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E6414093-47F8-4A47-A41E-BEB2F1ADD56A}" xr6:coauthVersionLast="47" xr6:coauthVersionMax="47" xr10:uidLastSave="{00000000-0000-0000-0000-000000000000}"/>
  <bookViews>
    <workbookView xWindow="0" yWindow="760" windowWidth="34560" windowHeight="1988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4" l="1"/>
  <c r="G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<sst xmlns="http://schemas.openxmlformats.org/spreadsheetml/2006/main" count="1891" uniqueCount="699">
  <si>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</si>
  <si>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</si>
  <si>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</si>
  <si>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</si>
  <si>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</si>
  <si>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</si>
  <si>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</si>
  <si>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</si>
  <si>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</si>
  <si>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</si>
  <si>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</si>
  <si>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</si>
  <si>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</si>
  <si>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</si>
  <si>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</si>
  <si>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</si>
  <si>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</si>
  <si>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</si>
  <si>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</si>
  <si>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</si>
  <si>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</si>
  <si>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</si>
  <si>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</si>
  <si>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</si>
  <si>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</si>
  <si>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</si>
  <si>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</si>
  <si>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</si>
  <si>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</si>
  <si>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</si>
  <si>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</si>
  <si>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</si>
  <si>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</si>
  <si>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</si>
  <si>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</si>
  <si>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</si>
  <si>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</si>
  <si>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</si>
  <si>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</si>
  <si>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</si>
  <si>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</si>
  <si>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</si>
  <si>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</si>
  <si>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</si>
  <si>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</si>
  <si>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</si>
  <si>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</si>
  <si>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</si>
  <si>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</si>
  <si>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</si>
  <si>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</si>
  <si>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</si>
  <si>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</si>
  <si>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</si>
  <si>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</si>
  <si>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</si>
  <si>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</si>
  <si>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</si>
  <si>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</si>
  <si>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</si>
  <si>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</si>
  <si>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</si>
  <si>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</si>
  <si>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</si>
  <si>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</si>
  <si>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</si>
  <si>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</si>
  <si>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</si>
  <si>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</si>
  <si>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</si>
  <si>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</si>
  <si>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</si>
  <si>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</si>
  <si>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</si>
  <si>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</si>
  <si>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</si>
  <si>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</si>
  <si>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</si>
  <si>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</si>
  <si>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</si>
  <si>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</si>
  <si>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</si>
  <si>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</si>
  <si>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</si>
  <si>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</si>
  <si>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</si>
  <si>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</si>
  <si>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</si>
  <si>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</si>
  <si>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</si>
  <si>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</si>
  <si>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</si>
  <si>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</si>
  <si>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</si>
  <si>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</si>
  <si>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</si>
  <si>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</si>
  <si>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</si>
  <si>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</si>
  <si>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</si>
  <si>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</si>
  <si>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</si>
  <si>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</si>
  <si>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</si>
  <si>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</si>
  <si>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</si>
  <si>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</si>
  <si>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</si>
  <si>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</si>
  <si>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</si>
  <si>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</si>
  <si>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</si>
  <si>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</si>
  <si>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</si>
  <si>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</si>
  <si>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</si>
  <si>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</si>
  <si>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</si>
  <si>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</si>
  <si>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</si>
  <si>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</si>
  <si>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</si>
  <si>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</si>
  <si>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</si>
  <si>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</si>
  <si>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</si>
  <si>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</si>
  <si>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</si>
  <si>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</si>
  <si>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</si>
  <si>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</si>
  <si>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133Cs</t>
  </si>
  <si>
    <t>138La</t>
  </si>
  <si>
    <t>139La</t>
  </si>
  <si>
    <t>141Pr</t>
  </si>
  <si>
    <t>144Nd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</si>
  <si>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</si>
  <si>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</si>
  <si>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</si>
  <si>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</si>
  <si>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</si>
  <si>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</si>
  <si>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</si>
  <si>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</si>
  <si>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151Sm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</si>
  <si>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</si>
  <si>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</si>
  <si>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</si>
  <si>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</si>
  <si>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</si>
  <si>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</si>
  <si>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</si>
  <si>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164Dy</t>
  </si>
  <si>
    <t>165Ho</t>
  </si>
  <si>
    <t>166Er</t>
  </si>
  <si>
    <t>167Er</t>
  </si>
  <si>
    <t>170Yb</t>
  </si>
  <si>
    <t>171Yb</t>
  </si>
  <si>
    <t>172Yb</t>
  </si>
  <si>
    <t>181Ta</t>
  </si>
  <si>
    <t>K. Tsukada et al, NP 78 369(1966)</t>
  </si>
  <si>
    <t>184Re</t>
  </si>
  <si>
    <t>a,n</t>
  </si>
  <si>
    <t>25% uncertainty reported; only 3 data points and the level densities are relative</t>
  </si>
  <si>
    <t>194Pt</t>
  </si>
  <si>
    <t>195Pt</t>
  </si>
  <si>
    <t>196Pt</t>
  </si>
  <si>
    <t>197Pt</t>
  </si>
  <si>
    <t>197Au</t>
  </si>
  <si>
    <t>Data taken from Fig. 7 on page 11; level densities in arbitrary units also wrong figure digitized for data</t>
  </si>
  <si>
    <t>198Au</t>
  </si>
  <si>
    <t>205Pb</t>
  </si>
  <si>
    <t>206Pb</t>
  </si>
  <si>
    <t>207Pb</t>
  </si>
  <si>
    <t>208Pb</t>
  </si>
  <si>
    <t>Data is reflecting the graph in the paper (fig 9 in paper)</t>
  </si>
  <si>
    <t>207Bi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</si>
  <si>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</si>
  <si>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</si>
  <si>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</si>
  <si>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</si>
  <si>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</si>
  <si>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</si>
  <si>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</si>
  <si>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</si>
  <si>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</si>
  <si>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</si>
  <si>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</si>
  <si>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</si>
  <si>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</si>
  <si>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</si>
  <si>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</si>
  <si>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</si>
  <si>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</si>
  <si>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</si>
  <si>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</si>
  <si>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</si>
  <si>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</si>
  <si>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</si>
  <si>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</si>
  <si>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</si>
  <si>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</si>
  <si>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</si>
  <si>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</si>
  <si>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</si>
  <si>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</si>
  <si>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</si>
  <si>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</si>
  <si>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</si>
  <si>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</si>
  <si>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</si>
  <si>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</si>
  <si>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</si>
  <si>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</si>
  <si>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</si>
  <si>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</si>
  <si>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</si>
  <si>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</si>
  <si>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</si>
  <si>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</si>
  <si>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</si>
  <si>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</si>
  <si>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</si>
  <si>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</si>
  <si>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</si>
  <si>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</si>
  <si>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</si>
  <si>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</si>
  <si>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</si>
  <si>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</si>
  <si>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</si>
  <si>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</si>
  <si>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</si>
  <si>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</si>
  <si>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</si>
  <si>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</si>
  <si>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</si>
  <si>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</si>
  <si>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</si>
  <si>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</si>
  <si>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</si>
  <si>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</si>
  <si>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</si>
  <si>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</si>
  <si>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</si>
  <si>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</si>
  <si>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</si>
  <si>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</si>
  <si>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</si>
  <si>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</si>
  <si>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</si>
  <si>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</si>
  <si>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</si>
  <si>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</si>
  <si>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</si>
  <si>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</si>
  <si>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</si>
  <si>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</si>
  <si>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</si>
  <si>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</si>
  <si>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</si>
  <si>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</si>
  <si>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</si>
  <si>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</si>
  <si>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</si>
  <si>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</si>
  <si>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</si>
  <si>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</si>
  <si>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</si>
  <si>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</si>
  <si>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</si>
  <si>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</si>
  <si>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</si>
  <si>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</si>
  <si>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</si>
  <si>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</si>
  <si>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</si>
  <si>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</si>
  <si>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</si>
  <si>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</si>
  <si>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</si>
  <si>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</si>
  <si>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</si>
  <si>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</si>
  <si>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</si>
  <si>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</si>
  <si>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</si>
  <si>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</si>
  <si>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</si>
  <si>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</si>
  <si>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</si>
  <si>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</si>
  <si>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</si>
  <si>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</si>
  <si>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</si>
  <si>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</si>
  <si>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</si>
  <si>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</si>
  <si>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</si>
  <si>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</si>
  <si>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</si>
  <si>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</si>
  <si>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</si>
  <si>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</si>
  <si>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</si>
  <si>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</si>
  <si>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</si>
  <si>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</si>
  <si>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</si>
  <si>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</si>
  <si>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</si>
  <si>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</si>
  <si>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</si>
  <si>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</si>
  <si>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</si>
  <si>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</si>
  <si>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</si>
  <si>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</si>
  <si>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</si>
  <si>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</si>
  <si>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</si>
  <si>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</si>
  <si>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</si>
  <si>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</si>
  <si>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</si>
  <si>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</si>
  <si>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</si>
  <si>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</si>
  <si>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</si>
  <si>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</si>
  <si>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</si>
  <si>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</si>
  <si>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</si>
  <si>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</si>
  <si>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</si>
  <si>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</si>
  <si>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</si>
  <si>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</si>
  <si>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</si>
  <si>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</si>
  <si>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</si>
  <si>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</si>
  <si>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</si>
  <si>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</si>
  <si>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</si>
  <si>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</si>
  <si>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</si>
  <si>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</si>
  <si>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</si>
  <si>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</si>
  <si>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</si>
  <si>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</si>
  <si>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</si>
  <si>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</si>
  <si>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</si>
  <si>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</si>
  <si>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</si>
  <si>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</si>
  <si>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</si>
  <si>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</si>
  <si>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</si>
  <si>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</si>
  <si>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</si>
  <si>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</si>
  <si>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</si>
  <si>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</si>
  <si>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</si>
  <si>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</si>
  <si>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</si>
  <si>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</si>
  <si>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</si>
  <si>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</si>
  <si>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</si>
  <si>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</si>
  <si>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</si>
  <si>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</si>
  <si>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</si>
  <si>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</si>
  <si>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</si>
  <si>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</si>
  <si>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</si>
  <si>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</si>
  <si>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</si>
  <si>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</si>
  <si>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</si>
  <si>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</si>
  <si>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</si>
  <si>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</si>
  <si>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</si>
  <si>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</si>
  <si>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</si>
  <si>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</si>
  <si>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</si>
  <si>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</si>
  <si>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</si>
  <si>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</si>
  <si>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</si>
  <si>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</si>
  <si>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</si>
  <si>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</si>
  <si>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</si>
  <si>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</si>
  <si>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</si>
  <si>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</si>
  <si>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</si>
  <si>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</si>
  <si>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</si>
  <si>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</si>
  <si>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</si>
  <si>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</si>
  <si>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</si>
  <si>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</si>
  <si>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</si>
  <si>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</si>
  <si>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</si>
  <si>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</si>
  <si>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</si>
  <si>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</si>
  <si>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</si>
  <si>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</si>
  <si>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</si>
  <si>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</si>
  <si>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</si>
  <si>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</si>
  <si>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</si>
  <si>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</si>
  <si>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</si>
  <si>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</si>
  <si>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</si>
  <si>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</si>
  <si>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</si>
  <si>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</si>
  <si>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</si>
  <si>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</si>
  <si>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</si>
  <si>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</si>
  <si>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</si>
  <si>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</si>
  <si>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</si>
  <si>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</si>
  <si>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</si>
  <si>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</si>
  <si>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</si>
  <si>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</si>
  <si>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</si>
  <si>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</si>
  <si>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</si>
  <si>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</si>
  <si>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</si>
  <si>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</si>
  <si>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</si>
  <si>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</si>
  <si>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</si>
  <si>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</si>
  <si>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</si>
  <si>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</si>
  <si>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</si>
  <si>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</si>
  <si>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</si>
  <si>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</si>
  <si>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</si>
  <si>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</si>
  <si>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</si>
  <si>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</si>
  <si>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</si>
  <si>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</si>
  <si>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</si>
  <si>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</si>
  <si>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</si>
  <si>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</si>
  <si>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</si>
  <si>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</si>
  <si>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</si>
  <si>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</si>
  <si>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</si>
  <si>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</si>
  <si>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</si>
  <si>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</si>
  <si>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</si>
  <si>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</si>
  <si>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</si>
  <si>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</si>
  <si>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</si>
  <si>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</si>
  <si>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</si>
  <si>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</si>
  <si>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</si>
  <si>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</si>
  <si>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</si>
  <si>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</si>
  <si>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</si>
  <si>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</si>
  <si>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</si>
  <si>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</si>
  <si>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</si>
  <si>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</si>
  <si>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</si>
  <si>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</si>
  <si>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</si>
  <si>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</si>
  <si>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</si>
  <si>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</si>
  <si>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</si>
  <si>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</si>
  <si>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</si>
  <si>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</si>
  <si>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</si>
  <si>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</si>
  <si>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</si>
  <si>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</si>
  <si>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</si>
  <si>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</si>
  <si>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</si>
  <si>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</si>
  <si>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</si>
  <si>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</si>
  <si>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</si>
  <si>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</si>
  <si>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</si>
  <si>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</si>
  <si>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</si>
  <si>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</si>
  <si>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</si>
  <si>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</si>
  <si>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</si>
  <si>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</si>
  <si>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</si>
  <si>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</si>
  <si>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</si>
  <si>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</si>
  <si>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</si>
  <si>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</si>
  <si>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</si>
  <si>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</si>
  <si>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</si>
  <si>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</si>
  <si>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</si>
  <si>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</si>
  <si>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</si>
  <si>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</si>
  <si>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</si>
  <si>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</si>
  <si>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</si>
  <si>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</si>
  <si>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</si>
  <si>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</si>
  <si>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</si>
  <si>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</si>
  <si>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</si>
  <si>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</si>
  <si>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</si>
  <si>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</si>
  <si>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</si>
  <si>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</si>
  <si>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</si>
  <si>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</si>
  <si>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</si>
  <si>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</si>
  <si>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</si>
  <si>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</si>
  <si>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</si>
  <si>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</si>
  <si>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</si>
  <si>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</si>
  <si>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</si>
  <si>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</si>
  <si>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</si>
  <si>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</si>
  <si>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</si>
  <si>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</si>
  <si>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</si>
  <si>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</si>
  <si>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</si>
  <si>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</si>
  <si>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</si>
  <si>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</si>
  <si>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</si>
  <si>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</si>
  <si>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</si>
  <si>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</si>
  <si>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</si>
  <si>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</si>
  <si>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</si>
  <si>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</si>
  <si>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</si>
  <si>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</si>
  <si>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</si>
  <si>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</si>
  <si>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</si>
  <si>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</si>
  <si>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</si>
  <si>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</si>
  <si>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</si>
  <si>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</si>
  <si>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</si>
  <si>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</si>
  <si>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</si>
  <si>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</si>
  <si>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</si>
  <si>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</si>
  <si>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</si>
  <si>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</si>
  <si>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</si>
  <si>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</si>
  <si>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</si>
  <si>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</si>
  <si>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</si>
  <si>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</si>
  <si>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</si>
  <si>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</si>
  <si>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</si>
  <si>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</si>
  <si>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</si>
  <si>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</si>
  <si>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</si>
  <si>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</si>
  <si>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</si>
  <si>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</si>
  <si>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</si>
  <si>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</si>
  <si>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</si>
  <si>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</si>
  <si>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</si>
  <si>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</si>
  <si>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</si>
  <si>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</si>
  <si>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</si>
  <si>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</si>
  <si>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</si>
  <si>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</si>
  <si>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</si>
  <si>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</si>
  <si>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</si>
  <si>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</si>
  <si>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</si>
  <si>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</si>
  <si>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</si>
  <si>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</si>
  <si>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</si>
  <si>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</si>
  <si>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</si>
  <si>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</si>
  <si>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</si>
  <si>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</si>
  <si>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</si>
  <si>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</si>
  <si>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</si>
  <si>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</si>
  <si>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</si>
  <si>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</si>
  <si>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</si>
  <si>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</si>
  <si>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</si>
  <si>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</si>
  <si>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</si>
  <si>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</si>
  <si>
    <t>H. Ohm, Atoms and Nuclei 296, 23-33 (1980)</t>
  </si>
  <si>
    <t>M. Maruyama, Nucl. Phys. A 131 145(1969)</t>
  </si>
  <si>
    <t>B.V. Kheswa et al., EPJ Web of Conferences 93, 04005 (2015)</t>
  </si>
  <si>
    <t>R. Shil et al., Phys. Lett. B Volume 831 C (2022)</t>
  </si>
  <si>
    <t>M Guttormsen, Phys. Lett. B, Volume 816 136206 (2021)</t>
  </si>
  <si>
    <t>3He,a</t>
  </si>
  <si>
    <t>3He,3He'</t>
  </si>
  <si>
    <t>S. Siem et al. Phys. Rev. C 65, 044318 (2002)</t>
  </si>
  <si>
    <t>A. Simon et al. Phys. Rev. C 93,034303 (2016)</t>
  </si>
  <si>
    <t>T. Nyhus et al. Phys. Rev. C 85, 014323 (2012)</t>
  </si>
  <si>
    <t>E. Melby et al. Phys. Rev. C 63, 044309 (2001)</t>
  </si>
  <si>
    <t>U. Agvaanluvsan et al. Phys. Rev. C 70, 054611 (2004)</t>
  </si>
  <si>
    <t>A Voinov, Phys. Rev. C 63, 044313 (2001)</t>
  </si>
  <si>
    <t>K Tsukada, Nucl. Phys. 78 369-384 (1966)</t>
  </si>
  <si>
    <t>SM Grimes, Phys. Rev. C 6 236 (1972)</t>
  </si>
  <si>
    <t>p,d</t>
  </si>
  <si>
    <t>F. Giacoppo et al. Phys. Rev. C 90, 054330 (2014)</t>
  </si>
  <si>
    <t>Y. Byun, PhD Thesis , Ohio University, 2013</t>
  </si>
  <si>
    <t>NUH Syed et al., Phys. Rev. C 79, 024316 (2009)</t>
  </si>
  <si>
    <t>I. Poltoratska et al., Phys. Rev. C 89, 054322 (2014)</t>
  </si>
  <si>
    <t>A Wallner, Phys. Rev. C 51, 614 (1995)</t>
  </si>
  <si>
    <t>3He,a; d,t</t>
  </si>
  <si>
    <t>3He,3He'; d,d'</t>
  </si>
  <si>
    <t>d,t</t>
  </si>
  <si>
    <t>d,d'</t>
  </si>
  <si>
    <t>3He,t</t>
  </si>
  <si>
    <t>3He,d</t>
  </si>
  <si>
    <t>3He,3He'; 3He,ag</t>
  </si>
  <si>
    <t>M.Guttormsen et al., Phys. Rev. C 68, 064306 (2003).</t>
  </si>
  <si>
    <t>Probation/NLD_14_28_1.csv</t>
  </si>
  <si>
    <t>Probation/NLD_18_38_1.csv</t>
  </si>
  <si>
    <t>NLD data taken at lab angle 11 degrees</t>
  </si>
  <si>
    <t>NLD data taken at lab angle 15 degrees</t>
  </si>
  <si>
    <t>Probation/NLD_20_40_2.csv</t>
  </si>
  <si>
    <t>Probation/NLD_20_40_1.csv</t>
  </si>
  <si>
    <t>Probation/NLD_21_44_1.csv</t>
  </si>
  <si>
    <t>Probation/NLD_14_29_3.csv</t>
  </si>
  <si>
    <t>Probation/NLD_22_44_1.csv</t>
  </si>
  <si>
    <t>Probation/NLD_22_44_2.csv</t>
  </si>
  <si>
    <t>Nuclear level density is normalized to CT model</t>
  </si>
  <si>
    <t>Nuclear level density is normalized to GHK model</t>
  </si>
  <si>
    <t>Probation/NLD_22_46_1.csv</t>
  </si>
  <si>
    <t>Probation/NLD_24_52_1.csv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</si>
</sst>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40" totalsRowShown="0" headerRowDxfId="1">
  <autoFilter ref="A1:P240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pubs.aip.org/aip/acp/article-abstract/769/1/931/1013957/Nuclear-Level-Densities-of-56Co-57Co-90Nb-and-94Nb" TargetMode="External"/><Relationship Id="rId26" Type="http://schemas.openxmlformats.org/officeDocument/2006/relationships/hyperlink" Target="https://etd.ohiolink.edu/acprod/odb_etd/r/etd/search/10?p10_accession_num=ohiou1241791753&amp;clear=10&amp;session=105132698910911" TargetMode="External"/><Relationship Id="rId21" Type="http://schemas.openxmlformats.org/officeDocument/2006/relationships/hyperlink" Target="https://www.sciencedirect.com/science/article/pii/037594747290139X" TargetMode="External"/><Relationship Id="rId34" Type="http://schemas.openxmlformats.org/officeDocument/2006/relationships/hyperlink" Target="https://pubs.aip.org/aip/acp/article-abstract/769/1/931/1013957/Nuclear-Level-Densities-of-56Co-57Co-90Nb-and-94Nb?redirectedFrom=PDF" TargetMode="External"/><Relationship Id="rId7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journals.aps.org/prc/abstract/10.1103/PhysRevC.92.014303" TargetMode="External"/><Relationship Id="rId17" Type="http://schemas.openxmlformats.org/officeDocument/2006/relationships/hyperlink" Target="https://journals.aps.org/prc/abstract/10.1103/PhysRevC.30.72" TargetMode="External"/><Relationship Id="rId25" Type="http://schemas.openxmlformats.org/officeDocument/2006/relationships/hyperlink" Target="https://www.sciencedirect.com/science/article/abs/pii/037594747290139X" TargetMode="External"/><Relationship Id="rId33" Type="http://schemas.openxmlformats.org/officeDocument/2006/relationships/hyperlink" Target="https://journals.aps.org/prc/abstract/10.1103/PhysRevC.30.72" TargetMode="External"/><Relationship Id="rId2" Type="http://schemas.openxmlformats.org/officeDocument/2006/relationships/hyperlink" Target="https://link.springer.com/article/10.1134/S1063778811030173" TargetMode="External"/><Relationship Id="rId16" Type="http://schemas.openxmlformats.org/officeDocument/2006/relationships/hyperlink" Target="https://etd.ohiolink.edu/acprod/odb_etd/r/etd/search/10?p10_accession_num=ohiou1241791753&amp;clear=10&amp;session=105132698910911" TargetMode="External"/><Relationship Id="rId20" Type="http://schemas.openxmlformats.org/officeDocument/2006/relationships/hyperlink" Target="https://journals.aps.org/prc/abstract/10.1103/PhysRevC.49.750" TargetMode="External"/><Relationship Id="rId29" Type="http://schemas.openxmlformats.org/officeDocument/2006/relationships/hyperlink" Target="https://journals.aps.org/prc/abstract/10.1103/PhysRevC.96.054326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92.014303" TargetMode="External"/><Relationship Id="rId11" Type="http://schemas.openxmlformats.org/officeDocument/2006/relationships/hyperlink" Target="https://www.sciencedirect.com/science/article/pii/037594747290139X" TargetMode="External"/><Relationship Id="rId24" Type="http://schemas.openxmlformats.org/officeDocument/2006/relationships/hyperlink" Target="https://link.springer.com/article/10.3103/S1062873813040321" TargetMode="External"/><Relationship Id="rId32" Type="http://schemas.openxmlformats.org/officeDocument/2006/relationships/hyperlink" Target="https://link.springer.com/article/10.1134/S106377960604001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76.044602" TargetMode="External"/><Relationship Id="rId23" Type="http://schemas.openxmlformats.org/officeDocument/2006/relationships/hyperlink" Target="https://www.epj-conferences.org/articles/epjconf/pdf/2012/03/epjconf_cnr11_05001.pdf" TargetMode="External"/><Relationship Id="rId28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6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journals.aps.org/prc/abstract/10.1103/PhysRevC.92.01430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journals.aps.org/prc/abstract/10.1103/PhysRevC.51.614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link.springer.com/article/10.1134/S106377881103017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029558266906146" TargetMode="External"/><Relationship Id="rId27" Type="http://schemas.openxmlformats.org/officeDocument/2006/relationships/hyperlink" Target="https://journals.aps.org/prc/abstract/10.1103/PhysRevC.90.044303" TargetMode="External"/><Relationship Id="rId30" Type="http://schemas.openxmlformats.org/officeDocument/2006/relationships/hyperlink" Target="https://ui.adsabs.harvard.edu/abs/2021EPJA...57...48R/abstract" TargetMode="External"/><Relationship Id="rId35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journals.aps.org/prc/abstract/10.1103/PhysRevC.92.014303" TargetMode="External"/><Relationship Id="rId3" Type="http://schemas.openxmlformats.org/officeDocument/2006/relationships/hyperlink" Target="https://link.springer.com/article/10.1134/S1063778811030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40"/>
  <sheetViews>
    <sheetView tabSelected="1" topLeftCell="A27" zoomScale="140" zoomScaleNormal="140" workbookViewId="0">
      <pane xSplit="4" topLeftCell="K1" activePane="topRight" state="frozen"/>
      <selection pane="topRight" activeCell="M48" sqref="M48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462</v>
      </c>
      <c r="C1" s="8" t="s">
        <v>1</v>
      </c>
      <c r="D1" s="8" t="s">
        <v>2</v>
      </c>
      <c r="E1" s="8" t="s">
        <v>463</v>
      </c>
      <c r="F1" s="8" t="s">
        <v>464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397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195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607</v>
      </c>
      <c r="J2" t="s">
        <v>14</v>
      </c>
      <c r="K2" t="s">
        <v>398</v>
      </c>
      <c r="L2" t="s">
        <v>608</v>
      </c>
      <c r="M2" t="s">
        <v>511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196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471</v>
      </c>
      <c r="J3" t="s">
        <v>14</v>
      </c>
      <c r="K3" t="s">
        <v>399</v>
      </c>
      <c r="L3" t="s">
        <v>609</v>
      </c>
      <c r="M3"/>
      <c r="N3" t="s">
        <v>198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607</v>
      </c>
      <c r="J4" t="s">
        <v>14</v>
      </c>
      <c r="K4" t="s">
        <v>398</v>
      </c>
      <c r="L4" t="s">
        <v>608</v>
      </c>
      <c r="M4" s="4" t="s">
        <v>512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610</v>
      </c>
      <c r="J5" t="s">
        <v>14</v>
      </c>
      <c r="K5" t="s">
        <v>400</v>
      </c>
      <c r="L5" t="s">
        <v>611</v>
      </c>
      <c r="M5" s="4" t="s">
        <v>513</v>
      </c>
      <c r="N5" t="s">
        <v>16</v>
      </c>
      <c r="O5">
        <v>-0.22724293151235386</v>
      </c>
    </row>
    <row r="6" spans="1:16" ht="16" x14ac:dyDescent="0.2">
      <c r="A6" t="s">
        <v>199</v>
      </c>
      <c r="B6">
        <v>5</v>
      </c>
      <c r="C6">
        <v>14</v>
      </c>
      <c r="D6">
        <v>28</v>
      </c>
      <c r="E6">
        <v>0</v>
      </c>
      <c r="F6">
        <v>21</v>
      </c>
      <c r="G6">
        <f>Table1[[#This Row],[Emax]]-Table1[[#This Row],[Emin]]</f>
        <v>21</v>
      </c>
      <c r="H6" t="s">
        <v>13</v>
      </c>
      <c r="I6" t="s">
        <v>99</v>
      </c>
      <c r="J6">
        <v>0.41199999999999998</v>
      </c>
      <c r="K6" t="s">
        <v>401</v>
      </c>
      <c r="L6" t="s">
        <v>612</v>
      </c>
      <c r="M6" t="s">
        <v>685</v>
      </c>
      <c r="N6" t="s">
        <v>16</v>
      </c>
      <c r="O6">
        <v>0.77275706848764614</v>
      </c>
    </row>
    <row r="7" spans="1:16" ht="16" x14ac:dyDescent="0.2">
      <c r="A7" t="s">
        <v>200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607</v>
      </c>
      <c r="J7" t="s">
        <v>14</v>
      </c>
      <c r="K7" t="s">
        <v>398</v>
      </c>
      <c r="L7" t="s">
        <v>608</v>
      </c>
      <c r="M7" t="s">
        <v>514</v>
      </c>
      <c r="N7" t="s">
        <v>15</v>
      </c>
      <c r="O7">
        <v>0.3207758832260339</v>
      </c>
    </row>
    <row r="8" spans="1:16" ht="16" x14ac:dyDescent="0.2">
      <c r="A8" t="s">
        <v>200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613</v>
      </c>
      <c r="J8" t="s">
        <v>14</v>
      </c>
      <c r="K8" t="s">
        <v>402</v>
      </c>
      <c r="L8" t="s">
        <v>201</v>
      </c>
      <c r="M8" t="s">
        <v>692</v>
      </c>
      <c r="N8" t="s">
        <v>202</v>
      </c>
      <c r="O8">
        <v>0.3207758832260339</v>
      </c>
    </row>
    <row r="9" spans="1:16" ht="16" x14ac:dyDescent="0.2">
      <c r="A9" t="s">
        <v>200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610</v>
      </c>
      <c r="J9" t="s">
        <v>14</v>
      </c>
      <c r="K9" t="s">
        <v>400</v>
      </c>
      <c r="L9" t="s">
        <v>611</v>
      </c>
      <c r="M9" t="s">
        <v>515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610</v>
      </c>
      <c r="J10" t="s">
        <v>14</v>
      </c>
      <c r="K10" t="s">
        <v>400</v>
      </c>
      <c r="L10" t="s">
        <v>614</v>
      </c>
      <c r="M10" s="4" t="s">
        <v>516</v>
      </c>
      <c r="N10" t="s">
        <v>18</v>
      </c>
      <c r="O10">
        <v>-2.8604461484416532E-2</v>
      </c>
    </row>
    <row r="11" spans="1:16" ht="16" x14ac:dyDescent="0.2">
      <c r="A11" t="s">
        <v>203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607</v>
      </c>
      <c r="J11" t="s">
        <v>14</v>
      </c>
      <c r="K11" t="s">
        <v>398</v>
      </c>
      <c r="L11" t="s">
        <v>608</v>
      </c>
      <c r="M11" t="s">
        <v>517</v>
      </c>
      <c r="N11" t="s">
        <v>15</v>
      </c>
      <c r="O11">
        <v>0.52373581864522656</v>
      </c>
    </row>
    <row r="12" spans="1:16" ht="16" x14ac:dyDescent="0.2">
      <c r="A12" t="s">
        <v>203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610</v>
      </c>
      <c r="J12" t="s">
        <v>14</v>
      </c>
      <c r="K12" t="s">
        <v>400</v>
      </c>
      <c r="L12" t="s">
        <v>614</v>
      </c>
      <c r="M12" t="s">
        <v>518</v>
      </c>
      <c r="N12" t="s">
        <v>18</v>
      </c>
      <c r="O12">
        <v>0.52373581864522656</v>
      </c>
    </row>
    <row r="13" spans="1:16" ht="16" x14ac:dyDescent="0.2">
      <c r="A13" t="s">
        <v>204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399</v>
      </c>
      <c r="L13" t="s">
        <v>197</v>
      </c>
      <c r="M13"/>
      <c r="N13" t="s">
        <v>198</v>
      </c>
      <c r="O13">
        <v>0.30078054498882523</v>
      </c>
    </row>
    <row r="14" spans="1:16" ht="16" x14ac:dyDescent="0.2">
      <c r="A14" t="s">
        <v>204</v>
      </c>
      <c r="B14">
        <v>13</v>
      </c>
      <c r="C14">
        <v>18</v>
      </c>
      <c r="D14">
        <v>38</v>
      </c>
      <c r="E14">
        <v>0</v>
      </c>
      <c r="F14">
        <v>22</v>
      </c>
      <c r="G14">
        <f>Table1[[#This Row],[Emax]]-Table1[[#This Row],[Emin]]</f>
        <v>22</v>
      </c>
      <c r="H14" t="s">
        <v>13</v>
      </c>
      <c r="J14">
        <v>0.16200000000000001</v>
      </c>
      <c r="K14" t="s">
        <v>403</v>
      </c>
      <c r="L14" t="s">
        <v>205</v>
      </c>
      <c r="M14" t="s">
        <v>686</v>
      </c>
      <c r="N14" t="s">
        <v>206</v>
      </c>
      <c r="O14">
        <v>0.30078054498882523</v>
      </c>
    </row>
    <row r="15" spans="1:16" ht="16" x14ac:dyDescent="0.2">
      <c r="A15" t="s">
        <v>207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610</v>
      </c>
      <c r="J15" t="s">
        <v>14</v>
      </c>
      <c r="K15" t="s">
        <v>400</v>
      </c>
      <c r="L15" t="s">
        <v>614</v>
      </c>
      <c r="M15" t="s">
        <v>522</v>
      </c>
      <c r="N15" t="s">
        <v>519</v>
      </c>
      <c r="O15">
        <v>0.41851194013180049</v>
      </c>
    </row>
    <row r="16" spans="1:16" ht="16" x14ac:dyDescent="0.2">
      <c r="A16" t="s">
        <v>207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610</v>
      </c>
      <c r="J16" t="s">
        <v>14</v>
      </c>
      <c r="K16" t="s">
        <v>400</v>
      </c>
      <c r="L16" t="s">
        <v>614</v>
      </c>
      <c r="M16" t="s">
        <v>523</v>
      </c>
      <c r="N16" t="s">
        <v>520</v>
      </c>
      <c r="O16">
        <v>0.41851194013180049</v>
      </c>
    </row>
    <row r="17" spans="1:16" ht="16" x14ac:dyDescent="0.2">
      <c r="A17" t="s">
        <v>207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610</v>
      </c>
      <c r="J17" t="s">
        <v>14</v>
      </c>
      <c r="K17" t="s">
        <v>400</v>
      </c>
      <c r="L17" t="s">
        <v>614</v>
      </c>
      <c r="M17" t="s">
        <v>524</v>
      </c>
      <c r="N17" t="s">
        <v>521</v>
      </c>
      <c r="O17">
        <v>0.41851194013180049</v>
      </c>
    </row>
    <row r="18" spans="1:16" ht="16" x14ac:dyDescent="0.2">
      <c r="A18" t="s">
        <v>208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616</v>
      </c>
      <c r="I18" t="s">
        <v>471</v>
      </c>
      <c r="J18">
        <v>0.11700000000000001</v>
      </c>
      <c r="K18" t="s">
        <v>404</v>
      </c>
      <c r="L18" t="s">
        <v>615</v>
      </c>
      <c r="M18"/>
      <c r="N18" t="s">
        <v>27</v>
      </c>
      <c r="O18">
        <v>1.4185119401318005</v>
      </c>
    </row>
    <row r="19" spans="1:16" ht="16" x14ac:dyDescent="0.2">
      <c r="A19" t="s">
        <v>208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470</v>
      </c>
      <c r="I19" t="s">
        <v>584</v>
      </c>
      <c r="J19">
        <v>0.11700000000000001</v>
      </c>
      <c r="K19" t="s">
        <v>405</v>
      </c>
      <c r="L19" t="s">
        <v>617</v>
      </c>
      <c r="M19" t="s">
        <v>689</v>
      </c>
      <c r="N19" t="s">
        <v>688</v>
      </c>
      <c r="O19">
        <v>1.4185119401318005</v>
      </c>
    </row>
    <row r="20" spans="1:16" ht="16" x14ac:dyDescent="0.2">
      <c r="A20" t="s">
        <v>208</v>
      </c>
      <c r="B20">
        <v>16</v>
      </c>
      <c r="C20">
        <v>20</v>
      </c>
      <c r="D20">
        <v>40</v>
      </c>
      <c r="E20">
        <v>11</v>
      </c>
      <c r="F20">
        <v>19</v>
      </c>
      <c r="G20">
        <f>Table1[[#This Row],[Emax]]-Table1[[#This Row],[Emin]]</f>
        <v>8</v>
      </c>
      <c r="H20" t="s">
        <v>470</v>
      </c>
      <c r="I20" t="s">
        <v>584</v>
      </c>
      <c r="J20">
        <v>0.11700000000000001</v>
      </c>
      <c r="K20" t="s">
        <v>405</v>
      </c>
      <c r="L20" t="s">
        <v>617</v>
      </c>
      <c r="M20" t="s">
        <v>690</v>
      </c>
      <c r="N20" t="s">
        <v>687</v>
      </c>
      <c r="O20">
        <v>1.4185119401318005</v>
      </c>
    </row>
    <row r="21" spans="1:16" ht="16" x14ac:dyDescent="0.2">
      <c r="A21" t="s">
        <v>210</v>
      </c>
      <c r="B21">
        <v>17</v>
      </c>
      <c r="C21">
        <v>20</v>
      </c>
      <c r="D21">
        <v>41</v>
      </c>
      <c r="E21">
        <v>12.5</v>
      </c>
      <c r="F21">
        <v>21.5</v>
      </c>
      <c r="G21">
        <f>Table1[[#This Row],[Emax]]-Table1[[#This Row],[Emin]]</f>
        <v>9</v>
      </c>
      <c r="H21" t="s">
        <v>13</v>
      </c>
      <c r="I21" t="s">
        <v>610</v>
      </c>
      <c r="J21" t="s">
        <v>14</v>
      </c>
      <c r="K21" t="s">
        <v>400</v>
      </c>
      <c r="L21" t="s">
        <v>611</v>
      </c>
      <c r="M21" t="s">
        <v>535</v>
      </c>
      <c r="N21" t="s">
        <v>525</v>
      </c>
      <c r="O21">
        <v>0.97881027243522567</v>
      </c>
    </row>
    <row r="22" spans="1:16" ht="16" x14ac:dyDescent="0.2">
      <c r="A22" t="s">
        <v>211</v>
      </c>
      <c r="B22">
        <v>18</v>
      </c>
      <c r="C22">
        <v>21</v>
      </c>
      <c r="D22">
        <v>43</v>
      </c>
      <c r="E22">
        <v>0</v>
      </c>
      <c r="F22">
        <v>5</v>
      </c>
      <c r="G22">
        <f>Table1[[#This Row],[Emax]]-Table1[[#This Row],[Emin]]</f>
        <v>5</v>
      </c>
      <c r="H22" t="s">
        <v>25</v>
      </c>
      <c r="I22" t="s">
        <v>471</v>
      </c>
      <c r="J22" t="s">
        <v>14</v>
      </c>
      <c r="K22" t="s">
        <v>406</v>
      </c>
      <c r="L22" t="s">
        <v>212</v>
      </c>
      <c r="M22" t="s">
        <v>472</v>
      </c>
      <c r="N22" t="s">
        <v>27</v>
      </c>
      <c r="O22">
        <v>1.1022160736577469</v>
      </c>
      <c r="P22" t="s">
        <v>42</v>
      </c>
    </row>
    <row r="23" spans="1:16" ht="16" x14ac:dyDescent="0.2">
      <c r="A23" t="s">
        <v>213</v>
      </c>
      <c r="B23">
        <v>19</v>
      </c>
      <c r="C23">
        <v>21</v>
      </c>
      <c r="D23">
        <v>44</v>
      </c>
      <c r="E23">
        <v>2</v>
      </c>
      <c r="F23">
        <v>8</v>
      </c>
      <c r="G23">
        <f>Table1[[#This Row],[Emax]]-Table1[[#This Row],[Emin]]</f>
        <v>6</v>
      </c>
      <c r="H23" t="s">
        <v>29</v>
      </c>
      <c r="I23" t="s">
        <v>603</v>
      </c>
      <c r="J23" t="s">
        <v>14</v>
      </c>
      <c r="K23" t="s">
        <v>407</v>
      </c>
      <c r="L23" t="s">
        <v>214</v>
      </c>
      <c r="M23" s="4" t="s">
        <v>691</v>
      </c>
      <c r="N23" t="s">
        <v>215</v>
      </c>
      <c r="O23">
        <v>0.66530212507089459</v>
      </c>
      <c r="P23" t="s">
        <v>42</v>
      </c>
    </row>
    <row r="24" spans="1:16" ht="16" x14ac:dyDescent="0.2">
      <c r="A24" t="s">
        <v>213</v>
      </c>
      <c r="B24">
        <v>20</v>
      </c>
      <c r="C24">
        <v>21</v>
      </c>
      <c r="D24">
        <v>44</v>
      </c>
      <c r="E24">
        <v>0.2</v>
      </c>
      <c r="F24">
        <v>7.2</v>
      </c>
      <c r="G24">
        <f>Table1[[#This Row],[Emax]]-Table1[[#This Row],[Emin]]</f>
        <v>7</v>
      </c>
      <c r="H24" t="s">
        <v>25</v>
      </c>
      <c r="I24" t="s">
        <v>473</v>
      </c>
      <c r="J24" t="s">
        <v>14</v>
      </c>
      <c r="K24" t="s">
        <v>408</v>
      </c>
      <c r="L24" t="s">
        <v>216</v>
      </c>
      <c r="M24" t="s">
        <v>474</v>
      </c>
      <c r="N24" t="s">
        <v>27</v>
      </c>
      <c r="O24">
        <v>0.66530212507089459</v>
      </c>
      <c r="P24" t="s">
        <v>42</v>
      </c>
    </row>
    <row r="25" spans="1:16" ht="16" x14ac:dyDescent="0.2">
      <c r="A25" t="s">
        <v>217</v>
      </c>
      <c r="B25">
        <v>21</v>
      </c>
      <c r="C25">
        <v>21</v>
      </c>
      <c r="D25">
        <v>45</v>
      </c>
      <c r="E25">
        <v>0.1</v>
      </c>
      <c r="F25">
        <v>7.8</v>
      </c>
      <c r="G25">
        <f>Table1[[#This Row],[Emax]]-Table1[[#This Row],[Emin]]</f>
        <v>7.7</v>
      </c>
      <c r="H25" t="s">
        <v>25</v>
      </c>
      <c r="I25" t="s">
        <v>475</v>
      </c>
      <c r="J25" t="s">
        <v>14</v>
      </c>
      <c r="K25" t="s">
        <v>408</v>
      </c>
      <c r="L25" t="s">
        <v>216</v>
      </c>
      <c r="M25" t="s">
        <v>476</v>
      </c>
      <c r="N25" t="s">
        <v>27</v>
      </c>
      <c r="O25">
        <v>0.22929653162440999</v>
      </c>
      <c r="P25" t="s">
        <v>42</v>
      </c>
    </row>
    <row r="26" spans="1:16" ht="16" x14ac:dyDescent="0.2">
      <c r="A26" t="s">
        <v>19</v>
      </c>
      <c r="B26">
        <v>22</v>
      </c>
      <c r="C26">
        <v>21</v>
      </c>
      <c r="D26">
        <v>52</v>
      </c>
      <c r="E26">
        <v>8</v>
      </c>
      <c r="F26">
        <v>9.5</v>
      </c>
      <c r="G26">
        <f>Table1[[#This Row],[Emax]]-Table1[[#This Row],[Emin]]</f>
        <v>1.5</v>
      </c>
      <c r="H26" t="s">
        <v>13</v>
      </c>
      <c r="I26" t="s">
        <v>610</v>
      </c>
      <c r="J26" t="s">
        <v>14</v>
      </c>
      <c r="K26" t="s">
        <v>400</v>
      </c>
      <c r="L26" t="s">
        <v>614</v>
      </c>
      <c r="M26" s="4"/>
      <c r="N26" t="s">
        <v>20</v>
      </c>
      <c r="O26">
        <v>-2.7981092392552966</v>
      </c>
    </row>
    <row r="27" spans="1:16" ht="16" x14ac:dyDescent="0.2">
      <c r="A27" t="s">
        <v>218</v>
      </c>
      <c r="B27">
        <v>23</v>
      </c>
      <c r="C27">
        <v>22</v>
      </c>
      <c r="D27">
        <v>44</v>
      </c>
      <c r="E27">
        <v>0</v>
      </c>
      <c r="F27">
        <v>7.8</v>
      </c>
      <c r="G27">
        <f>Table1[[#This Row],[Emax]]-Table1[[#This Row],[Emin]]</f>
        <v>7.8</v>
      </c>
      <c r="H27" t="s">
        <v>25</v>
      </c>
      <c r="I27" t="s">
        <v>477</v>
      </c>
      <c r="J27">
        <v>0.26</v>
      </c>
      <c r="K27" t="s">
        <v>408</v>
      </c>
      <c r="L27" t="s">
        <v>219</v>
      </c>
      <c r="M27" t="s">
        <v>693</v>
      </c>
      <c r="N27" t="s">
        <v>695</v>
      </c>
      <c r="O27">
        <v>1.6653021250708946</v>
      </c>
    </row>
    <row r="28" spans="1:16" ht="16" x14ac:dyDescent="0.2">
      <c r="A28" t="s">
        <v>218</v>
      </c>
      <c r="B28">
        <v>23</v>
      </c>
      <c r="C28">
        <v>22</v>
      </c>
      <c r="D28">
        <v>44</v>
      </c>
      <c r="E28">
        <v>0</v>
      </c>
      <c r="F28">
        <v>7.8</v>
      </c>
      <c r="G28">
        <f>Table1[[#This Row],[Emax]]-Table1[[#This Row],[Emin]]</f>
        <v>7.8</v>
      </c>
      <c r="H28" t="s">
        <v>25</v>
      </c>
      <c r="I28" t="s">
        <v>477</v>
      </c>
      <c r="J28">
        <v>0.26</v>
      </c>
      <c r="K28" t="s">
        <v>408</v>
      </c>
      <c r="L28" t="s">
        <v>219</v>
      </c>
      <c r="M28" t="s">
        <v>694</v>
      </c>
      <c r="N28" t="s">
        <v>696</v>
      </c>
      <c r="O28">
        <v>1.6653021250708946</v>
      </c>
    </row>
    <row r="29" spans="1:16" ht="16" x14ac:dyDescent="0.2">
      <c r="A29" t="s">
        <v>220</v>
      </c>
      <c r="B29">
        <v>24</v>
      </c>
      <c r="C29">
        <v>22</v>
      </c>
      <c r="D29">
        <v>45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471</v>
      </c>
      <c r="J29" t="s">
        <v>14</v>
      </c>
      <c r="K29" t="s">
        <v>409</v>
      </c>
      <c r="L29" t="s">
        <v>221</v>
      </c>
      <c r="M29" t="s">
        <v>478</v>
      </c>
      <c r="N29" t="s">
        <v>27</v>
      </c>
      <c r="O29">
        <v>1.22929653162441</v>
      </c>
      <c r="P29" t="s">
        <v>42</v>
      </c>
    </row>
    <row r="30" spans="1:16" ht="16" x14ac:dyDescent="0.2">
      <c r="A30" t="s">
        <v>222</v>
      </c>
      <c r="B30">
        <v>25</v>
      </c>
      <c r="C30">
        <v>22</v>
      </c>
      <c r="D30">
        <v>46</v>
      </c>
      <c r="E30">
        <v>15.45</v>
      </c>
      <c r="F30">
        <v>15.55</v>
      </c>
      <c r="G30">
        <f>Table1[[#This Row],[Emax]]-Table1[[#This Row],[Emin]]</f>
        <v>0.10000000000000142</v>
      </c>
      <c r="H30" t="s">
        <v>13</v>
      </c>
      <c r="I30" t="s">
        <v>99</v>
      </c>
      <c r="J30">
        <v>0.318</v>
      </c>
      <c r="K30" t="s">
        <v>401</v>
      </c>
      <c r="L30" t="s">
        <v>612</v>
      </c>
      <c r="M30" t="s">
        <v>697</v>
      </c>
      <c r="N30" t="s">
        <v>16</v>
      </c>
      <c r="O30">
        <v>0.79418935940907787</v>
      </c>
    </row>
    <row r="31" spans="1:16" ht="16" x14ac:dyDescent="0.2">
      <c r="A31" t="s">
        <v>222</v>
      </c>
      <c r="B31">
        <v>26</v>
      </c>
      <c r="C31">
        <v>22</v>
      </c>
      <c r="D31">
        <v>46</v>
      </c>
      <c r="E31">
        <v>0</v>
      </c>
      <c r="F31">
        <v>8</v>
      </c>
      <c r="G31">
        <f>Table1[[#This Row],[Emax]]-Table1[[#This Row],[Emin]]</f>
        <v>8</v>
      </c>
      <c r="H31" t="s">
        <v>25</v>
      </c>
      <c r="I31" t="s">
        <v>479</v>
      </c>
      <c r="J31">
        <v>0.318</v>
      </c>
      <c r="K31" t="s">
        <v>410</v>
      </c>
      <c r="L31" t="s">
        <v>223</v>
      </c>
      <c r="M31" t="s">
        <v>480</v>
      </c>
      <c r="N31" t="s">
        <v>27</v>
      </c>
      <c r="O31">
        <v>0.79418935940907787</v>
      </c>
      <c r="P31" t="s">
        <v>42</v>
      </c>
    </row>
    <row r="32" spans="1:16" ht="16" x14ac:dyDescent="0.2">
      <c r="A32" t="s">
        <v>224</v>
      </c>
      <c r="B32">
        <v>27</v>
      </c>
      <c r="C32">
        <v>22</v>
      </c>
      <c r="D32">
        <v>47</v>
      </c>
      <c r="E32">
        <v>4</v>
      </c>
      <c r="F32">
        <v>13</v>
      </c>
      <c r="G32">
        <f>Table1[[#This Row],[Emax]]-Table1[[#This Row],[Emin]]</f>
        <v>9</v>
      </c>
      <c r="H32" t="s">
        <v>29</v>
      </c>
      <c r="I32" t="s">
        <v>604</v>
      </c>
      <c r="J32" t="s">
        <v>14</v>
      </c>
      <c r="K32" t="s">
        <v>407</v>
      </c>
      <c r="L32" s="1" t="s">
        <v>214</v>
      </c>
      <c r="M32" s="4" t="s">
        <v>499</v>
      </c>
      <c r="N32" t="s">
        <v>498</v>
      </c>
      <c r="O32">
        <v>0.3599709566234246</v>
      </c>
      <c r="P32" t="s">
        <v>42</v>
      </c>
    </row>
    <row r="33" spans="1:16" ht="16" x14ac:dyDescent="0.2">
      <c r="A33" t="s">
        <v>21</v>
      </c>
      <c r="B33">
        <v>28</v>
      </c>
      <c r="C33">
        <v>22</v>
      </c>
      <c r="D33">
        <v>51</v>
      </c>
      <c r="E33">
        <v>0</v>
      </c>
      <c r="F33">
        <v>5</v>
      </c>
      <c r="G33">
        <f>Table1[[#This Row],[Emax]]-Table1[[#This Row],[Emin]]</f>
        <v>5</v>
      </c>
      <c r="H33" t="s">
        <v>467</v>
      </c>
      <c r="I33" t="s">
        <v>530</v>
      </c>
      <c r="J33" t="s">
        <v>14</v>
      </c>
      <c r="K33" t="s">
        <v>411</v>
      </c>
      <c r="L33" t="s">
        <v>22</v>
      </c>
      <c r="M33" s="4" t="s">
        <v>526</v>
      </c>
      <c r="N33" t="s">
        <v>528</v>
      </c>
      <c r="O33">
        <v>-1.3681988675306158</v>
      </c>
    </row>
    <row r="34" spans="1:16" ht="16" x14ac:dyDescent="0.2">
      <c r="A34" t="s">
        <v>21</v>
      </c>
      <c r="B34">
        <v>28</v>
      </c>
      <c r="C34">
        <v>22</v>
      </c>
      <c r="D34">
        <v>51</v>
      </c>
      <c r="E34">
        <v>0</v>
      </c>
      <c r="F34">
        <v>5</v>
      </c>
      <c r="G34">
        <f>Table1[[#This Row],[Emax]]-Table1[[#This Row],[Emin]]</f>
        <v>5</v>
      </c>
      <c r="H34" t="s">
        <v>467</v>
      </c>
      <c r="I34" t="s">
        <v>583</v>
      </c>
      <c r="J34" t="s">
        <v>14</v>
      </c>
      <c r="K34" t="s">
        <v>411</v>
      </c>
      <c r="L34" t="s">
        <v>22</v>
      </c>
      <c r="M34" s="4" t="s">
        <v>527</v>
      </c>
      <c r="N34" t="s">
        <v>529</v>
      </c>
      <c r="O34">
        <v>-1.3681988675306158</v>
      </c>
    </row>
    <row r="35" spans="1:16" ht="16" x14ac:dyDescent="0.2">
      <c r="A35" t="s">
        <v>225</v>
      </c>
      <c r="B35">
        <v>29</v>
      </c>
      <c r="C35">
        <v>23</v>
      </c>
      <c r="D35">
        <v>47</v>
      </c>
      <c r="E35">
        <v>2</v>
      </c>
      <c r="F35">
        <v>7</v>
      </c>
      <c r="G35">
        <f>Table1[[#This Row],[Emax]]-Table1[[#This Row],[Emin]]</f>
        <v>5</v>
      </c>
      <c r="H35" t="s">
        <v>29</v>
      </c>
      <c r="I35" t="s">
        <v>99</v>
      </c>
      <c r="K35" t="s">
        <v>412</v>
      </c>
      <c r="L35" s="1" t="s">
        <v>226</v>
      </c>
      <c r="M35" s="2" t="s">
        <v>227</v>
      </c>
      <c r="N35" t="s">
        <v>61</v>
      </c>
      <c r="O35">
        <v>1.3599709566234246</v>
      </c>
      <c r="P35" t="s">
        <v>34</v>
      </c>
    </row>
    <row r="36" spans="1:16" ht="16" x14ac:dyDescent="0.2">
      <c r="A36" t="s">
        <v>228</v>
      </c>
      <c r="B36">
        <v>30</v>
      </c>
      <c r="C36">
        <v>23</v>
      </c>
      <c r="D36">
        <v>48</v>
      </c>
      <c r="E36">
        <v>2.5</v>
      </c>
      <c r="F36">
        <v>6</v>
      </c>
      <c r="G36">
        <f>Table1[[#This Row],[Emax]]-Table1[[#This Row],[Emin]]</f>
        <v>3.5</v>
      </c>
      <c r="H36" t="s">
        <v>29</v>
      </c>
      <c r="I36" t="s">
        <v>99</v>
      </c>
      <c r="K36" t="s">
        <v>412</v>
      </c>
      <c r="L36" s="1" t="s">
        <v>226</v>
      </c>
      <c r="M36" s="2" t="s">
        <v>229</v>
      </c>
      <c r="N36" t="s">
        <v>61</v>
      </c>
      <c r="O36">
        <v>0.9266319398067111</v>
      </c>
      <c r="P36" t="s">
        <v>34</v>
      </c>
    </row>
    <row r="37" spans="1:16" ht="16" x14ac:dyDescent="0.2">
      <c r="A37" t="s">
        <v>230</v>
      </c>
      <c r="B37">
        <v>31</v>
      </c>
      <c r="C37">
        <v>23</v>
      </c>
      <c r="D37">
        <v>49</v>
      </c>
      <c r="E37">
        <v>1.5</v>
      </c>
      <c r="F37">
        <v>9.5</v>
      </c>
      <c r="G37">
        <f>Table1[[#This Row],[Emax]]-Table1[[#This Row],[Emin]]</f>
        <v>8</v>
      </c>
      <c r="H37" t="s">
        <v>29</v>
      </c>
      <c r="I37" t="s">
        <v>99</v>
      </c>
      <c r="K37" t="s">
        <v>412</v>
      </c>
      <c r="L37" s="1" t="s">
        <v>226</v>
      </c>
      <c r="M37" s="2" t="s">
        <v>231</v>
      </c>
      <c r="N37" t="s">
        <v>61</v>
      </c>
      <c r="O37">
        <v>0.49416318102058909</v>
      </c>
      <c r="P37" t="s">
        <v>34</v>
      </c>
    </row>
    <row r="38" spans="1:16" ht="16" x14ac:dyDescent="0.2">
      <c r="A38" t="s">
        <v>232</v>
      </c>
      <c r="B38">
        <v>32</v>
      </c>
      <c r="C38">
        <v>23</v>
      </c>
      <c r="D38">
        <v>50</v>
      </c>
      <c r="E38">
        <v>0.2</v>
      </c>
      <c r="F38">
        <v>7.6</v>
      </c>
      <c r="G38">
        <f>Table1[[#This Row],[Emax]]-Table1[[#This Row],[Emin]]</f>
        <v>7.3999999999999995</v>
      </c>
      <c r="H38" t="s">
        <v>25</v>
      </c>
      <c r="I38" t="s">
        <v>473</v>
      </c>
      <c r="J38" t="s">
        <v>14</v>
      </c>
      <c r="K38" t="s">
        <v>408</v>
      </c>
      <c r="L38" t="s">
        <v>26</v>
      </c>
      <c r="M38" t="s">
        <v>481</v>
      </c>
      <c r="N38" t="s">
        <v>27</v>
      </c>
      <c r="O38">
        <v>6.2555795895832489E-2</v>
      </c>
      <c r="P38" t="s">
        <v>42</v>
      </c>
    </row>
    <row r="39" spans="1:16" ht="16" x14ac:dyDescent="0.2">
      <c r="A39" t="s">
        <v>24</v>
      </c>
      <c r="B39">
        <v>33</v>
      </c>
      <c r="C39">
        <v>23</v>
      </c>
      <c r="D39">
        <v>51</v>
      </c>
      <c r="E39">
        <v>0.2</v>
      </c>
      <c r="F39">
        <v>9.3000000000000007</v>
      </c>
      <c r="G39">
        <f>Table1[[#This Row],[Emax]]-Table1[[#This Row],[Emin]]</f>
        <v>9.1000000000000014</v>
      </c>
      <c r="H39" t="s">
        <v>25</v>
      </c>
      <c r="I39" t="s">
        <v>475</v>
      </c>
      <c r="J39" t="s">
        <v>14</v>
      </c>
      <c r="K39" t="s">
        <v>408</v>
      </c>
      <c r="L39" t="s">
        <v>26</v>
      </c>
      <c r="M39" s="4" t="s">
        <v>531</v>
      </c>
      <c r="N39" t="s">
        <v>27</v>
      </c>
      <c r="O39">
        <v>-0.36819886753061581</v>
      </c>
      <c r="P39" t="s">
        <v>42</v>
      </c>
    </row>
    <row r="40" spans="1:16" ht="16" x14ac:dyDescent="0.2">
      <c r="A40" t="s">
        <v>233</v>
      </c>
      <c r="B40">
        <v>34</v>
      </c>
      <c r="C40">
        <v>24</v>
      </c>
      <c r="D40">
        <v>51</v>
      </c>
      <c r="E40">
        <v>6</v>
      </c>
      <c r="F40">
        <v>18</v>
      </c>
      <c r="G40">
        <f>Table1[[#This Row],[Emax]]-Table1[[#This Row],[Emin]]</f>
        <v>12</v>
      </c>
      <c r="H40" t="s">
        <v>29</v>
      </c>
      <c r="I40" t="s">
        <v>234</v>
      </c>
      <c r="K40" t="s">
        <v>413</v>
      </c>
      <c r="L40" s="1" t="s">
        <v>235</v>
      </c>
      <c r="M40" s="2" t="s">
        <v>236</v>
      </c>
      <c r="N40" t="s">
        <v>61</v>
      </c>
      <c r="O40">
        <v>0.63180113246938419</v>
      </c>
      <c r="P40" t="s">
        <v>34</v>
      </c>
    </row>
    <row r="41" spans="1:16" ht="16" x14ac:dyDescent="0.2">
      <c r="A41" t="s">
        <v>237</v>
      </c>
      <c r="B41">
        <v>35</v>
      </c>
      <c r="C41">
        <v>24</v>
      </c>
      <c r="D41">
        <v>52</v>
      </c>
      <c r="E41">
        <v>13.45</v>
      </c>
      <c r="F41">
        <v>13.55</v>
      </c>
      <c r="G41">
        <f>Table1[[#This Row],[Emax]]-Table1[[#This Row],[Emin]]</f>
        <v>0.10000000000000142</v>
      </c>
      <c r="H41" t="s">
        <v>13</v>
      </c>
      <c r="I41" t="s">
        <v>99</v>
      </c>
      <c r="J41">
        <v>0.21199999999999999</v>
      </c>
      <c r="K41" t="s">
        <v>401</v>
      </c>
      <c r="L41" t="s">
        <v>612</v>
      </c>
      <c r="M41" t="s">
        <v>698</v>
      </c>
      <c r="N41" t="s">
        <v>206</v>
      </c>
      <c r="O41">
        <v>0.20189076074470336</v>
      </c>
    </row>
    <row r="42" spans="1:16" ht="16" x14ac:dyDescent="0.2">
      <c r="A42" t="s">
        <v>28</v>
      </c>
      <c r="B42">
        <v>36</v>
      </c>
      <c r="C42">
        <v>24</v>
      </c>
      <c r="D42">
        <v>53</v>
      </c>
      <c r="E42">
        <v>3.5</v>
      </c>
      <c r="F42">
        <v>7.5</v>
      </c>
      <c r="G42">
        <f>Table1[[#This Row],[Emax]]-Table1[[#This Row],[Emin]]</f>
        <v>4</v>
      </c>
      <c r="H42" t="s">
        <v>29</v>
      </c>
      <c r="I42" t="s">
        <v>30</v>
      </c>
      <c r="K42" t="s">
        <v>414</v>
      </c>
      <c r="L42" s="3" t="s">
        <v>31</v>
      </c>
      <c r="M42" s="4" t="s">
        <v>32</v>
      </c>
      <c r="N42" t="s">
        <v>33</v>
      </c>
      <c r="O42">
        <v>-0.22718353708455652</v>
      </c>
      <c r="P42" t="s">
        <v>34</v>
      </c>
    </row>
    <row r="43" spans="1:16" ht="16" x14ac:dyDescent="0.2">
      <c r="A43" t="s">
        <v>238</v>
      </c>
      <c r="B43">
        <v>37</v>
      </c>
      <c r="C43">
        <v>25</v>
      </c>
      <c r="D43">
        <v>52</v>
      </c>
      <c r="E43">
        <v>2.5</v>
      </c>
      <c r="F43">
        <v>6.5</v>
      </c>
      <c r="G43">
        <f>Table1[[#This Row],[Emax]]-Table1[[#This Row],[Emin]]</f>
        <v>4</v>
      </c>
      <c r="H43" t="s">
        <v>29</v>
      </c>
      <c r="I43" t="s">
        <v>239</v>
      </c>
      <c r="K43" t="s">
        <v>415</v>
      </c>
      <c r="L43" s="5" t="s">
        <v>240</v>
      </c>
      <c r="M43" s="6" t="s">
        <v>241</v>
      </c>
      <c r="N43" t="s">
        <v>396</v>
      </c>
      <c r="O43">
        <v>1.2018907607447034</v>
      </c>
      <c r="P43" t="s">
        <v>42</v>
      </c>
    </row>
    <row r="44" spans="1:16" ht="16" x14ac:dyDescent="0.2">
      <c r="A44" t="s">
        <v>243</v>
      </c>
      <c r="B44">
        <v>38</v>
      </c>
      <c r="C44">
        <v>25</v>
      </c>
      <c r="D44">
        <v>53</v>
      </c>
      <c r="E44">
        <v>3</v>
      </c>
      <c r="F44">
        <v>9</v>
      </c>
      <c r="G44">
        <f>Table1[[#This Row],[Emax]]-Table1[[#This Row],[Emin]]</f>
        <v>6</v>
      </c>
      <c r="H44" t="s">
        <v>29</v>
      </c>
      <c r="I44" t="s">
        <v>244</v>
      </c>
      <c r="K44" t="s">
        <v>412</v>
      </c>
      <c r="L44" s="1" t="s">
        <v>226</v>
      </c>
      <c r="M44" s="2" t="s">
        <v>245</v>
      </c>
      <c r="N44" t="s">
        <v>61</v>
      </c>
      <c r="O44">
        <v>0.77281646291544348</v>
      </c>
      <c r="P44" t="s">
        <v>34</v>
      </c>
    </row>
    <row r="45" spans="1:16" ht="16" x14ac:dyDescent="0.2">
      <c r="A45" t="s">
        <v>246</v>
      </c>
      <c r="B45">
        <v>39</v>
      </c>
      <c r="C45">
        <v>25</v>
      </c>
      <c r="D45">
        <v>54</v>
      </c>
      <c r="E45">
        <v>2.75</v>
      </c>
      <c r="F45">
        <v>6.5</v>
      </c>
      <c r="G45">
        <f>Table1[[#This Row],[Emax]]-Table1[[#This Row],[Emin]]</f>
        <v>3.75</v>
      </c>
      <c r="H45" t="s">
        <v>29</v>
      </c>
      <c r="I45" t="s">
        <v>239</v>
      </c>
      <c r="K45" t="s">
        <v>415</v>
      </c>
      <c r="L45" s="1" t="s">
        <v>240</v>
      </c>
      <c r="M45" s="2" t="s">
        <v>247</v>
      </c>
      <c r="N45" t="s">
        <v>242</v>
      </c>
      <c r="O45">
        <v>0.34457022419830707</v>
      </c>
      <c r="P45" t="s">
        <v>34</v>
      </c>
    </row>
    <row r="46" spans="1:16" ht="16" x14ac:dyDescent="0.2">
      <c r="A46" t="s">
        <v>246</v>
      </c>
      <c r="B46">
        <v>40</v>
      </c>
      <c r="C46">
        <v>25</v>
      </c>
      <c r="D46">
        <v>54</v>
      </c>
      <c r="E46">
        <v>2</v>
      </c>
      <c r="F46">
        <v>8.5</v>
      </c>
      <c r="G46">
        <f>Table1[[#This Row],[Emax]]-Table1[[#This Row],[Emin]]</f>
        <v>6.5</v>
      </c>
      <c r="H46" t="s">
        <v>29</v>
      </c>
      <c r="I46" t="s">
        <v>99</v>
      </c>
      <c r="K46" t="s">
        <v>412</v>
      </c>
      <c r="L46" s="5" t="s">
        <v>226</v>
      </c>
      <c r="M46" s="6" t="s">
        <v>248</v>
      </c>
      <c r="N46" t="s">
        <v>242</v>
      </c>
      <c r="O46">
        <v>0.34457022419830707</v>
      </c>
      <c r="P46" t="s">
        <v>34</v>
      </c>
    </row>
    <row r="47" spans="1:16" ht="16" x14ac:dyDescent="0.2">
      <c r="A47" t="s">
        <v>35</v>
      </c>
      <c r="B47">
        <v>41</v>
      </c>
      <c r="C47">
        <v>25</v>
      </c>
      <c r="D47">
        <v>56</v>
      </c>
      <c r="E47">
        <v>2</v>
      </c>
      <c r="F47">
        <v>16</v>
      </c>
      <c r="G47">
        <f>Table1[[#This Row],[Emax]]-Table1[[#This Row],[Emin]]</f>
        <v>14</v>
      </c>
      <c r="H47" t="s">
        <v>36</v>
      </c>
      <c r="I47" t="s">
        <v>618</v>
      </c>
      <c r="J47" t="s">
        <v>14</v>
      </c>
      <c r="K47" t="s">
        <v>416</v>
      </c>
      <c r="L47" t="s">
        <v>619</v>
      </c>
      <c r="M47" s="4"/>
      <c r="N47" t="s">
        <v>532</v>
      </c>
      <c r="O47">
        <v>-0.50946917104049305</v>
      </c>
    </row>
    <row r="48" spans="1:16" ht="16" x14ac:dyDescent="0.2">
      <c r="A48" t="s">
        <v>251</v>
      </c>
      <c r="B48">
        <v>42</v>
      </c>
      <c r="C48">
        <v>26</v>
      </c>
      <c r="D48">
        <v>56</v>
      </c>
      <c r="E48">
        <v>2</v>
      </c>
      <c r="F48">
        <v>24</v>
      </c>
      <c r="G48">
        <f>Table1[[#This Row],[Emax]]-Table1[[#This Row],[Emin]]</f>
        <v>22</v>
      </c>
      <c r="H48" t="s">
        <v>29</v>
      </c>
      <c r="I48" t="s">
        <v>252</v>
      </c>
      <c r="J48">
        <v>0.25</v>
      </c>
      <c r="K48" t="s">
        <v>417</v>
      </c>
      <c r="L48" s="1" t="s">
        <v>50</v>
      </c>
      <c r="N48" t="s">
        <v>253</v>
      </c>
      <c r="O48">
        <v>0.49053082895950695</v>
      </c>
      <c r="P48" t="s">
        <v>52</v>
      </c>
    </row>
    <row r="49" spans="1:16" ht="16" x14ac:dyDescent="0.2">
      <c r="A49" t="s">
        <v>251</v>
      </c>
      <c r="B49">
        <v>43</v>
      </c>
      <c r="C49">
        <v>26</v>
      </c>
      <c r="D49">
        <v>56</v>
      </c>
      <c r="E49">
        <v>0</v>
      </c>
      <c r="F49">
        <v>9.3000000000000007</v>
      </c>
      <c r="G49">
        <f>Table1[[#This Row],[Emax]]-Table1[[#This Row],[Emin]]</f>
        <v>9.3000000000000007</v>
      </c>
      <c r="H49" t="s">
        <v>25</v>
      </c>
      <c r="I49" t="s">
        <v>473</v>
      </c>
      <c r="J49">
        <v>0.25</v>
      </c>
      <c r="K49" t="s">
        <v>418</v>
      </c>
      <c r="L49" t="s">
        <v>106</v>
      </c>
      <c r="M49" t="s">
        <v>482</v>
      </c>
      <c r="N49" t="s">
        <v>27</v>
      </c>
      <c r="O49">
        <v>0.49053082895950695</v>
      </c>
      <c r="P49" t="s">
        <v>42</v>
      </c>
    </row>
    <row r="50" spans="1:16" ht="16" x14ac:dyDescent="0.2">
      <c r="A50" t="s">
        <v>251</v>
      </c>
      <c r="B50">
        <v>44</v>
      </c>
      <c r="C50">
        <v>26</v>
      </c>
      <c r="D50">
        <v>57</v>
      </c>
      <c r="E50">
        <v>16</v>
      </c>
      <c r="F50">
        <v>22</v>
      </c>
      <c r="G50">
        <f>Table1[[#This Row],[Emax]]-Table1[[#This Row],[Emin]]</f>
        <v>6</v>
      </c>
      <c r="H50" t="s">
        <v>13</v>
      </c>
      <c r="I50" t="s">
        <v>471</v>
      </c>
      <c r="J50">
        <v>0.25</v>
      </c>
      <c r="K50" t="s">
        <v>403</v>
      </c>
      <c r="L50" t="s">
        <v>620</v>
      </c>
      <c r="M50"/>
      <c r="N50" t="s">
        <v>206</v>
      </c>
      <c r="O50">
        <v>6.4722583070196293E-2</v>
      </c>
    </row>
    <row r="51" spans="1:16" ht="16" x14ac:dyDescent="0.2">
      <c r="A51" t="s">
        <v>254</v>
      </c>
      <c r="B51">
        <v>45</v>
      </c>
      <c r="C51">
        <v>26</v>
      </c>
      <c r="D51">
        <v>57</v>
      </c>
      <c r="E51">
        <v>8.5</v>
      </c>
      <c r="F51">
        <v>10</v>
      </c>
      <c r="G51">
        <f>Table1[[#This Row],[Emax]]-Table1[[#This Row],[Emin]]</f>
        <v>1.5</v>
      </c>
      <c r="H51" t="s">
        <v>13</v>
      </c>
      <c r="I51" t="s">
        <v>610</v>
      </c>
      <c r="J51" t="s">
        <v>14</v>
      </c>
      <c r="K51" t="s">
        <v>400</v>
      </c>
      <c r="L51" t="s">
        <v>614</v>
      </c>
      <c r="M51"/>
      <c r="N51" t="s">
        <v>500</v>
      </c>
      <c r="O51">
        <v>6.4722583070196293E-2</v>
      </c>
    </row>
    <row r="52" spans="1:16" ht="16" x14ac:dyDescent="0.2">
      <c r="A52" t="s">
        <v>249</v>
      </c>
      <c r="B52">
        <v>46</v>
      </c>
      <c r="C52">
        <v>26</v>
      </c>
      <c r="D52">
        <v>55</v>
      </c>
      <c r="E52">
        <v>5.75</v>
      </c>
      <c r="F52">
        <v>12</v>
      </c>
      <c r="G52">
        <f>Table1[[#This Row],[Emax]]-Table1[[#This Row],[Emin]]</f>
        <v>6.25</v>
      </c>
      <c r="H52" t="s">
        <v>29</v>
      </c>
      <c r="I52" t="s">
        <v>239</v>
      </c>
      <c r="K52" t="s">
        <v>415</v>
      </c>
      <c r="L52" s="1" t="s">
        <v>240</v>
      </c>
      <c r="M52" s="2" t="s">
        <v>250</v>
      </c>
      <c r="N52" t="s">
        <v>242</v>
      </c>
      <c r="O52">
        <v>0.91714422422645825</v>
      </c>
      <c r="P52" t="s">
        <v>34</v>
      </c>
    </row>
    <row r="53" spans="1:16" ht="16" x14ac:dyDescent="0.2">
      <c r="A53" t="s">
        <v>254</v>
      </c>
      <c r="B53">
        <v>47</v>
      </c>
      <c r="C53">
        <v>26</v>
      </c>
      <c r="D53">
        <v>57</v>
      </c>
      <c r="E53">
        <v>6</v>
      </c>
      <c r="F53">
        <v>11</v>
      </c>
      <c r="G53">
        <f>Table1[[#This Row],[Emax]]-Table1[[#This Row],[Emin]]</f>
        <v>5</v>
      </c>
      <c r="H53" t="s">
        <v>29</v>
      </c>
      <c r="I53" t="s">
        <v>239</v>
      </c>
      <c r="K53" t="s">
        <v>415</v>
      </c>
      <c r="L53" s="1" t="s">
        <v>240</v>
      </c>
      <c r="M53" s="2" t="s">
        <v>255</v>
      </c>
      <c r="N53" t="s">
        <v>242</v>
      </c>
      <c r="O53">
        <v>6.4722583070196293E-2</v>
      </c>
      <c r="P53" t="s">
        <v>34</v>
      </c>
    </row>
    <row r="54" spans="1:16" ht="16" x14ac:dyDescent="0.2">
      <c r="A54" t="s">
        <v>254</v>
      </c>
      <c r="B54">
        <v>48</v>
      </c>
      <c r="C54">
        <v>26</v>
      </c>
      <c r="D54">
        <v>57</v>
      </c>
      <c r="E54">
        <v>9</v>
      </c>
      <c r="F54">
        <v>17</v>
      </c>
      <c r="G54">
        <f>Table1[[#This Row],[Emax]]-Table1[[#This Row],[Emin]]</f>
        <v>8</v>
      </c>
      <c r="H54" t="s">
        <v>29</v>
      </c>
      <c r="I54" t="s">
        <v>605</v>
      </c>
      <c r="J54" t="s">
        <v>14</v>
      </c>
      <c r="K54" t="s">
        <v>419</v>
      </c>
      <c r="L54" s="1" t="s">
        <v>44</v>
      </c>
      <c r="M54" s="4" t="s">
        <v>501</v>
      </c>
      <c r="O54">
        <v>6.4722583070196293E-2</v>
      </c>
      <c r="P54" t="s">
        <v>52</v>
      </c>
    </row>
    <row r="55" spans="1:16" ht="16" x14ac:dyDescent="0.2">
      <c r="A55" t="s">
        <v>254</v>
      </c>
      <c r="B55">
        <v>49</v>
      </c>
      <c r="C55">
        <v>26</v>
      </c>
      <c r="D55">
        <v>57</v>
      </c>
      <c r="E55">
        <v>4.25</v>
      </c>
      <c r="F55">
        <v>10</v>
      </c>
      <c r="G55">
        <f>Table1[[#This Row],[Emax]]-Table1[[#This Row],[Emin]]</f>
        <v>5.75</v>
      </c>
      <c r="H55" t="s">
        <v>29</v>
      </c>
      <c r="I55" t="s">
        <v>239</v>
      </c>
      <c r="K55" t="s">
        <v>407</v>
      </c>
      <c r="L55" s="5" t="s">
        <v>38</v>
      </c>
      <c r="M55" s="6" t="s">
        <v>256</v>
      </c>
      <c r="N55" t="s">
        <v>61</v>
      </c>
      <c r="O55">
        <v>6.4722583070196293E-2</v>
      </c>
      <c r="P55" t="s">
        <v>34</v>
      </c>
    </row>
    <row r="56" spans="1:16" ht="16" x14ac:dyDescent="0.2">
      <c r="A56" t="s">
        <v>254</v>
      </c>
      <c r="B56">
        <v>50</v>
      </c>
      <c r="C56">
        <v>26</v>
      </c>
      <c r="D56">
        <v>57</v>
      </c>
      <c r="E56">
        <v>0</v>
      </c>
      <c r="F56">
        <v>6.7</v>
      </c>
      <c r="G56">
        <f>Table1[[#This Row],[Emax]]-Table1[[#This Row],[Emin]]</f>
        <v>6.7</v>
      </c>
      <c r="H56" t="s">
        <v>25</v>
      </c>
      <c r="I56" t="s">
        <v>475</v>
      </c>
      <c r="J56" t="s">
        <v>14</v>
      </c>
      <c r="K56" t="s">
        <v>418</v>
      </c>
      <c r="L56" t="s">
        <v>106</v>
      </c>
      <c r="M56" t="s">
        <v>483</v>
      </c>
      <c r="N56" t="s">
        <v>27</v>
      </c>
      <c r="O56">
        <v>6.4722583070196293E-2</v>
      </c>
      <c r="P56" t="s">
        <v>42</v>
      </c>
    </row>
    <row r="57" spans="1:16" ht="16" x14ac:dyDescent="0.2">
      <c r="A57" t="s">
        <v>254</v>
      </c>
      <c r="B57">
        <v>51</v>
      </c>
      <c r="C57">
        <v>26</v>
      </c>
      <c r="D57">
        <v>57</v>
      </c>
      <c r="E57">
        <v>2.5</v>
      </c>
      <c r="F57">
        <v>7.5</v>
      </c>
      <c r="G57">
        <f>Table1[[#This Row],[Emax]]-Table1[[#This Row],[Emin]]</f>
        <v>5</v>
      </c>
      <c r="H57" t="s">
        <v>29</v>
      </c>
      <c r="I57" t="s">
        <v>30</v>
      </c>
      <c r="K57" t="s">
        <v>414</v>
      </c>
      <c r="L57" s="1" t="s">
        <v>31</v>
      </c>
      <c r="M57" s="2" t="s">
        <v>257</v>
      </c>
      <c r="N57" t="s">
        <v>258</v>
      </c>
      <c r="O57">
        <v>6.4722583070196293E-2</v>
      </c>
      <c r="P57" t="s">
        <v>34</v>
      </c>
    </row>
    <row r="58" spans="1:16" ht="16" x14ac:dyDescent="0.2">
      <c r="A58" t="s">
        <v>259</v>
      </c>
      <c r="B58">
        <v>52</v>
      </c>
      <c r="C58">
        <v>27</v>
      </c>
      <c r="D58">
        <v>55</v>
      </c>
      <c r="E58">
        <v>3</v>
      </c>
      <c r="F58">
        <v>8</v>
      </c>
      <c r="G58">
        <f>Table1[[#This Row],[Emax]]-Table1[[#This Row],[Emin]]</f>
        <v>5</v>
      </c>
      <c r="H58" t="s">
        <v>29</v>
      </c>
      <c r="I58" t="s">
        <v>239</v>
      </c>
      <c r="J58" t="s">
        <v>14</v>
      </c>
      <c r="K58" t="s">
        <v>415</v>
      </c>
      <c r="L58" s="1" t="s">
        <v>240</v>
      </c>
      <c r="N58" t="s">
        <v>260</v>
      </c>
      <c r="O58">
        <v>1.9171442242264582</v>
      </c>
      <c r="P58" t="s">
        <v>42</v>
      </c>
    </row>
    <row r="59" spans="1:16" ht="16" x14ac:dyDescent="0.2">
      <c r="A59" t="s">
        <v>261</v>
      </c>
      <c r="B59">
        <v>53</v>
      </c>
      <c r="C59">
        <v>27</v>
      </c>
      <c r="D59">
        <v>56</v>
      </c>
      <c r="E59">
        <v>0</v>
      </c>
      <c r="F59">
        <v>5.5</v>
      </c>
      <c r="G59">
        <f>Table1[[#This Row],[Emax]]-Table1[[#This Row],[Emin]]</f>
        <v>5.5</v>
      </c>
      <c r="H59" t="s">
        <v>67</v>
      </c>
      <c r="I59" t="s">
        <v>99</v>
      </c>
      <c r="J59" t="s">
        <v>14</v>
      </c>
      <c r="K59" t="s">
        <v>412</v>
      </c>
      <c r="L59" s="1" t="s">
        <v>100</v>
      </c>
      <c r="N59" t="s">
        <v>262</v>
      </c>
      <c r="O59">
        <v>1.4905308289595069</v>
      </c>
      <c r="P59" t="s">
        <v>42</v>
      </c>
    </row>
    <row r="60" spans="1:16" ht="16" x14ac:dyDescent="0.2">
      <c r="A60" t="s">
        <v>263</v>
      </c>
      <c r="B60">
        <v>54</v>
      </c>
      <c r="C60">
        <v>27</v>
      </c>
      <c r="D60">
        <v>57</v>
      </c>
      <c r="E60">
        <v>2</v>
      </c>
      <c r="F60">
        <v>10</v>
      </c>
      <c r="G60">
        <f>Table1[[#This Row],[Emax]]-Table1[[#This Row],[Emin]]</f>
        <v>8</v>
      </c>
      <c r="H60" t="s">
        <v>29</v>
      </c>
      <c r="I60" t="s">
        <v>239</v>
      </c>
      <c r="J60" t="s">
        <v>14</v>
      </c>
      <c r="K60" t="s">
        <v>415</v>
      </c>
      <c r="L60" s="1" t="s">
        <v>240</v>
      </c>
      <c r="N60" t="s">
        <v>264</v>
      </c>
      <c r="O60">
        <v>1.0647225830701963</v>
      </c>
      <c r="P60" t="s">
        <v>42</v>
      </c>
    </row>
    <row r="61" spans="1:16" ht="16" x14ac:dyDescent="0.2">
      <c r="A61" t="s">
        <v>263</v>
      </c>
      <c r="B61">
        <v>55</v>
      </c>
      <c r="C61">
        <v>27</v>
      </c>
      <c r="D61">
        <v>57</v>
      </c>
      <c r="E61">
        <v>1</v>
      </c>
      <c r="F61">
        <v>9</v>
      </c>
      <c r="G61">
        <f>Table1[[#This Row],[Emax]]-Table1[[#This Row],[Emin]]</f>
        <v>8</v>
      </c>
      <c r="H61" t="s">
        <v>29</v>
      </c>
      <c r="I61" t="s">
        <v>99</v>
      </c>
      <c r="J61" t="s">
        <v>14</v>
      </c>
      <c r="K61" t="s">
        <v>412</v>
      </c>
      <c r="L61" s="1" t="s">
        <v>100</v>
      </c>
      <c r="N61" t="s">
        <v>265</v>
      </c>
      <c r="O61">
        <v>1.0647225830701963</v>
      </c>
    </row>
    <row r="62" spans="1:16" ht="16" x14ac:dyDescent="0.2">
      <c r="A62" t="s">
        <v>263</v>
      </c>
      <c r="B62">
        <v>56</v>
      </c>
      <c r="C62">
        <v>27</v>
      </c>
      <c r="D62">
        <v>57</v>
      </c>
      <c r="E62">
        <v>1.5</v>
      </c>
      <c r="F62">
        <v>7</v>
      </c>
      <c r="G62">
        <f>Table1[[#This Row],[Emax]]-Table1[[#This Row],[Emin]]</f>
        <v>5.5</v>
      </c>
      <c r="H62" t="s">
        <v>29</v>
      </c>
      <c r="I62" t="s">
        <v>99</v>
      </c>
      <c r="J62" t="s">
        <v>14</v>
      </c>
      <c r="K62" t="s">
        <v>420</v>
      </c>
      <c r="L62" t="s">
        <v>621</v>
      </c>
      <c r="N62" t="s">
        <v>266</v>
      </c>
      <c r="O62">
        <v>1.0647225830701963</v>
      </c>
      <c r="P62" t="s">
        <v>42</v>
      </c>
    </row>
    <row r="63" spans="1:16" ht="16" x14ac:dyDescent="0.2">
      <c r="A63" t="s">
        <v>263</v>
      </c>
      <c r="B63">
        <v>57</v>
      </c>
      <c r="C63">
        <v>27</v>
      </c>
      <c r="D63">
        <v>57</v>
      </c>
      <c r="E63">
        <v>0</v>
      </c>
      <c r="F63">
        <v>21</v>
      </c>
      <c r="G63">
        <f>Table1[[#This Row],[Emax]]-Table1[[#This Row],[Emin]]</f>
        <v>21</v>
      </c>
      <c r="H63" t="s">
        <v>29</v>
      </c>
      <c r="I63" t="s">
        <v>99</v>
      </c>
      <c r="J63" t="s">
        <v>14</v>
      </c>
      <c r="K63" t="s">
        <v>421</v>
      </c>
      <c r="L63" s="1" t="s">
        <v>267</v>
      </c>
      <c r="M63" s="2" t="s">
        <v>268</v>
      </c>
      <c r="N63" t="s">
        <v>392</v>
      </c>
      <c r="O63">
        <v>1.0647225830701963</v>
      </c>
      <c r="P63" t="s">
        <v>42</v>
      </c>
    </row>
    <row r="64" spans="1:16" ht="16" x14ac:dyDescent="0.2">
      <c r="A64" t="s">
        <v>269</v>
      </c>
      <c r="B64">
        <v>58</v>
      </c>
      <c r="C64">
        <v>27</v>
      </c>
      <c r="D64">
        <v>59</v>
      </c>
      <c r="E64">
        <v>3</v>
      </c>
      <c r="F64">
        <v>8</v>
      </c>
      <c r="G64">
        <f>Table1[[#This Row],[Emax]]-Table1[[#This Row],[Emin]]</f>
        <v>5</v>
      </c>
      <c r="H64" t="s">
        <v>29</v>
      </c>
      <c r="I64" t="s">
        <v>82</v>
      </c>
      <c r="J64" t="s">
        <v>14</v>
      </c>
      <c r="K64" t="s">
        <v>422</v>
      </c>
      <c r="L64" s="1" t="s">
        <v>160</v>
      </c>
      <c r="N64" t="s">
        <v>272</v>
      </c>
      <c r="O64">
        <v>0.21549256905338865</v>
      </c>
      <c r="P64" t="s">
        <v>42</v>
      </c>
    </row>
    <row r="65" spans="1:16" ht="16" x14ac:dyDescent="0.2">
      <c r="A65" t="s">
        <v>269</v>
      </c>
      <c r="B65">
        <v>59</v>
      </c>
      <c r="C65">
        <v>27</v>
      </c>
      <c r="D65">
        <v>59</v>
      </c>
      <c r="E65">
        <v>0</v>
      </c>
      <c r="F65">
        <v>11</v>
      </c>
      <c r="G65">
        <f>Table1[[#This Row],[Emax]]-Table1[[#This Row],[Emin]]</f>
        <v>11</v>
      </c>
      <c r="H65" t="s">
        <v>29</v>
      </c>
      <c r="I65" t="s">
        <v>270</v>
      </c>
      <c r="J65" t="s">
        <v>14</v>
      </c>
      <c r="K65" t="s">
        <v>417</v>
      </c>
      <c r="L65" s="5" t="s">
        <v>50</v>
      </c>
      <c r="M65" s="6" t="s">
        <v>271</v>
      </c>
      <c r="N65" t="s">
        <v>63</v>
      </c>
      <c r="O65">
        <v>0.21549256905338865</v>
      </c>
      <c r="P65" t="s">
        <v>42</v>
      </c>
    </row>
    <row r="66" spans="1:16" ht="16" x14ac:dyDescent="0.2">
      <c r="A66" t="s">
        <v>37</v>
      </c>
      <c r="B66">
        <v>60</v>
      </c>
      <c r="C66">
        <v>27</v>
      </c>
      <c r="D66">
        <v>60</v>
      </c>
      <c r="E66">
        <v>2.5</v>
      </c>
      <c r="F66">
        <v>10.5</v>
      </c>
      <c r="G66">
        <f>Table1[[#This Row],[Emax]]-Table1[[#This Row],[Emin]]</f>
        <v>8</v>
      </c>
      <c r="H66" t="s">
        <v>29</v>
      </c>
      <c r="I66" t="s">
        <v>583</v>
      </c>
      <c r="K66" t="s">
        <v>407</v>
      </c>
      <c r="L66" t="s">
        <v>633</v>
      </c>
      <c r="M66" s="4" t="s">
        <v>39</v>
      </c>
      <c r="N66" t="s">
        <v>40</v>
      </c>
      <c r="O66">
        <v>-0.20794327870674323</v>
      </c>
      <c r="P66" t="s">
        <v>34</v>
      </c>
    </row>
    <row r="67" spans="1:16" ht="16" x14ac:dyDescent="0.2">
      <c r="A67" t="s">
        <v>37</v>
      </c>
      <c r="B67">
        <v>61</v>
      </c>
      <c r="C67">
        <v>27</v>
      </c>
      <c r="D67">
        <v>60</v>
      </c>
      <c r="E67">
        <v>8.3000000000000007</v>
      </c>
      <c r="F67">
        <v>9.75</v>
      </c>
      <c r="G67">
        <f>Table1[[#This Row],[Emax]]-Table1[[#This Row],[Emin]]</f>
        <v>1.4499999999999993</v>
      </c>
      <c r="H67" t="s">
        <v>13</v>
      </c>
      <c r="I67" t="s">
        <v>610</v>
      </c>
      <c r="J67" t="s">
        <v>14</v>
      </c>
      <c r="K67" t="s">
        <v>400</v>
      </c>
      <c r="L67" t="s">
        <v>614</v>
      </c>
      <c r="M67" s="4" t="s">
        <v>533</v>
      </c>
      <c r="N67" t="s">
        <v>20</v>
      </c>
      <c r="O67">
        <v>-0.20794327870674323</v>
      </c>
    </row>
    <row r="68" spans="1:16" ht="16" x14ac:dyDescent="0.2">
      <c r="A68" t="s">
        <v>37</v>
      </c>
      <c r="B68">
        <v>62</v>
      </c>
      <c r="C68">
        <v>27</v>
      </c>
      <c r="D68">
        <v>60</v>
      </c>
      <c r="E68">
        <v>6</v>
      </c>
      <c r="F68">
        <v>17</v>
      </c>
      <c r="G68">
        <f>Table1[[#This Row],[Emax]]-Table1[[#This Row],[Emin]]</f>
        <v>11</v>
      </c>
      <c r="H68" t="s">
        <v>29</v>
      </c>
      <c r="I68" t="s">
        <v>622</v>
      </c>
      <c r="J68" t="s">
        <v>14</v>
      </c>
      <c r="K68" t="s">
        <v>419</v>
      </c>
      <c r="L68" t="s">
        <v>623</v>
      </c>
      <c r="M68" s="4" t="s">
        <v>534</v>
      </c>
      <c r="N68" t="s">
        <v>41</v>
      </c>
      <c r="O68">
        <v>-0.20794327870674323</v>
      </c>
      <c r="P68" t="s">
        <v>42</v>
      </c>
    </row>
    <row r="69" spans="1:16" ht="16" x14ac:dyDescent="0.2">
      <c r="A69" t="s">
        <v>43</v>
      </c>
      <c r="B69">
        <v>63</v>
      </c>
      <c r="C69">
        <v>27</v>
      </c>
      <c r="D69">
        <v>61</v>
      </c>
      <c r="E69">
        <v>7.5</v>
      </c>
      <c r="F69">
        <v>16</v>
      </c>
      <c r="G69">
        <f>Table1[[#This Row],[Emax]]-Table1[[#This Row],[Emin]]</f>
        <v>8.5</v>
      </c>
      <c r="H69" t="s">
        <v>29</v>
      </c>
      <c r="I69" t="s">
        <v>624</v>
      </c>
      <c r="J69" t="s">
        <v>14</v>
      </c>
      <c r="K69" t="s">
        <v>419</v>
      </c>
      <c r="L69" t="s">
        <v>626</v>
      </c>
      <c r="M69" s="4"/>
      <c r="N69" t="s">
        <v>41</v>
      </c>
      <c r="O69">
        <v>-0.63060214877680565</v>
      </c>
      <c r="P69" t="s">
        <v>42</v>
      </c>
    </row>
    <row r="70" spans="1:16" ht="16" x14ac:dyDescent="0.2">
      <c r="A70" t="s">
        <v>273</v>
      </c>
      <c r="B70">
        <v>64</v>
      </c>
      <c r="C70">
        <v>28</v>
      </c>
      <c r="D70">
        <v>58</v>
      </c>
      <c r="E70">
        <v>8</v>
      </c>
      <c r="F70">
        <v>14</v>
      </c>
      <c r="G70">
        <f>Table1[[#This Row],[Emax]]-Table1[[#This Row],[Emin]]</f>
        <v>6</v>
      </c>
      <c r="H70" t="s">
        <v>470</v>
      </c>
      <c r="I70" t="s">
        <v>625</v>
      </c>
      <c r="J70">
        <v>0.17899999999999999</v>
      </c>
      <c r="K70" t="s">
        <v>423</v>
      </c>
      <c r="L70" t="s">
        <v>627</v>
      </c>
      <c r="M70"/>
      <c r="N70" t="s">
        <v>209</v>
      </c>
      <c r="O70">
        <v>1.6397122027717934</v>
      </c>
    </row>
    <row r="71" spans="1:16" ht="16" x14ac:dyDescent="0.2">
      <c r="A71" t="s">
        <v>275</v>
      </c>
      <c r="B71">
        <v>65</v>
      </c>
      <c r="C71">
        <v>28</v>
      </c>
      <c r="D71">
        <v>59</v>
      </c>
      <c r="E71">
        <v>6</v>
      </c>
      <c r="F71">
        <v>16</v>
      </c>
      <c r="G71">
        <f>Table1[[#This Row],[Emax]]-Table1[[#This Row],[Emin]]</f>
        <v>10</v>
      </c>
      <c r="H71" t="s">
        <v>29</v>
      </c>
      <c r="I71" t="s">
        <v>99</v>
      </c>
      <c r="J71" t="s">
        <v>14</v>
      </c>
      <c r="K71" t="s">
        <v>413</v>
      </c>
      <c r="L71" t="s">
        <v>628</v>
      </c>
      <c r="M71" s="4" t="s">
        <v>502</v>
      </c>
      <c r="O71">
        <v>1.2154925690533886</v>
      </c>
      <c r="P71" t="s">
        <v>42</v>
      </c>
    </row>
    <row r="72" spans="1:16" ht="16" x14ac:dyDescent="0.2">
      <c r="A72" t="s">
        <v>281</v>
      </c>
      <c r="B72">
        <v>66</v>
      </c>
      <c r="C72">
        <v>28</v>
      </c>
      <c r="D72">
        <v>60</v>
      </c>
      <c r="E72">
        <v>12.95</v>
      </c>
      <c r="F72">
        <v>13.05</v>
      </c>
      <c r="G72">
        <f>Table1[[#This Row],[Emax]]-Table1[[#This Row],[Emin]]</f>
        <v>0.10000000000000142</v>
      </c>
      <c r="H72" t="s">
        <v>13</v>
      </c>
      <c r="I72" t="s">
        <v>99</v>
      </c>
      <c r="J72">
        <v>0.20499999999999999</v>
      </c>
      <c r="K72" t="s">
        <v>401</v>
      </c>
      <c r="L72" t="s">
        <v>629</v>
      </c>
      <c r="M72"/>
      <c r="N72" t="s">
        <v>206</v>
      </c>
      <c r="O72">
        <v>0.79205672129325677</v>
      </c>
    </row>
    <row r="73" spans="1:16" ht="16" x14ac:dyDescent="0.2">
      <c r="A73" t="s">
        <v>281</v>
      </c>
      <c r="B73">
        <v>67</v>
      </c>
      <c r="C73">
        <v>28</v>
      </c>
      <c r="D73">
        <v>60</v>
      </c>
      <c r="E73">
        <v>15</v>
      </c>
      <c r="F73">
        <v>22</v>
      </c>
      <c r="G73">
        <f>Table1[[#This Row],[Emax]]-Table1[[#This Row],[Emin]]</f>
        <v>7</v>
      </c>
      <c r="H73" t="s">
        <v>13</v>
      </c>
      <c r="I73" t="s">
        <v>471</v>
      </c>
      <c r="J73">
        <v>0.20499999999999999</v>
      </c>
      <c r="K73" t="s">
        <v>403</v>
      </c>
      <c r="L73" t="s">
        <v>630</v>
      </c>
      <c r="M73"/>
      <c r="N73" t="s">
        <v>206</v>
      </c>
      <c r="O73">
        <v>0.79205672129325677</v>
      </c>
    </row>
    <row r="74" spans="1:16" ht="16" x14ac:dyDescent="0.2">
      <c r="A74" t="s">
        <v>275</v>
      </c>
      <c r="B74">
        <v>68</v>
      </c>
      <c r="C74">
        <v>28</v>
      </c>
      <c r="D74">
        <v>59</v>
      </c>
      <c r="E74">
        <v>4</v>
      </c>
      <c r="F74">
        <v>14</v>
      </c>
      <c r="G74">
        <f>Table1[[#This Row],[Emax]]-Table1[[#This Row],[Emin]]</f>
        <v>10</v>
      </c>
      <c r="H74" t="s">
        <v>29</v>
      </c>
      <c r="I74" t="s">
        <v>631</v>
      </c>
      <c r="K74" t="s">
        <v>407</v>
      </c>
      <c r="L74" t="s">
        <v>47</v>
      </c>
      <c r="M74" s="2" t="s">
        <v>276</v>
      </c>
      <c r="N74" t="s">
        <v>277</v>
      </c>
      <c r="O74">
        <v>1.2154925690533886</v>
      </c>
      <c r="P74" t="s">
        <v>34</v>
      </c>
    </row>
    <row r="75" spans="1:16" ht="16" x14ac:dyDescent="0.2">
      <c r="A75" t="s">
        <v>275</v>
      </c>
      <c r="B75">
        <v>69</v>
      </c>
      <c r="C75">
        <v>28</v>
      </c>
      <c r="D75">
        <v>59</v>
      </c>
      <c r="E75">
        <v>3</v>
      </c>
      <c r="F75">
        <v>7</v>
      </c>
      <c r="G75">
        <f>Table1[[#This Row],[Emax]]-Table1[[#This Row],[Emin]]</f>
        <v>4</v>
      </c>
      <c r="H75" t="s">
        <v>29</v>
      </c>
      <c r="I75" t="s">
        <v>99</v>
      </c>
      <c r="K75" t="s">
        <v>412</v>
      </c>
      <c r="L75" t="s">
        <v>278</v>
      </c>
      <c r="M75" s="2" t="s">
        <v>279</v>
      </c>
      <c r="N75" t="s">
        <v>280</v>
      </c>
      <c r="O75">
        <v>1.2154925690533886</v>
      </c>
      <c r="P75" t="s">
        <v>34</v>
      </c>
    </row>
    <row r="76" spans="1:16" ht="16" x14ac:dyDescent="0.2">
      <c r="A76" t="s">
        <v>281</v>
      </c>
      <c r="B76">
        <v>70</v>
      </c>
      <c r="C76">
        <v>28</v>
      </c>
      <c r="D76">
        <v>60</v>
      </c>
      <c r="E76">
        <v>1</v>
      </c>
      <c r="F76">
        <v>23</v>
      </c>
      <c r="G76">
        <f>Table1[[#This Row],[Emax]]-Table1[[#This Row],[Emin]]</f>
        <v>22</v>
      </c>
      <c r="H76" t="s">
        <v>29</v>
      </c>
      <c r="I76" t="s">
        <v>252</v>
      </c>
      <c r="J76">
        <v>0.20499999999999999</v>
      </c>
      <c r="K76" t="s">
        <v>417</v>
      </c>
      <c r="L76" s="1" t="s">
        <v>50</v>
      </c>
      <c r="M76" s="4" t="s">
        <v>503</v>
      </c>
      <c r="N76" t="s">
        <v>285</v>
      </c>
      <c r="O76">
        <v>0.79205672129325677</v>
      </c>
      <c r="P76" t="s">
        <v>42</v>
      </c>
    </row>
    <row r="77" spans="1:16" ht="16" x14ac:dyDescent="0.2">
      <c r="A77" t="s">
        <v>281</v>
      </c>
      <c r="B77">
        <v>71</v>
      </c>
      <c r="C77">
        <v>28</v>
      </c>
      <c r="D77">
        <v>60</v>
      </c>
      <c r="E77">
        <v>8</v>
      </c>
      <c r="F77">
        <v>16</v>
      </c>
      <c r="G77">
        <f>Table1[[#This Row],[Emax]]-Table1[[#This Row],[Emin]]</f>
        <v>8</v>
      </c>
      <c r="H77" t="s">
        <v>29</v>
      </c>
      <c r="I77" t="s">
        <v>631</v>
      </c>
      <c r="J77">
        <v>0.20499999999999999</v>
      </c>
      <c r="K77" t="s">
        <v>407</v>
      </c>
      <c r="L77" t="s">
        <v>632</v>
      </c>
      <c r="M77" s="2" t="s">
        <v>282</v>
      </c>
      <c r="N77" t="s">
        <v>277</v>
      </c>
      <c r="O77">
        <v>0.79205672129325677</v>
      </c>
      <c r="P77" t="s">
        <v>34</v>
      </c>
    </row>
    <row r="78" spans="1:16" ht="16" x14ac:dyDescent="0.2">
      <c r="A78" t="s">
        <v>281</v>
      </c>
      <c r="B78">
        <v>72</v>
      </c>
      <c r="C78">
        <v>28</v>
      </c>
      <c r="D78">
        <v>60</v>
      </c>
      <c r="E78">
        <v>3.5</v>
      </c>
      <c r="F78">
        <v>11.5</v>
      </c>
      <c r="G78">
        <f>Table1[[#This Row],[Emax]]-Table1[[#This Row],[Emin]]</f>
        <v>8</v>
      </c>
      <c r="H78" t="s">
        <v>29</v>
      </c>
      <c r="I78" t="s">
        <v>283</v>
      </c>
      <c r="J78">
        <v>0.20499999999999999</v>
      </c>
      <c r="K78" t="s">
        <v>407</v>
      </c>
      <c r="L78" t="s">
        <v>633</v>
      </c>
      <c r="M78" s="2" t="s">
        <v>284</v>
      </c>
      <c r="N78" t="s">
        <v>61</v>
      </c>
      <c r="O78">
        <v>0.79205672129325677</v>
      </c>
      <c r="P78" t="s">
        <v>34</v>
      </c>
    </row>
    <row r="79" spans="1:16" ht="16" x14ac:dyDescent="0.2">
      <c r="A79" t="s">
        <v>286</v>
      </c>
      <c r="B79">
        <v>73</v>
      </c>
      <c r="C79">
        <v>28</v>
      </c>
      <c r="D79">
        <v>61</v>
      </c>
      <c r="E79">
        <v>2</v>
      </c>
      <c r="F79">
        <v>13</v>
      </c>
      <c r="G79">
        <f>Table1[[#This Row],[Emax]]-Table1[[#This Row],[Emin]]</f>
        <v>11</v>
      </c>
      <c r="H79" t="s">
        <v>29</v>
      </c>
      <c r="I79" t="s">
        <v>631</v>
      </c>
      <c r="J79" t="s">
        <v>14</v>
      </c>
      <c r="K79" t="s">
        <v>407</v>
      </c>
      <c r="L79" t="s">
        <v>632</v>
      </c>
      <c r="M79" s="2" t="s">
        <v>287</v>
      </c>
      <c r="N79" t="s">
        <v>277</v>
      </c>
      <c r="O79">
        <v>0.36939785122319435</v>
      </c>
      <c r="P79" t="s">
        <v>42</v>
      </c>
    </row>
    <row r="80" spans="1:16" ht="16" x14ac:dyDescent="0.2">
      <c r="A80" t="s">
        <v>286</v>
      </c>
      <c r="B80">
        <v>74</v>
      </c>
      <c r="C80">
        <v>28</v>
      </c>
      <c r="D80">
        <v>61</v>
      </c>
      <c r="E80">
        <v>9</v>
      </c>
      <c r="F80">
        <v>18</v>
      </c>
      <c r="G80">
        <f>Table1[[#This Row],[Emax]]-Table1[[#This Row],[Emin]]</f>
        <v>9</v>
      </c>
      <c r="H80" t="s">
        <v>29</v>
      </c>
      <c r="I80" t="s">
        <v>605</v>
      </c>
      <c r="K80" t="s">
        <v>419</v>
      </c>
      <c r="L80" t="s">
        <v>626</v>
      </c>
      <c r="M80" s="2" t="s">
        <v>288</v>
      </c>
      <c r="N80" t="s">
        <v>289</v>
      </c>
      <c r="O80">
        <v>0.36939785122319435</v>
      </c>
      <c r="P80" t="s">
        <v>34</v>
      </c>
    </row>
    <row r="81" spans="1:16" ht="16" x14ac:dyDescent="0.2">
      <c r="A81" t="s">
        <v>45</v>
      </c>
      <c r="B81">
        <v>75</v>
      </c>
      <c r="C81">
        <v>28</v>
      </c>
      <c r="D81">
        <v>62</v>
      </c>
      <c r="E81">
        <v>5</v>
      </c>
      <c r="F81">
        <v>18</v>
      </c>
      <c r="G81">
        <f>Table1[[#This Row],[Emax]]-Table1[[#This Row],[Emin]]</f>
        <v>13</v>
      </c>
      <c r="H81" t="s">
        <v>29</v>
      </c>
      <c r="I81" t="s">
        <v>46</v>
      </c>
      <c r="J81">
        <v>0.19700000000000001</v>
      </c>
      <c r="K81" t="s">
        <v>407</v>
      </c>
      <c r="L81" t="s">
        <v>632</v>
      </c>
      <c r="M81" s="4" t="s">
        <v>48</v>
      </c>
      <c r="N81" t="s">
        <v>49</v>
      </c>
      <c r="O81">
        <v>-5.2490702781035736E-2</v>
      </c>
      <c r="P81" t="s">
        <v>42</v>
      </c>
    </row>
    <row r="82" spans="1:16" ht="16" x14ac:dyDescent="0.2">
      <c r="A82" t="s">
        <v>53</v>
      </c>
      <c r="B82">
        <v>76</v>
      </c>
      <c r="C82">
        <v>28</v>
      </c>
      <c r="D82">
        <v>63</v>
      </c>
      <c r="E82">
        <v>2</v>
      </c>
      <c r="F82">
        <v>13</v>
      </c>
      <c r="G82">
        <f>Table1[[#This Row],[Emax]]-Table1[[#This Row],[Emin]]</f>
        <v>11</v>
      </c>
      <c r="H82" t="s">
        <v>29</v>
      </c>
      <c r="I82" t="s">
        <v>46</v>
      </c>
      <c r="K82" t="s">
        <v>407</v>
      </c>
      <c r="L82" t="s">
        <v>632</v>
      </c>
      <c r="M82" s="4" t="s">
        <v>54</v>
      </c>
      <c r="N82" t="s">
        <v>55</v>
      </c>
      <c r="O82">
        <v>-0.47361546110579411</v>
      </c>
      <c r="P82" t="s">
        <v>34</v>
      </c>
    </row>
    <row r="83" spans="1:16" ht="16" x14ac:dyDescent="0.2">
      <c r="A83" t="s">
        <v>53</v>
      </c>
      <c r="B83">
        <v>77</v>
      </c>
      <c r="C83">
        <v>28</v>
      </c>
      <c r="D83">
        <v>63</v>
      </c>
      <c r="E83">
        <v>9</v>
      </c>
      <c r="F83">
        <v>22</v>
      </c>
      <c r="G83">
        <f>Table1[[#This Row],[Emax]]-Table1[[#This Row],[Emin]]</f>
        <v>13</v>
      </c>
      <c r="H83" t="s">
        <v>29</v>
      </c>
      <c r="I83" t="s">
        <v>46</v>
      </c>
      <c r="K83" t="s">
        <v>419</v>
      </c>
      <c r="L83" t="s">
        <v>623</v>
      </c>
      <c r="M83" s="4" t="s">
        <v>56</v>
      </c>
      <c r="N83" t="s">
        <v>57</v>
      </c>
      <c r="O83">
        <v>-0.47361546110579411</v>
      </c>
      <c r="P83" t="s">
        <v>34</v>
      </c>
    </row>
    <row r="84" spans="1:16" ht="16" x14ac:dyDescent="0.2">
      <c r="A84" t="s">
        <v>58</v>
      </c>
      <c r="B84">
        <v>78</v>
      </c>
      <c r="C84">
        <v>28</v>
      </c>
      <c r="D84">
        <v>64</v>
      </c>
      <c r="E84">
        <v>7</v>
      </c>
      <c r="F84">
        <v>16</v>
      </c>
      <c r="G84">
        <f>Table1[[#This Row],[Emax]]-Table1[[#This Row],[Emin]]</f>
        <v>9</v>
      </c>
      <c r="H84" t="s">
        <v>29</v>
      </c>
      <c r="I84" t="s">
        <v>46</v>
      </c>
      <c r="J84">
        <v>0.158</v>
      </c>
      <c r="K84" t="s">
        <v>407</v>
      </c>
      <c r="L84" t="s">
        <v>632</v>
      </c>
      <c r="M84" s="7" t="s">
        <v>59</v>
      </c>
      <c r="N84" t="s">
        <v>55</v>
      </c>
      <c r="O84">
        <v>-0.89398280802292263</v>
      </c>
      <c r="P84" t="s">
        <v>34</v>
      </c>
    </row>
    <row r="85" spans="1:16" ht="16" x14ac:dyDescent="0.2">
      <c r="A85" t="s">
        <v>58</v>
      </c>
      <c r="B85">
        <v>79</v>
      </c>
      <c r="C85">
        <v>28</v>
      </c>
      <c r="D85">
        <v>64</v>
      </c>
      <c r="E85">
        <v>10</v>
      </c>
      <c r="F85">
        <v>19</v>
      </c>
      <c r="G85">
        <f>Table1[[#This Row],[Emax]]-Table1[[#This Row],[Emin]]</f>
        <v>9</v>
      </c>
      <c r="H85" t="s">
        <v>29</v>
      </c>
      <c r="I85" t="s">
        <v>640</v>
      </c>
      <c r="J85">
        <v>0.158</v>
      </c>
      <c r="K85" t="s">
        <v>419</v>
      </c>
      <c r="L85" t="s">
        <v>626</v>
      </c>
      <c r="M85" s="4" t="s">
        <v>60</v>
      </c>
      <c r="N85" t="s">
        <v>61</v>
      </c>
      <c r="O85">
        <v>-0.89398280802292263</v>
      </c>
      <c r="P85" t="s">
        <v>34</v>
      </c>
    </row>
    <row r="86" spans="1:16" ht="16" x14ac:dyDescent="0.2">
      <c r="A86" t="s">
        <v>45</v>
      </c>
      <c r="B86">
        <v>80</v>
      </c>
      <c r="C86">
        <v>28</v>
      </c>
      <c r="D86">
        <v>62</v>
      </c>
      <c r="E86">
        <v>1</v>
      </c>
      <c r="F86">
        <v>6</v>
      </c>
      <c r="G86">
        <f>Table1[[#This Row],[Emax]]-Table1[[#This Row],[Emin]]</f>
        <v>5</v>
      </c>
      <c r="H86" t="s">
        <v>29</v>
      </c>
      <c r="I86" t="s">
        <v>634</v>
      </c>
      <c r="J86">
        <v>0.19700000000000001</v>
      </c>
      <c r="K86" t="s">
        <v>417</v>
      </c>
      <c r="L86" t="s">
        <v>635</v>
      </c>
      <c r="M86" s="4" t="s">
        <v>504</v>
      </c>
      <c r="N86" t="s">
        <v>51</v>
      </c>
      <c r="O86">
        <v>-5.2490702781035736E-2</v>
      </c>
      <c r="P86" t="s">
        <v>52</v>
      </c>
    </row>
    <row r="87" spans="1:16" ht="16" x14ac:dyDescent="0.2">
      <c r="A87" t="s">
        <v>58</v>
      </c>
      <c r="B87">
        <v>81</v>
      </c>
      <c r="C87">
        <v>28</v>
      </c>
      <c r="D87">
        <v>64</v>
      </c>
      <c r="E87">
        <v>0</v>
      </c>
      <c r="F87">
        <v>7</v>
      </c>
      <c r="G87">
        <f>Table1[[#This Row],[Emax]]-Table1[[#This Row],[Emin]]</f>
        <v>7</v>
      </c>
      <c r="H87" t="s">
        <v>25</v>
      </c>
      <c r="J87">
        <v>0.158</v>
      </c>
      <c r="K87" t="s">
        <v>417</v>
      </c>
      <c r="L87" t="s">
        <v>62</v>
      </c>
      <c r="M87" s="4"/>
      <c r="N87" t="s">
        <v>484</v>
      </c>
      <c r="O87">
        <v>-0.89398280802292263</v>
      </c>
    </row>
    <row r="88" spans="1:16" ht="16" x14ac:dyDescent="0.2">
      <c r="A88" t="s">
        <v>64</v>
      </c>
      <c r="B88">
        <v>82</v>
      </c>
      <c r="C88">
        <v>28</v>
      </c>
      <c r="D88">
        <v>69</v>
      </c>
      <c r="E88">
        <v>0</v>
      </c>
      <c r="F88">
        <v>3</v>
      </c>
      <c r="G88">
        <f>Table1[[#This Row],[Emax]]-Table1[[#This Row],[Emin]]</f>
        <v>3</v>
      </c>
      <c r="H88" t="s">
        <v>467</v>
      </c>
      <c r="I88" t="s">
        <v>610</v>
      </c>
      <c r="J88" t="s">
        <v>14</v>
      </c>
      <c r="K88" t="s">
        <v>424</v>
      </c>
      <c r="L88" t="s">
        <v>636</v>
      </c>
      <c r="M88" s="4"/>
      <c r="N88" t="s">
        <v>23</v>
      </c>
      <c r="O88">
        <v>-2.984672885194577</v>
      </c>
    </row>
    <row r="89" spans="1:16" ht="16" x14ac:dyDescent="0.2">
      <c r="A89" t="s">
        <v>65</v>
      </c>
      <c r="B89">
        <v>83</v>
      </c>
      <c r="C89">
        <v>28</v>
      </c>
      <c r="D89">
        <v>70</v>
      </c>
      <c r="E89">
        <v>0</v>
      </c>
      <c r="F89">
        <v>7</v>
      </c>
      <c r="G89">
        <f>Table1[[#This Row],[Emax]]-Table1[[#This Row],[Emin]]</f>
        <v>7</v>
      </c>
      <c r="H89" t="s">
        <v>467</v>
      </c>
      <c r="I89" t="s">
        <v>610</v>
      </c>
      <c r="J89">
        <v>0.17899999999999999</v>
      </c>
      <c r="K89" t="s">
        <v>411</v>
      </c>
      <c r="L89" t="s">
        <v>637</v>
      </c>
      <c r="M89" s="4"/>
      <c r="N89" t="s">
        <v>23</v>
      </c>
      <c r="O89">
        <v>-3.4006227935603661</v>
      </c>
    </row>
    <row r="90" spans="1:16" ht="16" x14ac:dyDescent="0.2">
      <c r="A90" t="s">
        <v>292</v>
      </c>
      <c r="B90">
        <v>84</v>
      </c>
      <c r="C90">
        <v>29</v>
      </c>
      <c r="D90">
        <v>63</v>
      </c>
      <c r="E90">
        <v>4</v>
      </c>
      <c r="F90">
        <v>10</v>
      </c>
      <c r="G90">
        <f>Table1[[#This Row],[Emax]]-Table1[[#This Row],[Emin]]</f>
        <v>6</v>
      </c>
      <c r="H90" t="s">
        <v>29</v>
      </c>
      <c r="I90" t="s">
        <v>634</v>
      </c>
      <c r="J90" t="s">
        <v>14</v>
      </c>
      <c r="K90" t="s">
        <v>425</v>
      </c>
      <c r="L90" t="s">
        <v>638</v>
      </c>
      <c r="N90" t="s">
        <v>294</v>
      </c>
      <c r="O90">
        <v>0.52638453889420589</v>
      </c>
      <c r="P90" t="s">
        <v>52</v>
      </c>
    </row>
    <row r="91" spans="1:16" ht="16" x14ac:dyDescent="0.2">
      <c r="A91" t="s">
        <v>295</v>
      </c>
      <c r="B91">
        <v>85</v>
      </c>
      <c r="C91">
        <v>29</v>
      </c>
      <c r="D91">
        <v>64</v>
      </c>
      <c r="E91">
        <v>7.5</v>
      </c>
      <c r="F91">
        <v>17</v>
      </c>
      <c r="G91">
        <f>Table1[[#This Row],[Emax]]-Table1[[#This Row],[Emin]]</f>
        <v>9.5</v>
      </c>
      <c r="H91" t="s">
        <v>29</v>
      </c>
      <c r="I91" t="s">
        <v>639</v>
      </c>
      <c r="J91" t="s">
        <v>14</v>
      </c>
      <c r="K91" t="s">
        <v>419</v>
      </c>
      <c r="L91" t="s">
        <v>626</v>
      </c>
      <c r="M91" s="4" t="s">
        <v>536</v>
      </c>
      <c r="N91" t="s">
        <v>505</v>
      </c>
      <c r="O91">
        <v>0.10601719197707737</v>
      </c>
      <c r="P91" t="s">
        <v>42</v>
      </c>
    </row>
    <row r="92" spans="1:16" ht="16" x14ac:dyDescent="0.2">
      <c r="A92" t="s">
        <v>290</v>
      </c>
      <c r="B92">
        <v>86</v>
      </c>
      <c r="C92">
        <v>29</v>
      </c>
      <c r="D92">
        <v>61</v>
      </c>
      <c r="E92">
        <v>8</v>
      </c>
      <c r="F92">
        <v>18</v>
      </c>
      <c r="G92">
        <f>Table1[[#This Row],[Emax]]-Table1[[#This Row],[Emin]]</f>
        <v>10</v>
      </c>
      <c r="H92" t="s">
        <v>29</v>
      </c>
      <c r="I92" t="s">
        <v>624</v>
      </c>
      <c r="J92" t="s">
        <v>14</v>
      </c>
      <c r="K92" t="s">
        <v>419</v>
      </c>
      <c r="L92" t="s">
        <v>626</v>
      </c>
      <c r="M92" s="2" t="s">
        <v>291</v>
      </c>
      <c r="N92" t="s">
        <v>393</v>
      </c>
      <c r="O92">
        <v>1.3693978512231944</v>
      </c>
      <c r="P92" t="s">
        <v>42</v>
      </c>
    </row>
    <row r="93" spans="1:16" ht="16" x14ac:dyDescent="0.2">
      <c r="A93" t="s">
        <v>292</v>
      </c>
      <c r="B93">
        <v>87</v>
      </c>
      <c r="C93">
        <v>29</v>
      </c>
      <c r="D93">
        <v>63</v>
      </c>
      <c r="E93">
        <v>0</v>
      </c>
      <c r="F93">
        <v>10</v>
      </c>
      <c r="G93">
        <f>Table1[[#This Row],[Emax]]-Table1[[#This Row],[Emin]]</f>
        <v>10</v>
      </c>
      <c r="H93" t="s">
        <v>29</v>
      </c>
      <c r="I93" t="s">
        <v>634</v>
      </c>
      <c r="J93" t="s">
        <v>14</v>
      </c>
      <c r="K93" t="s">
        <v>417</v>
      </c>
      <c r="L93" t="s">
        <v>635</v>
      </c>
      <c r="M93" s="2" t="s">
        <v>293</v>
      </c>
      <c r="N93" t="s">
        <v>394</v>
      </c>
      <c r="O93">
        <v>0.52638453889420589</v>
      </c>
      <c r="P93" t="s">
        <v>42</v>
      </c>
    </row>
    <row r="94" spans="1:16" ht="16" x14ac:dyDescent="0.2">
      <c r="A94" t="s">
        <v>66</v>
      </c>
      <c r="B94">
        <v>88</v>
      </c>
      <c r="C94">
        <v>29</v>
      </c>
      <c r="D94">
        <v>65</v>
      </c>
      <c r="E94">
        <v>0</v>
      </c>
      <c r="F94">
        <v>17</v>
      </c>
      <c r="G94">
        <f>Table1[[#This Row],[Emax]]-Table1[[#This Row],[Emin]]</f>
        <v>17</v>
      </c>
      <c r="H94" t="s">
        <v>29</v>
      </c>
      <c r="I94" t="s">
        <v>634</v>
      </c>
      <c r="J94" t="s">
        <v>14</v>
      </c>
      <c r="K94" t="s">
        <v>417</v>
      </c>
      <c r="L94" t="s">
        <v>635</v>
      </c>
      <c r="M94" s="4"/>
      <c r="N94" t="s">
        <v>51</v>
      </c>
      <c r="O94">
        <v>-0.31359899654939127</v>
      </c>
      <c r="P94" t="s">
        <v>52</v>
      </c>
    </row>
    <row r="95" spans="1:16" ht="16" x14ac:dyDescent="0.2">
      <c r="A95" t="s">
        <v>66</v>
      </c>
      <c r="B95">
        <v>89</v>
      </c>
      <c r="C95">
        <v>29</v>
      </c>
      <c r="D95">
        <v>65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634</v>
      </c>
      <c r="J95" t="s">
        <v>14</v>
      </c>
      <c r="K95" t="s">
        <v>425</v>
      </c>
      <c r="L95" t="s">
        <v>638</v>
      </c>
      <c r="M95" s="4"/>
      <c r="N95" t="s">
        <v>68</v>
      </c>
      <c r="O95">
        <v>-0.31359899654939127</v>
      </c>
      <c r="P95" t="s">
        <v>52</v>
      </c>
    </row>
    <row r="96" spans="1:16" ht="16" x14ac:dyDescent="0.2">
      <c r="A96" t="s">
        <v>296</v>
      </c>
      <c r="B96">
        <v>90</v>
      </c>
      <c r="C96">
        <v>30</v>
      </c>
      <c r="D96">
        <v>60</v>
      </c>
      <c r="E96">
        <v>0</v>
      </c>
      <c r="F96">
        <v>9</v>
      </c>
      <c r="G96">
        <f>Table1[[#This Row],[Emax]]-Table1[[#This Row],[Emin]]</f>
        <v>9</v>
      </c>
      <c r="H96" t="s">
        <v>29</v>
      </c>
      <c r="I96" t="s">
        <v>606</v>
      </c>
      <c r="J96" t="s">
        <v>14</v>
      </c>
      <c r="K96" t="s">
        <v>426</v>
      </c>
      <c r="L96" s="1" t="s">
        <v>297</v>
      </c>
      <c r="M96" s="2" t="s">
        <v>298</v>
      </c>
      <c r="N96" t="s">
        <v>395</v>
      </c>
      <c r="O96">
        <v>2.7920567212932568</v>
      </c>
      <c r="P96" t="s">
        <v>52</v>
      </c>
    </row>
    <row r="97" spans="1:16" ht="16" x14ac:dyDescent="0.2">
      <c r="A97" t="s">
        <v>299</v>
      </c>
      <c r="B97">
        <v>91</v>
      </c>
      <c r="C97">
        <v>30</v>
      </c>
      <c r="D97">
        <v>64</v>
      </c>
      <c r="E97">
        <v>4</v>
      </c>
      <c r="F97">
        <v>10</v>
      </c>
      <c r="G97">
        <f>Table1[[#This Row],[Emax]]-Table1[[#This Row],[Emin]]</f>
        <v>6</v>
      </c>
      <c r="H97" t="s">
        <v>29</v>
      </c>
      <c r="I97" t="s">
        <v>283</v>
      </c>
      <c r="J97">
        <v>0.23599999999999999</v>
      </c>
      <c r="K97" t="s">
        <v>415</v>
      </c>
      <c r="L97" s="1" t="s">
        <v>300</v>
      </c>
      <c r="M97" s="2" t="s">
        <v>301</v>
      </c>
      <c r="N97" t="s">
        <v>302</v>
      </c>
      <c r="O97">
        <v>1.1060171919770774</v>
      </c>
      <c r="P97" t="s">
        <v>34</v>
      </c>
    </row>
    <row r="98" spans="1:16" ht="16" x14ac:dyDescent="0.2">
      <c r="A98" t="s">
        <v>299</v>
      </c>
      <c r="B98">
        <v>92</v>
      </c>
      <c r="C98">
        <v>30</v>
      </c>
      <c r="D98">
        <v>64</v>
      </c>
      <c r="E98">
        <v>12</v>
      </c>
      <c r="F98">
        <v>18</v>
      </c>
      <c r="G98">
        <f>Table1[[#This Row],[Emax]]-Table1[[#This Row],[Emin]]</f>
        <v>6</v>
      </c>
      <c r="H98" t="s">
        <v>29</v>
      </c>
      <c r="I98" t="s">
        <v>640</v>
      </c>
      <c r="J98">
        <v>0.23599999999999999</v>
      </c>
      <c r="K98" t="s">
        <v>419</v>
      </c>
      <c r="L98" t="s">
        <v>626</v>
      </c>
      <c r="M98" s="2" t="s">
        <v>303</v>
      </c>
      <c r="N98" t="s">
        <v>304</v>
      </c>
      <c r="O98">
        <v>1.1060171919770774</v>
      </c>
      <c r="P98" t="s">
        <v>34</v>
      </c>
    </row>
    <row r="99" spans="1:16" ht="16" x14ac:dyDescent="0.2">
      <c r="A99" t="s">
        <v>305</v>
      </c>
      <c r="B99">
        <v>93</v>
      </c>
      <c r="C99">
        <v>30</v>
      </c>
      <c r="D99">
        <v>66</v>
      </c>
      <c r="E99">
        <v>4.25</v>
      </c>
      <c r="F99">
        <v>11</v>
      </c>
      <c r="G99">
        <f>Table1[[#This Row],[Emax]]-Table1[[#This Row],[Emin]]</f>
        <v>6.75</v>
      </c>
      <c r="H99" t="s">
        <v>29</v>
      </c>
      <c r="I99" t="s">
        <v>283</v>
      </c>
      <c r="J99">
        <v>0.22120000000000001</v>
      </c>
      <c r="K99" t="s">
        <v>415</v>
      </c>
      <c r="L99" t="s">
        <v>300</v>
      </c>
      <c r="M99" s="2" t="s">
        <v>306</v>
      </c>
      <c r="N99" t="s">
        <v>302</v>
      </c>
      <c r="O99">
        <v>0.26752984693920112</v>
      </c>
      <c r="P99" t="s">
        <v>34</v>
      </c>
    </row>
    <row r="100" spans="1:16" ht="16" x14ac:dyDescent="0.2">
      <c r="A100" t="s">
        <v>69</v>
      </c>
      <c r="B100">
        <v>94</v>
      </c>
      <c r="C100">
        <v>30</v>
      </c>
      <c r="D100">
        <v>74</v>
      </c>
      <c r="E100">
        <v>0</v>
      </c>
      <c r="F100">
        <v>4</v>
      </c>
      <c r="G100">
        <f>Table1[[#This Row],[Emax]]-Table1[[#This Row],[Emin]]</f>
        <v>4</v>
      </c>
      <c r="H100" t="s">
        <v>467</v>
      </c>
      <c r="I100" t="s">
        <v>610</v>
      </c>
      <c r="J100">
        <v>0.24299999999999999</v>
      </c>
      <c r="K100" t="s">
        <v>427</v>
      </c>
      <c r="L100" t="s">
        <v>70</v>
      </c>
      <c r="M100" s="4"/>
      <c r="N100" t="s">
        <v>23</v>
      </c>
      <c r="O100">
        <v>-3.0573149088805707</v>
      </c>
    </row>
    <row r="101" spans="1:16" ht="16" x14ac:dyDescent="0.2">
      <c r="A101" t="s">
        <v>307</v>
      </c>
      <c r="B101">
        <v>95</v>
      </c>
      <c r="C101">
        <v>32</v>
      </c>
      <c r="D101">
        <v>65</v>
      </c>
      <c r="E101">
        <v>4.8499999999999996</v>
      </c>
      <c r="F101">
        <v>4.95</v>
      </c>
      <c r="G101">
        <f>Table1[[#This Row],[Emax]]-Table1[[#This Row],[Emin]]</f>
        <v>0.10000000000000053</v>
      </c>
      <c r="H101" t="s">
        <v>466</v>
      </c>
      <c r="I101" t="s">
        <v>648</v>
      </c>
      <c r="J101" t="s">
        <v>14</v>
      </c>
      <c r="K101" t="s">
        <v>428</v>
      </c>
      <c r="L101" t="s">
        <v>308</v>
      </c>
      <c r="M101"/>
      <c r="N101" t="s">
        <v>27</v>
      </c>
      <c r="O101">
        <v>2.6864010034506087</v>
      </c>
    </row>
    <row r="102" spans="1:16" ht="16" x14ac:dyDescent="0.2">
      <c r="A102" t="s">
        <v>309</v>
      </c>
      <c r="B102">
        <v>96</v>
      </c>
      <c r="C102">
        <v>32</v>
      </c>
      <c r="D102">
        <v>70</v>
      </c>
      <c r="E102">
        <v>5</v>
      </c>
      <c r="F102">
        <v>24</v>
      </c>
      <c r="G102">
        <f>Table1[[#This Row],[Emax]]-Table1[[#This Row],[Emin]]</f>
        <v>19</v>
      </c>
      <c r="H102" t="s">
        <v>29</v>
      </c>
      <c r="I102" t="s">
        <v>310</v>
      </c>
      <c r="J102">
        <v>0.22570000000000001</v>
      </c>
      <c r="K102" t="s">
        <v>429</v>
      </c>
      <c r="L102" t="s">
        <v>641</v>
      </c>
      <c r="M102" s="2" t="s">
        <v>311</v>
      </c>
      <c r="N102" t="s">
        <v>312</v>
      </c>
      <c r="O102">
        <v>0.59937720643963388</v>
      </c>
      <c r="P102" t="s">
        <v>34</v>
      </c>
    </row>
    <row r="103" spans="1:16" ht="16" x14ac:dyDescent="0.2">
      <c r="A103" t="s">
        <v>73</v>
      </c>
      <c r="B103">
        <v>97</v>
      </c>
      <c r="C103">
        <v>32</v>
      </c>
      <c r="D103">
        <v>74</v>
      </c>
      <c r="E103">
        <v>1</v>
      </c>
      <c r="F103">
        <v>13</v>
      </c>
      <c r="G103">
        <f>Table1[[#This Row],[Emax]]-Table1[[#This Row],[Emin]]</f>
        <v>12</v>
      </c>
      <c r="H103" t="s">
        <v>29</v>
      </c>
      <c r="I103" t="s">
        <v>74</v>
      </c>
      <c r="J103">
        <v>0.2009</v>
      </c>
      <c r="K103" t="s">
        <v>407</v>
      </c>
      <c r="L103" s="9" t="s">
        <v>75</v>
      </c>
      <c r="M103" s="4" t="s">
        <v>76</v>
      </c>
      <c r="N103" t="s">
        <v>77</v>
      </c>
      <c r="O103">
        <v>-1.0573149088805707</v>
      </c>
      <c r="P103" t="s">
        <v>34</v>
      </c>
    </row>
    <row r="104" spans="1:16" ht="16" x14ac:dyDescent="0.2">
      <c r="A104" t="s">
        <v>78</v>
      </c>
      <c r="B104">
        <v>98</v>
      </c>
      <c r="C104">
        <v>32</v>
      </c>
      <c r="D104">
        <v>76</v>
      </c>
      <c r="E104">
        <v>1.75</v>
      </c>
      <c r="F104">
        <v>13</v>
      </c>
      <c r="G104">
        <f>Table1[[#This Row],[Emax]]-Table1[[#This Row],[Emin]]</f>
        <v>11.25</v>
      </c>
      <c r="H104" t="s">
        <v>29</v>
      </c>
      <c r="I104" t="s">
        <v>74</v>
      </c>
      <c r="J104">
        <v>0.18779999999999999</v>
      </c>
      <c r="K104" t="s">
        <v>407</v>
      </c>
      <c r="L104" s="9" t="s">
        <v>75</v>
      </c>
      <c r="M104" s="4" t="s">
        <v>79</v>
      </c>
      <c r="N104" t="s">
        <v>77</v>
      </c>
      <c r="O104">
        <v>-1.881470383782073</v>
      </c>
      <c r="P104" t="s">
        <v>34</v>
      </c>
    </row>
    <row r="105" spans="1:16" ht="16" x14ac:dyDescent="0.2">
      <c r="A105" t="s">
        <v>71</v>
      </c>
      <c r="B105">
        <v>99</v>
      </c>
      <c r="C105">
        <v>32</v>
      </c>
      <c r="D105">
        <v>73</v>
      </c>
      <c r="E105">
        <v>0</v>
      </c>
      <c r="F105">
        <v>5.7</v>
      </c>
      <c r="G105">
        <f>Table1[[#This Row],[Emax]]-Table1[[#This Row],[Emin]]</f>
        <v>5.7</v>
      </c>
      <c r="H105" t="s">
        <v>25</v>
      </c>
      <c r="I105" t="s">
        <v>473</v>
      </c>
      <c r="J105" t="s">
        <v>14</v>
      </c>
      <c r="K105" t="s">
        <v>430</v>
      </c>
      <c r="L105" t="s">
        <v>72</v>
      </c>
      <c r="M105" s="4" t="s">
        <v>537</v>
      </c>
      <c r="N105" t="s">
        <v>485</v>
      </c>
      <c r="O105">
        <v>-0.64419730298436662</v>
      </c>
      <c r="P105" t="s">
        <v>42</v>
      </c>
    </row>
    <row r="106" spans="1:16" ht="16" x14ac:dyDescent="0.2">
      <c r="A106" t="s">
        <v>73</v>
      </c>
      <c r="B106">
        <v>100</v>
      </c>
      <c r="C106">
        <v>32</v>
      </c>
      <c r="D106">
        <v>74</v>
      </c>
      <c r="E106">
        <v>0</v>
      </c>
      <c r="F106">
        <v>8.5</v>
      </c>
      <c r="G106">
        <f>Table1[[#This Row],[Emax]]-Table1[[#This Row],[Emin]]</f>
        <v>8.5</v>
      </c>
      <c r="H106" t="s">
        <v>25</v>
      </c>
      <c r="I106" t="s">
        <v>475</v>
      </c>
      <c r="J106">
        <v>0.2009</v>
      </c>
      <c r="K106" t="s">
        <v>430</v>
      </c>
      <c r="L106" s="9" t="s">
        <v>72</v>
      </c>
      <c r="M106" s="4"/>
      <c r="N106" t="s">
        <v>538</v>
      </c>
      <c r="O106">
        <v>-1.0573149088805707</v>
      </c>
    </row>
    <row r="107" spans="1:16" ht="16" x14ac:dyDescent="0.2">
      <c r="A107" t="s">
        <v>78</v>
      </c>
      <c r="B107">
        <v>101</v>
      </c>
      <c r="C107">
        <v>32</v>
      </c>
      <c r="D107">
        <v>76</v>
      </c>
      <c r="E107">
        <v>0</v>
      </c>
      <c r="F107">
        <v>3.4</v>
      </c>
      <c r="G107">
        <f>Table1[[#This Row],[Emax]]-Table1[[#This Row],[Emin]]</f>
        <v>3.4</v>
      </c>
      <c r="H107" t="s">
        <v>467</v>
      </c>
      <c r="I107" t="s">
        <v>610</v>
      </c>
      <c r="J107">
        <v>0.18779999999999999</v>
      </c>
      <c r="K107" t="s">
        <v>424</v>
      </c>
      <c r="L107" s="9" t="s">
        <v>642</v>
      </c>
      <c r="M107" s="4"/>
      <c r="N107" t="s">
        <v>27</v>
      </c>
      <c r="O107">
        <v>-1.881470383782073</v>
      </c>
    </row>
    <row r="108" spans="1:16" ht="16" x14ac:dyDescent="0.2">
      <c r="A108" t="s">
        <v>78</v>
      </c>
      <c r="B108">
        <v>102</v>
      </c>
      <c r="C108">
        <v>32</v>
      </c>
      <c r="D108">
        <v>76</v>
      </c>
      <c r="E108">
        <v>0</v>
      </c>
      <c r="F108">
        <v>3.5</v>
      </c>
      <c r="G108">
        <f>Table1[[#This Row],[Emax]]-Table1[[#This Row],[Emin]]</f>
        <v>3.5</v>
      </c>
      <c r="H108" t="s">
        <v>469</v>
      </c>
      <c r="I108" t="s">
        <v>643</v>
      </c>
      <c r="J108">
        <v>0.18779999999999999</v>
      </c>
      <c r="K108" t="s">
        <v>431</v>
      </c>
      <c r="L108" t="s">
        <v>644</v>
      </c>
      <c r="M108" s="4"/>
      <c r="N108" t="s">
        <v>27</v>
      </c>
      <c r="O108">
        <v>-1.881470383782073</v>
      </c>
    </row>
    <row r="109" spans="1:16" ht="16" x14ac:dyDescent="0.2">
      <c r="A109" t="s">
        <v>313</v>
      </c>
      <c r="B109">
        <v>103</v>
      </c>
      <c r="C109">
        <v>33</v>
      </c>
      <c r="D109">
        <v>69</v>
      </c>
      <c r="E109">
        <v>3.35</v>
      </c>
      <c r="F109">
        <v>3.45</v>
      </c>
      <c r="G109">
        <f>Table1[[#This Row],[Emax]]-Table1[[#This Row],[Emin]]</f>
        <v>0.10000000000000009</v>
      </c>
      <c r="H109" t="s">
        <v>466</v>
      </c>
      <c r="I109" t="s">
        <v>646</v>
      </c>
      <c r="J109" t="s">
        <v>14</v>
      </c>
      <c r="K109" t="s">
        <v>432</v>
      </c>
      <c r="L109" t="s">
        <v>645</v>
      </c>
      <c r="M109"/>
      <c r="N109" t="s">
        <v>27</v>
      </c>
      <c r="O109">
        <v>2.015327114805423</v>
      </c>
    </row>
    <row r="110" spans="1:16" ht="16" x14ac:dyDescent="0.2">
      <c r="A110" t="s">
        <v>313</v>
      </c>
      <c r="B110">
        <v>104</v>
      </c>
      <c r="C110">
        <v>33</v>
      </c>
      <c r="D110">
        <v>69</v>
      </c>
      <c r="E110">
        <v>4</v>
      </c>
      <c r="F110">
        <v>24</v>
      </c>
      <c r="G110">
        <f>Table1[[#This Row],[Emax]]-Table1[[#This Row],[Emin]]</f>
        <v>20</v>
      </c>
      <c r="H110" t="s">
        <v>29</v>
      </c>
      <c r="I110" t="s">
        <v>310</v>
      </c>
      <c r="K110" t="s">
        <v>429</v>
      </c>
      <c r="L110" t="s">
        <v>641</v>
      </c>
      <c r="M110" s="2" t="s">
        <v>314</v>
      </c>
      <c r="N110" t="s">
        <v>312</v>
      </c>
      <c r="O110">
        <v>2.015327114805423</v>
      </c>
      <c r="P110" t="s">
        <v>34</v>
      </c>
    </row>
    <row r="111" spans="1:16" ht="16" x14ac:dyDescent="0.2">
      <c r="A111" t="s">
        <v>81</v>
      </c>
      <c r="B111">
        <v>105</v>
      </c>
      <c r="C111">
        <v>33</v>
      </c>
      <c r="D111">
        <v>75</v>
      </c>
      <c r="E111">
        <v>2</v>
      </c>
      <c r="F111">
        <v>7.5</v>
      </c>
      <c r="G111">
        <f>Table1[[#This Row],[Emax]]-Table1[[#This Row],[Emin]]</f>
        <v>5.5</v>
      </c>
      <c r="H111" t="s">
        <v>29</v>
      </c>
      <c r="I111" t="s">
        <v>82</v>
      </c>
      <c r="J111" t="s">
        <v>14</v>
      </c>
      <c r="K111" t="s">
        <v>433</v>
      </c>
      <c r="L111" s="3" t="s">
        <v>83</v>
      </c>
      <c r="M111" s="4"/>
      <c r="N111" t="s">
        <v>84</v>
      </c>
      <c r="O111">
        <v>-0.46973757929284687</v>
      </c>
      <c r="P111" t="s">
        <v>42</v>
      </c>
    </row>
    <row r="112" spans="1:16" ht="16" x14ac:dyDescent="0.2">
      <c r="A112" t="s">
        <v>315</v>
      </c>
      <c r="B112">
        <v>106</v>
      </c>
      <c r="C112">
        <v>34</v>
      </c>
      <c r="D112">
        <v>69</v>
      </c>
      <c r="E112">
        <v>4.75</v>
      </c>
      <c r="F112">
        <v>4.8499999999999996</v>
      </c>
      <c r="G112">
        <f>Table1[[#This Row],[Emax]]-Table1[[#This Row],[Emin]]</f>
        <v>9.9999999999999645E-2</v>
      </c>
      <c r="H112" t="s">
        <v>466</v>
      </c>
      <c r="I112" t="s">
        <v>648</v>
      </c>
      <c r="J112" t="s">
        <v>14</v>
      </c>
      <c r="K112" t="s">
        <v>428</v>
      </c>
      <c r="L112" t="s">
        <v>645</v>
      </c>
      <c r="M112"/>
      <c r="N112" t="s">
        <v>27</v>
      </c>
      <c r="O112">
        <v>3.015327114805423</v>
      </c>
    </row>
    <row r="113" spans="1:16" ht="16" x14ac:dyDescent="0.2">
      <c r="A113" t="s">
        <v>316</v>
      </c>
      <c r="B113">
        <v>107</v>
      </c>
      <c r="C113">
        <v>36</v>
      </c>
      <c r="D113">
        <v>73</v>
      </c>
      <c r="E113">
        <v>4.75</v>
      </c>
      <c r="F113">
        <v>4.8499999999999996</v>
      </c>
      <c r="G113">
        <f>Table1[[#This Row],[Emax]]-Table1[[#This Row],[Emin]]</f>
        <v>9.9999999999999645E-2</v>
      </c>
      <c r="H113" t="s">
        <v>466</v>
      </c>
      <c r="I113" t="s">
        <v>648</v>
      </c>
      <c r="J113" t="s">
        <v>14</v>
      </c>
      <c r="K113" t="s">
        <v>428</v>
      </c>
      <c r="L113" t="s">
        <v>308</v>
      </c>
      <c r="M113"/>
      <c r="N113" t="s">
        <v>27</v>
      </c>
      <c r="O113">
        <v>3.3558026970156334</v>
      </c>
    </row>
    <row r="114" spans="1:16" ht="16" x14ac:dyDescent="0.2">
      <c r="A114" t="s">
        <v>85</v>
      </c>
      <c r="B114">
        <v>108</v>
      </c>
      <c r="C114">
        <v>36</v>
      </c>
      <c r="D114">
        <v>87</v>
      </c>
      <c r="E114">
        <v>5.5149999999999997</v>
      </c>
      <c r="F114">
        <v>5.915</v>
      </c>
      <c r="G114">
        <f>Table1[[#This Row],[Emax]]-Table1[[#This Row],[Emin]]</f>
        <v>0.40000000000000036</v>
      </c>
      <c r="H114" t="s">
        <v>465</v>
      </c>
      <c r="I114" t="s">
        <v>610</v>
      </c>
      <c r="J114" t="s">
        <v>14</v>
      </c>
      <c r="K114" t="s">
        <v>434</v>
      </c>
      <c r="L114" s="9" t="s">
        <v>647</v>
      </c>
      <c r="M114" s="4"/>
      <c r="N114" t="s">
        <v>27</v>
      </c>
      <c r="O114">
        <v>-2.3663664896644576</v>
      </c>
    </row>
    <row r="115" spans="1:16" ht="16" x14ac:dyDescent="0.2">
      <c r="A115" t="s">
        <v>85</v>
      </c>
      <c r="B115">
        <v>109</v>
      </c>
      <c r="C115">
        <v>36</v>
      </c>
      <c r="D115">
        <v>87</v>
      </c>
      <c r="E115">
        <v>0</v>
      </c>
      <c r="F115">
        <v>4</v>
      </c>
      <c r="G115">
        <f>Table1[[#This Row],[Emax]]-Table1[[#This Row],[Emin]]</f>
        <v>4</v>
      </c>
      <c r="H115" t="s">
        <v>468</v>
      </c>
      <c r="I115" t="s">
        <v>507</v>
      </c>
      <c r="J115" t="s">
        <v>14</v>
      </c>
      <c r="K115" t="s">
        <v>435</v>
      </c>
      <c r="L115" s="3" t="s">
        <v>86</v>
      </c>
      <c r="M115" s="4" t="s">
        <v>508</v>
      </c>
      <c r="N115" t="s">
        <v>27</v>
      </c>
      <c r="O115">
        <v>-2.3663664896644576</v>
      </c>
      <c r="P115" t="s">
        <v>42</v>
      </c>
    </row>
    <row r="116" spans="1:16" ht="16" x14ac:dyDescent="0.2">
      <c r="A116" t="s">
        <v>87</v>
      </c>
      <c r="B116">
        <v>110</v>
      </c>
      <c r="C116">
        <v>36</v>
      </c>
      <c r="D116">
        <v>88</v>
      </c>
      <c r="E116">
        <v>0</v>
      </c>
      <c r="F116">
        <v>5</v>
      </c>
      <c r="G116">
        <f>Table1[[#This Row],[Emax]]-Table1[[#This Row],[Emin]]</f>
        <v>5</v>
      </c>
      <c r="H116" t="s">
        <v>469</v>
      </c>
      <c r="I116" t="s">
        <v>643</v>
      </c>
      <c r="J116">
        <v>0.123</v>
      </c>
      <c r="K116" t="s">
        <v>431</v>
      </c>
      <c r="L116" s="3" t="s">
        <v>80</v>
      </c>
      <c r="M116" s="4" t="s">
        <v>509</v>
      </c>
      <c r="N116" t="s">
        <v>510</v>
      </c>
      <c r="O116">
        <v>-2.7701865939285355</v>
      </c>
      <c r="P116" t="s">
        <v>42</v>
      </c>
    </row>
    <row r="117" spans="1:16" ht="16" x14ac:dyDescent="0.2">
      <c r="A117" t="s">
        <v>317</v>
      </c>
      <c r="B117">
        <v>111</v>
      </c>
      <c r="C117">
        <v>38</v>
      </c>
      <c r="D117">
        <v>77</v>
      </c>
      <c r="E117">
        <v>4.55</v>
      </c>
      <c r="F117">
        <v>4.6500000000000004</v>
      </c>
      <c r="G117">
        <f>Table1[[#This Row],[Emax]]-Table1[[#This Row],[Emin]]</f>
        <v>0.10000000000000053</v>
      </c>
      <c r="H117" t="s">
        <v>466</v>
      </c>
      <c r="I117" t="s">
        <v>648</v>
      </c>
      <c r="J117" t="s">
        <v>14</v>
      </c>
      <c r="K117" t="s">
        <v>428</v>
      </c>
      <c r="L117" t="s">
        <v>308</v>
      </c>
      <c r="M117"/>
      <c r="N117" t="s">
        <v>27</v>
      </c>
      <c r="O117">
        <v>3.7074816964189736</v>
      </c>
    </row>
    <row r="118" spans="1:16" ht="16" x14ac:dyDescent="0.2">
      <c r="A118" t="s">
        <v>88</v>
      </c>
      <c r="B118">
        <v>112</v>
      </c>
      <c r="C118">
        <v>38</v>
      </c>
      <c r="D118">
        <v>93</v>
      </c>
      <c r="E118">
        <v>5.2</v>
      </c>
      <c r="F118">
        <v>5.6</v>
      </c>
      <c r="G118">
        <f>Table1[[#This Row],[Emax]]-Table1[[#This Row],[Emin]]</f>
        <v>0.39999999999999947</v>
      </c>
      <c r="H118" t="s">
        <v>465</v>
      </c>
      <c r="I118" t="s">
        <v>649</v>
      </c>
      <c r="J118" t="s">
        <v>14</v>
      </c>
      <c r="K118" t="s">
        <v>436</v>
      </c>
      <c r="L118" s="3" t="s">
        <v>89</v>
      </c>
      <c r="M118" s="4"/>
      <c r="N118" t="s">
        <v>27</v>
      </c>
      <c r="O118">
        <v>-2.7798997626471618</v>
      </c>
    </row>
    <row r="119" spans="1:16" ht="16" x14ac:dyDescent="0.2">
      <c r="A119" t="s">
        <v>90</v>
      </c>
      <c r="B119">
        <v>113</v>
      </c>
      <c r="C119">
        <v>38</v>
      </c>
      <c r="D119">
        <v>95</v>
      </c>
      <c r="E119">
        <v>4.4000000000000004</v>
      </c>
      <c r="F119">
        <v>4.8</v>
      </c>
      <c r="G119">
        <f>Table1[[#This Row],[Emax]]-Table1[[#This Row],[Emin]]</f>
        <v>0.39999999999999947</v>
      </c>
      <c r="H119" t="s">
        <v>465</v>
      </c>
      <c r="I119" t="s">
        <v>649</v>
      </c>
      <c r="J119" t="s">
        <v>14</v>
      </c>
      <c r="K119" t="s">
        <v>437</v>
      </c>
      <c r="L119" s="3" t="s">
        <v>91</v>
      </c>
      <c r="M119" s="4"/>
      <c r="N119" t="s">
        <v>27</v>
      </c>
      <c r="O119">
        <v>-3.5794771620097663</v>
      </c>
    </row>
    <row r="120" spans="1:16" ht="16" x14ac:dyDescent="0.2">
      <c r="A120" t="s">
        <v>92</v>
      </c>
      <c r="B120">
        <v>114</v>
      </c>
      <c r="C120">
        <v>38</v>
      </c>
      <c r="D120">
        <v>97</v>
      </c>
      <c r="E120">
        <v>4</v>
      </c>
      <c r="F120">
        <v>4.4000000000000004</v>
      </c>
      <c r="G120">
        <f>Table1[[#This Row],[Emax]]-Table1[[#This Row],[Emin]]</f>
        <v>0.40000000000000036</v>
      </c>
      <c r="H120" t="s">
        <v>465</v>
      </c>
      <c r="I120" t="s">
        <v>649</v>
      </c>
      <c r="J120" t="s">
        <v>14</v>
      </c>
      <c r="K120" t="s">
        <v>436</v>
      </c>
      <c r="L120" s="3" t="s">
        <v>89</v>
      </c>
      <c r="M120" s="4"/>
      <c r="N120" t="s">
        <v>27</v>
      </c>
      <c r="O120">
        <v>-4.3766381169932345</v>
      </c>
    </row>
    <row r="121" spans="1:16" ht="16" x14ac:dyDescent="0.2">
      <c r="A121" t="s">
        <v>93</v>
      </c>
      <c r="B121">
        <v>115</v>
      </c>
      <c r="C121">
        <v>39</v>
      </c>
      <c r="D121">
        <v>89</v>
      </c>
      <c r="E121">
        <v>2.5</v>
      </c>
      <c r="F121">
        <v>7.5</v>
      </c>
      <c r="G121">
        <f>Table1[[#This Row],[Emax]]-Table1[[#This Row],[Emin]]</f>
        <v>5</v>
      </c>
      <c r="H121" t="s">
        <v>29</v>
      </c>
      <c r="I121" t="s">
        <v>82</v>
      </c>
      <c r="J121" t="s">
        <v>14</v>
      </c>
      <c r="K121" t="s">
        <v>433</v>
      </c>
      <c r="L121" s="3" t="s">
        <v>83</v>
      </c>
      <c r="M121" s="4"/>
      <c r="N121" t="s">
        <v>84</v>
      </c>
      <c r="O121">
        <v>-0.17337555216106892</v>
      </c>
      <c r="P121" t="s">
        <v>42</v>
      </c>
    </row>
    <row r="122" spans="1:16" ht="16" x14ac:dyDescent="0.2">
      <c r="A122" t="s">
        <v>93</v>
      </c>
      <c r="B122">
        <v>116</v>
      </c>
      <c r="C122">
        <v>39</v>
      </c>
      <c r="D122">
        <v>89</v>
      </c>
      <c r="E122">
        <v>0</v>
      </c>
      <c r="F122">
        <v>9</v>
      </c>
      <c r="G122">
        <f>Table1[[#This Row],[Emax]]-Table1[[#This Row],[Emin]]</f>
        <v>9</v>
      </c>
      <c r="H122" t="s">
        <v>25</v>
      </c>
      <c r="I122" t="s">
        <v>479</v>
      </c>
      <c r="J122" t="s">
        <v>14</v>
      </c>
      <c r="K122" t="s">
        <v>410</v>
      </c>
      <c r="L122" t="s">
        <v>94</v>
      </c>
      <c r="M122" s="4" t="s">
        <v>486</v>
      </c>
      <c r="N122" t="s">
        <v>27</v>
      </c>
      <c r="O122">
        <v>-0.17337555216106892</v>
      </c>
      <c r="P122" t="s">
        <v>42</v>
      </c>
    </row>
    <row r="123" spans="1:16" ht="16" x14ac:dyDescent="0.2">
      <c r="A123" t="s">
        <v>95</v>
      </c>
      <c r="B123">
        <v>117</v>
      </c>
      <c r="C123">
        <v>39</v>
      </c>
      <c r="D123">
        <v>90</v>
      </c>
      <c r="E123">
        <v>0</v>
      </c>
      <c r="F123">
        <v>5</v>
      </c>
      <c r="G123">
        <f>Table1[[#This Row],[Emax]]-Table1[[#This Row],[Emin]]</f>
        <v>5</v>
      </c>
      <c r="H123" t="s">
        <v>25</v>
      </c>
      <c r="I123" t="s">
        <v>487</v>
      </c>
      <c r="J123" t="s">
        <v>14</v>
      </c>
      <c r="K123" t="s">
        <v>410</v>
      </c>
      <c r="L123" t="s">
        <v>94</v>
      </c>
      <c r="M123" s="4" t="s">
        <v>488</v>
      </c>
      <c r="N123" t="s">
        <v>27</v>
      </c>
      <c r="O123">
        <v>-0.57593740071263966</v>
      </c>
    </row>
    <row r="124" spans="1:16" ht="16" x14ac:dyDescent="0.2">
      <c r="A124" t="s">
        <v>318</v>
      </c>
      <c r="B124">
        <v>118</v>
      </c>
      <c r="C124">
        <v>40</v>
      </c>
      <c r="D124">
        <v>90</v>
      </c>
      <c r="E124">
        <v>8</v>
      </c>
      <c r="F124">
        <v>11</v>
      </c>
      <c r="G124">
        <f>Table1[[#This Row],[Emax]]-Table1[[#This Row],[Emin]]</f>
        <v>3</v>
      </c>
      <c r="H124" t="s">
        <v>470</v>
      </c>
      <c r="J124">
        <v>9.1899999999999996E-2</v>
      </c>
      <c r="K124" t="s">
        <v>423</v>
      </c>
      <c r="L124" t="s">
        <v>274</v>
      </c>
      <c r="M124"/>
      <c r="N124" t="s">
        <v>209</v>
      </c>
      <c r="O124">
        <v>0.42406259928736034</v>
      </c>
    </row>
    <row r="125" spans="1:16" ht="16" x14ac:dyDescent="0.2">
      <c r="A125" t="s">
        <v>322</v>
      </c>
      <c r="B125">
        <v>119</v>
      </c>
      <c r="C125">
        <v>40</v>
      </c>
      <c r="D125">
        <v>91</v>
      </c>
      <c r="E125">
        <v>0</v>
      </c>
      <c r="F125">
        <v>4.8</v>
      </c>
      <c r="G125">
        <f>Table1[[#This Row],[Emax]]-Table1[[#This Row],[Emin]]</f>
        <v>4.8</v>
      </c>
      <c r="H125" t="s">
        <v>25</v>
      </c>
      <c r="I125" t="s">
        <v>489</v>
      </c>
      <c r="J125" t="s">
        <v>14</v>
      </c>
      <c r="K125" t="s">
        <v>410</v>
      </c>
      <c r="L125" t="s">
        <v>97</v>
      </c>
      <c r="M125" t="s">
        <v>539</v>
      </c>
      <c r="N125" t="s">
        <v>541</v>
      </c>
      <c r="O125">
        <v>2.212388393911624E-2</v>
      </c>
    </row>
    <row r="126" spans="1:16" ht="16" x14ac:dyDescent="0.2">
      <c r="A126" t="s">
        <v>322</v>
      </c>
      <c r="B126">
        <v>119</v>
      </c>
      <c r="C126">
        <v>40</v>
      </c>
      <c r="D126">
        <v>91</v>
      </c>
      <c r="E126">
        <v>0</v>
      </c>
      <c r="F126">
        <v>4.8</v>
      </c>
      <c r="G126">
        <f>Table1[[#This Row],[Emax]]-Table1[[#This Row],[Emin]]</f>
        <v>4.8</v>
      </c>
      <c r="H126" t="s">
        <v>25</v>
      </c>
      <c r="I126" t="s">
        <v>489</v>
      </c>
      <c r="J126" t="s">
        <v>14</v>
      </c>
      <c r="K126" t="s">
        <v>410</v>
      </c>
      <c r="L126" t="s">
        <v>97</v>
      </c>
      <c r="M126" t="s">
        <v>542</v>
      </c>
      <c r="N126" t="s">
        <v>540</v>
      </c>
      <c r="O126">
        <v>2.212388393911624E-2</v>
      </c>
    </row>
    <row r="127" spans="1:16" ht="16" x14ac:dyDescent="0.2">
      <c r="A127" t="s">
        <v>318</v>
      </c>
      <c r="B127">
        <v>120</v>
      </c>
      <c r="C127">
        <v>40</v>
      </c>
      <c r="D127">
        <v>90</v>
      </c>
      <c r="E127">
        <v>5</v>
      </c>
      <c r="F127">
        <v>12</v>
      </c>
      <c r="G127">
        <f>Table1[[#This Row],[Emax]]-Table1[[#This Row],[Emin]]</f>
        <v>7</v>
      </c>
      <c r="H127" t="s">
        <v>29</v>
      </c>
      <c r="I127" t="s">
        <v>283</v>
      </c>
      <c r="J127">
        <v>9.1899999999999996E-2</v>
      </c>
      <c r="K127" t="s">
        <v>438</v>
      </c>
      <c r="L127" s="1" t="s">
        <v>319</v>
      </c>
      <c r="M127" s="2" t="s">
        <v>320</v>
      </c>
      <c r="N127" t="s">
        <v>321</v>
      </c>
      <c r="O127">
        <v>0.42406259928736034</v>
      </c>
      <c r="P127" t="s">
        <v>34</v>
      </c>
    </row>
    <row r="128" spans="1:16" ht="16" x14ac:dyDescent="0.2">
      <c r="A128" t="s">
        <v>96</v>
      </c>
      <c r="B128">
        <v>121</v>
      </c>
      <c r="C128">
        <v>40</v>
      </c>
      <c r="D128">
        <v>92</v>
      </c>
      <c r="E128">
        <v>0</v>
      </c>
      <c r="F128">
        <v>7</v>
      </c>
      <c r="G128">
        <f>Table1[[#This Row],[Emax]]-Table1[[#This Row],[Emin]]</f>
        <v>7</v>
      </c>
      <c r="H128" t="s">
        <v>25</v>
      </c>
      <c r="I128" t="s">
        <v>479</v>
      </c>
      <c r="J128">
        <v>0.10100000000000001</v>
      </c>
      <c r="K128" t="s">
        <v>410</v>
      </c>
      <c r="L128" t="s">
        <v>97</v>
      </c>
      <c r="M128" s="4" t="s">
        <v>543</v>
      </c>
      <c r="N128" t="s">
        <v>541</v>
      </c>
      <c r="O128">
        <v>-0.3791956163117618</v>
      </c>
    </row>
    <row r="129" spans="1:16" ht="16" x14ac:dyDescent="0.2">
      <c r="A129" t="s">
        <v>96</v>
      </c>
      <c r="B129">
        <v>121</v>
      </c>
      <c r="C129">
        <v>40</v>
      </c>
      <c r="D129">
        <v>92</v>
      </c>
      <c r="E129">
        <v>0</v>
      </c>
      <c r="F129">
        <v>7</v>
      </c>
      <c r="G129">
        <f>Table1[[#This Row],[Emax]]-Table1[[#This Row],[Emin]]</f>
        <v>7</v>
      </c>
      <c r="H129" t="s">
        <v>25</v>
      </c>
      <c r="I129" t="s">
        <v>479</v>
      </c>
      <c r="J129">
        <v>0.10100000000000001</v>
      </c>
      <c r="K129" t="s">
        <v>410</v>
      </c>
      <c r="L129" t="s">
        <v>97</v>
      </c>
      <c r="M129" s="4" t="s">
        <v>544</v>
      </c>
      <c r="N129" t="s">
        <v>540</v>
      </c>
      <c r="O129">
        <v>-0.3791956163117618</v>
      </c>
    </row>
    <row r="130" spans="1:16" ht="16" x14ac:dyDescent="0.2">
      <c r="A130" t="s">
        <v>323</v>
      </c>
      <c r="B130">
        <v>122</v>
      </c>
      <c r="C130">
        <v>41</v>
      </c>
      <c r="D130">
        <v>90</v>
      </c>
      <c r="E130">
        <v>0</v>
      </c>
      <c r="F130">
        <v>4</v>
      </c>
      <c r="G130">
        <f>Table1[[#This Row],[Emax]]-Table1[[#This Row],[Emin]]</f>
        <v>4</v>
      </c>
      <c r="H130" t="s">
        <v>29</v>
      </c>
      <c r="I130" t="s">
        <v>99</v>
      </c>
      <c r="J130" t="s">
        <v>14</v>
      </c>
      <c r="K130" t="s">
        <v>412</v>
      </c>
      <c r="L130" s="1" t="s">
        <v>100</v>
      </c>
      <c r="N130" t="s">
        <v>324</v>
      </c>
      <c r="O130">
        <v>1.4240625992873603</v>
      </c>
      <c r="P130" t="s">
        <v>52</v>
      </c>
    </row>
    <row r="131" spans="1:16" ht="15.75" customHeight="1" x14ac:dyDescent="0.2">
      <c r="A131" t="s">
        <v>323</v>
      </c>
      <c r="B131">
        <v>123</v>
      </c>
      <c r="C131">
        <v>41</v>
      </c>
      <c r="D131">
        <v>90</v>
      </c>
      <c r="E131">
        <v>5.75</v>
      </c>
      <c r="F131">
        <v>9.25</v>
      </c>
      <c r="G131">
        <f>Table1[[#This Row],[Emax]]-Table1[[#This Row],[Emin]]</f>
        <v>3.5</v>
      </c>
      <c r="H131" t="s">
        <v>470</v>
      </c>
      <c r="J131" t="s">
        <v>14</v>
      </c>
      <c r="K131" t="s">
        <v>423</v>
      </c>
      <c r="L131" t="s">
        <v>325</v>
      </c>
      <c r="M131"/>
      <c r="N131" t="s">
        <v>209</v>
      </c>
      <c r="O131">
        <v>1.4240625992873603</v>
      </c>
    </row>
    <row r="132" spans="1:16" ht="15.75" customHeight="1" x14ac:dyDescent="0.2">
      <c r="A132" t="s">
        <v>98</v>
      </c>
      <c r="B132">
        <v>124</v>
      </c>
      <c r="C132">
        <v>41</v>
      </c>
      <c r="D132">
        <v>94</v>
      </c>
      <c r="E132">
        <v>1</v>
      </c>
      <c r="F132">
        <v>9</v>
      </c>
      <c r="G132">
        <f>Table1[[#This Row],[Emax]]-Table1[[#This Row],[Emin]]</f>
        <v>8</v>
      </c>
      <c r="H132" t="s">
        <v>29</v>
      </c>
      <c r="I132" t="s">
        <v>99</v>
      </c>
      <c r="K132" t="s">
        <v>412</v>
      </c>
      <c r="L132" s="3" t="s">
        <v>100</v>
      </c>
      <c r="M132" s="4" t="s">
        <v>101</v>
      </c>
      <c r="N132" t="s">
        <v>102</v>
      </c>
      <c r="O132">
        <v>-0.17999236072153479</v>
      </c>
      <c r="P132" t="s">
        <v>34</v>
      </c>
    </row>
    <row r="133" spans="1:16" ht="15.75" customHeight="1" x14ac:dyDescent="0.2">
      <c r="A133" t="s">
        <v>98</v>
      </c>
      <c r="B133">
        <v>125</v>
      </c>
      <c r="C133">
        <v>41</v>
      </c>
      <c r="D133">
        <v>94</v>
      </c>
      <c r="E133">
        <v>0.5</v>
      </c>
      <c r="F133">
        <v>6</v>
      </c>
      <c r="G133">
        <f>Table1[[#This Row],[Emax]]-Table1[[#This Row],[Emin]]</f>
        <v>5.5</v>
      </c>
      <c r="H133" t="s">
        <v>29</v>
      </c>
      <c r="I133" t="s">
        <v>99</v>
      </c>
      <c r="J133" t="s">
        <v>14</v>
      </c>
      <c r="K133" t="s">
        <v>420</v>
      </c>
      <c r="L133" s="3" t="s">
        <v>103</v>
      </c>
      <c r="M133" s="4" t="s">
        <v>506</v>
      </c>
      <c r="N133" t="s">
        <v>104</v>
      </c>
      <c r="O133">
        <v>-0.17999236072153479</v>
      </c>
      <c r="P133" t="s">
        <v>42</v>
      </c>
    </row>
    <row r="134" spans="1:16" ht="15.75" customHeight="1" x14ac:dyDescent="0.2">
      <c r="A134" t="s">
        <v>326</v>
      </c>
      <c r="B134">
        <v>126</v>
      </c>
      <c r="C134">
        <v>42</v>
      </c>
      <c r="D134">
        <v>92</v>
      </c>
      <c r="E134">
        <v>0</v>
      </c>
      <c r="F134">
        <v>8.1999999999999993</v>
      </c>
      <c r="G134">
        <f>Table1[[#This Row],[Emax]]-Table1[[#This Row],[Emin]]</f>
        <v>8.1999999999999993</v>
      </c>
      <c r="H134" t="s">
        <v>25</v>
      </c>
      <c r="I134" t="s">
        <v>490</v>
      </c>
      <c r="J134" t="s">
        <v>14</v>
      </c>
      <c r="K134" t="s">
        <v>439</v>
      </c>
      <c r="L134" t="s">
        <v>327</v>
      </c>
      <c r="M134"/>
      <c r="N134" t="s">
        <v>491</v>
      </c>
      <c r="O134">
        <v>1.6208043836882382</v>
      </c>
    </row>
    <row r="135" spans="1:16" ht="15.75" customHeight="1" x14ac:dyDescent="0.2">
      <c r="A135" t="s">
        <v>328</v>
      </c>
      <c r="B135">
        <v>127</v>
      </c>
      <c r="C135">
        <v>42</v>
      </c>
      <c r="D135">
        <v>93</v>
      </c>
      <c r="E135">
        <v>0.2</v>
      </c>
      <c r="F135">
        <v>7</v>
      </c>
      <c r="G135">
        <f>Table1[[#This Row],[Emax]]-Table1[[#This Row],[Emin]]</f>
        <v>6.8</v>
      </c>
      <c r="H135" t="s">
        <v>25</v>
      </c>
      <c r="I135" t="s">
        <v>473</v>
      </c>
      <c r="J135" t="s">
        <v>14</v>
      </c>
      <c r="K135" t="s">
        <v>440</v>
      </c>
      <c r="L135" t="s">
        <v>108</v>
      </c>
      <c r="M135" t="s">
        <v>492</v>
      </c>
      <c r="N135" t="s">
        <v>27</v>
      </c>
      <c r="O135">
        <v>1.2201002373528382</v>
      </c>
      <c r="P135" t="s">
        <v>42</v>
      </c>
    </row>
    <row r="136" spans="1:16" ht="15.75" customHeight="1" x14ac:dyDescent="0.2">
      <c r="A136" t="s">
        <v>329</v>
      </c>
      <c r="B136">
        <v>128</v>
      </c>
      <c r="C136">
        <v>42</v>
      </c>
      <c r="D136">
        <v>94</v>
      </c>
      <c r="E136">
        <v>0.2</v>
      </c>
      <c r="F136">
        <v>6.6</v>
      </c>
      <c r="G136">
        <f>Table1[[#This Row],[Emax]]-Table1[[#This Row],[Emin]]</f>
        <v>6.3999999999999995</v>
      </c>
      <c r="H136" t="s">
        <v>25</v>
      </c>
      <c r="I136" t="s">
        <v>475</v>
      </c>
      <c r="J136">
        <v>0.15110000000000001</v>
      </c>
      <c r="K136" t="s">
        <v>440</v>
      </c>
      <c r="L136" t="s">
        <v>108</v>
      </c>
      <c r="M136" t="s">
        <v>493</v>
      </c>
      <c r="N136" t="s">
        <v>27</v>
      </c>
      <c r="O136">
        <v>0.82000763927846521</v>
      </c>
      <c r="P136" t="s">
        <v>42</v>
      </c>
    </row>
    <row r="137" spans="1:16" ht="15.75" customHeight="1" x14ac:dyDescent="0.2">
      <c r="A137" t="s">
        <v>330</v>
      </c>
      <c r="B137">
        <v>129</v>
      </c>
      <c r="C137">
        <v>42</v>
      </c>
      <c r="D137">
        <v>95</v>
      </c>
      <c r="E137">
        <v>0.1</v>
      </c>
      <c r="F137">
        <v>6.3</v>
      </c>
      <c r="G137">
        <f>Table1[[#This Row],[Emax]]-Table1[[#This Row],[Emin]]</f>
        <v>6.2</v>
      </c>
      <c r="H137" t="s">
        <v>25</v>
      </c>
      <c r="I137" t="s">
        <v>473</v>
      </c>
      <c r="J137" t="s">
        <v>14</v>
      </c>
      <c r="K137" t="s">
        <v>440</v>
      </c>
      <c r="L137" t="s">
        <v>108</v>
      </c>
      <c r="M137" t="s">
        <v>494</v>
      </c>
      <c r="N137" t="s">
        <v>27</v>
      </c>
      <c r="O137">
        <v>0.42052283799023371</v>
      </c>
      <c r="P137" t="s">
        <v>42</v>
      </c>
    </row>
    <row r="138" spans="1:16" ht="15.75" customHeight="1" x14ac:dyDescent="0.2">
      <c r="A138" t="s">
        <v>331</v>
      </c>
      <c r="B138">
        <v>130</v>
      </c>
      <c r="C138">
        <v>42</v>
      </c>
      <c r="D138">
        <v>96</v>
      </c>
      <c r="E138">
        <v>0.1</v>
      </c>
      <c r="F138">
        <v>7.8</v>
      </c>
      <c r="G138">
        <f>Table1[[#This Row],[Emax]]-Table1[[#This Row],[Emin]]</f>
        <v>7.7</v>
      </c>
      <c r="H138" t="s">
        <v>25</v>
      </c>
      <c r="I138" t="s">
        <v>473</v>
      </c>
      <c r="J138">
        <v>0.17150000000000001</v>
      </c>
      <c r="K138" t="s">
        <v>418</v>
      </c>
      <c r="L138" t="s">
        <v>106</v>
      </c>
      <c r="M138" t="s">
        <v>495</v>
      </c>
      <c r="N138" t="s">
        <v>27</v>
      </c>
      <c r="O138">
        <v>2.1642134891465048E-2</v>
      </c>
      <c r="P138" t="s">
        <v>42</v>
      </c>
    </row>
    <row r="139" spans="1:16" ht="15.75" customHeight="1" x14ac:dyDescent="0.2">
      <c r="A139" t="s">
        <v>331</v>
      </c>
      <c r="B139">
        <v>131</v>
      </c>
      <c r="C139">
        <v>42</v>
      </c>
      <c r="D139">
        <v>96</v>
      </c>
      <c r="E139">
        <v>11.5</v>
      </c>
      <c r="F139">
        <v>15.5</v>
      </c>
      <c r="G139">
        <f>Table1[[#This Row],[Emax]]-Table1[[#This Row],[Emin]]</f>
        <v>4</v>
      </c>
      <c r="H139" t="s">
        <v>470</v>
      </c>
      <c r="I139" t="s">
        <v>584</v>
      </c>
      <c r="J139">
        <v>0.17150000000000001</v>
      </c>
      <c r="K139" t="s">
        <v>441</v>
      </c>
      <c r="L139" t="s">
        <v>650</v>
      </c>
      <c r="M139"/>
      <c r="N139" t="s">
        <v>545</v>
      </c>
      <c r="O139">
        <v>2.1642134891465048E-2</v>
      </c>
    </row>
    <row r="140" spans="1:16" ht="15.75" customHeight="1" x14ac:dyDescent="0.2">
      <c r="A140" t="s">
        <v>105</v>
      </c>
      <c r="B140">
        <v>132</v>
      </c>
      <c r="C140">
        <v>42</v>
      </c>
      <c r="D140">
        <v>97</v>
      </c>
      <c r="E140">
        <v>0</v>
      </c>
      <c r="F140">
        <v>5.8</v>
      </c>
      <c r="G140">
        <f>Table1[[#This Row],[Emax]]-Table1[[#This Row],[Emin]]</f>
        <v>5.8</v>
      </c>
      <c r="H140" t="s">
        <v>25</v>
      </c>
      <c r="I140" t="s">
        <v>475</v>
      </c>
      <c r="J140" t="s">
        <v>14</v>
      </c>
      <c r="K140" t="s">
        <v>418</v>
      </c>
      <c r="L140" t="s">
        <v>106</v>
      </c>
      <c r="M140" s="4" t="s">
        <v>496</v>
      </c>
      <c r="N140" t="s">
        <v>27</v>
      </c>
      <c r="O140">
        <v>-0.37663811699323446</v>
      </c>
      <c r="P140" t="s">
        <v>42</v>
      </c>
    </row>
    <row r="141" spans="1:16" ht="15.75" customHeight="1" x14ac:dyDescent="0.2">
      <c r="A141" t="s">
        <v>107</v>
      </c>
      <c r="B141">
        <v>133</v>
      </c>
      <c r="C141">
        <v>42</v>
      </c>
      <c r="D141">
        <v>98</v>
      </c>
      <c r="E141">
        <v>0.2</v>
      </c>
      <c r="F141">
        <v>7.6</v>
      </c>
      <c r="G141">
        <f>Table1[[#This Row],[Emax]]-Table1[[#This Row],[Emin]]</f>
        <v>7.3999999999999995</v>
      </c>
      <c r="H141" t="s">
        <v>25</v>
      </c>
      <c r="I141" t="s">
        <v>475</v>
      </c>
      <c r="J141">
        <v>0.1691</v>
      </c>
      <c r="K141" t="s">
        <v>440</v>
      </c>
      <c r="L141" t="s">
        <v>108</v>
      </c>
      <c r="M141" s="4" t="s">
        <v>497</v>
      </c>
      <c r="N141" t="s">
        <v>27</v>
      </c>
      <c r="O141">
        <v>-0.77432151423236206</v>
      </c>
      <c r="P141" t="s">
        <v>42</v>
      </c>
    </row>
    <row r="142" spans="1:16" ht="15.75" customHeight="1" x14ac:dyDescent="0.2">
      <c r="A142" t="s">
        <v>332</v>
      </c>
      <c r="B142">
        <v>134</v>
      </c>
      <c r="C142">
        <v>43</v>
      </c>
      <c r="D142">
        <v>96</v>
      </c>
      <c r="E142">
        <v>5</v>
      </c>
      <c r="F142">
        <v>15</v>
      </c>
      <c r="G142">
        <f>Table1[[#This Row],[Emax]]-Table1[[#This Row],[Emin]]</f>
        <v>10</v>
      </c>
      <c r="H142" t="s">
        <v>29</v>
      </c>
      <c r="I142" t="s">
        <v>162</v>
      </c>
      <c r="J142" t="s">
        <v>14</v>
      </c>
      <c r="K142" t="s">
        <v>442</v>
      </c>
      <c r="L142" s="1" t="s">
        <v>333</v>
      </c>
      <c r="N142" t="s">
        <v>334</v>
      </c>
      <c r="O142">
        <v>1.021642134891465</v>
      </c>
      <c r="P142" t="s">
        <v>42</v>
      </c>
    </row>
    <row r="143" spans="1:16" ht="15.75" customHeight="1" x14ac:dyDescent="0.2">
      <c r="A143" t="s">
        <v>332</v>
      </c>
      <c r="B143">
        <v>135</v>
      </c>
      <c r="C143">
        <v>43</v>
      </c>
      <c r="D143">
        <v>96</v>
      </c>
      <c r="G143">
        <f>Table1[[#This Row],[Emax]]-Table1[[#This Row],[Emin]]</f>
        <v>0</v>
      </c>
      <c r="H143" t="s">
        <v>29</v>
      </c>
      <c r="J143" t="s">
        <v>14</v>
      </c>
      <c r="K143" t="s">
        <v>412</v>
      </c>
      <c r="L143" t="s">
        <v>335</v>
      </c>
      <c r="M143"/>
      <c r="N143" t="s">
        <v>336</v>
      </c>
      <c r="O143">
        <v>1.021642134891465</v>
      </c>
      <c r="P143" t="s">
        <v>42</v>
      </c>
    </row>
    <row r="144" spans="1:16" ht="15.75" customHeight="1" x14ac:dyDescent="0.2">
      <c r="A144" t="s">
        <v>340</v>
      </c>
      <c r="B144">
        <v>136</v>
      </c>
      <c r="C144">
        <v>46</v>
      </c>
      <c r="D144">
        <v>105</v>
      </c>
      <c r="E144">
        <v>0.1</v>
      </c>
      <c r="F144">
        <v>4.9000000000000004</v>
      </c>
      <c r="G144">
        <f>Table1[[#This Row],[Emax]]-Table1[[#This Row],[Emin]]</f>
        <v>4.8000000000000007</v>
      </c>
      <c r="H144" t="s">
        <v>25</v>
      </c>
      <c r="I144" t="s">
        <v>473</v>
      </c>
      <c r="J144" t="s">
        <v>14</v>
      </c>
      <c r="K144" t="s">
        <v>443</v>
      </c>
      <c r="L144" t="s">
        <v>651</v>
      </c>
      <c r="M144" t="s">
        <v>546</v>
      </c>
      <c r="N144" t="s">
        <v>27</v>
      </c>
      <c r="O144">
        <v>0.4583145839925038</v>
      </c>
      <c r="P144" t="s">
        <v>42</v>
      </c>
    </row>
    <row r="145" spans="1:16" ht="15.75" customHeight="1" x14ac:dyDescent="0.2">
      <c r="A145" t="s">
        <v>341</v>
      </c>
      <c r="B145">
        <v>137</v>
      </c>
      <c r="C145">
        <v>46</v>
      </c>
      <c r="D145">
        <v>106</v>
      </c>
      <c r="E145">
        <v>0.1</v>
      </c>
      <c r="F145">
        <v>7.4</v>
      </c>
      <c r="G145">
        <f>Table1[[#This Row],[Emax]]-Table1[[#This Row],[Emin]]</f>
        <v>7.3000000000000007</v>
      </c>
      <c r="H145" t="s">
        <v>25</v>
      </c>
      <c r="I145" t="s">
        <v>475</v>
      </c>
      <c r="J145">
        <v>0.16200000000000001</v>
      </c>
      <c r="K145" t="s">
        <v>443</v>
      </c>
      <c r="L145" t="s">
        <v>651</v>
      </c>
      <c r="M145" t="s">
        <v>547</v>
      </c>
      <c r="N145" t="s">
        <v>27</v>
      </c>
      <c r="O145">
        <v>6.5282226143224875E-2</v>
      </c>
      <c r="P145" t="s">
        <v>42</v>
      </c>
    </row>
    <row r="146" spans="1:16" ht="15.75" customHeight="1" x14ac:dyDescent="0.2">
      <c r="A146" t="s">
        <v>337</v>
      </c>
      <c r="B146">
        <v>138</v>
      </c>
      <c r="C146">
        <v>46</v>
      </c>
      <c r="D146">
        <v>104</v>
      </c>
      <c r="E146">
        <v>9</v>
      </c>
      <c r="F146">
        <v>24</v>
      </c>
      <c r="G146">
        <f>Table1[[#This Row],[Emax]]-Table1[[#This Row],[Emin]]</f>
        <v>15</v>
      </c>
      <c r="H146" t="s">
        <v>29</v>
      </c>
      <c r="I146" t="s">
        <v>310</v>
      </c>
      <c r="J146">
        <v>0.20899999999999999</v>
      </c>
      <c r="K146" t="s">
        <v>444</v>
      </c>
      <c r="L146" t="s">
        <v>652</v>
      </c>
      <c r="M146" s="2" t="s">
        <v>338</v>
      </c>
      <c r="N146" t="s">
        <v>339</v>
      </c>
      <c r="O146">
        <v>0.85191670549278342</v>
      </c>
      <c r="P146" t="s">
        <v>34</v>
      </c>
    </row>
    <row r="147" spans="1:16" ht="15.75" customHeight="1" x14ac:dyDescent="0.2">
      <c r="A147" t="s">
        <v>109</v>
      </c>
      <c r="B147">
        <v>139</v>
      </c>
      <c r="C147">
        <v>46</v>
      </c>
      <c r="D147">
        <v>107</v>
      </c>
      <c r="E147">
        <v>0</v>
      </c>
      <c r="F147">
        <v>4.7</v>
      </c>
      <c r="G147">
        <f>Table1[[#This Row],[Emax]]-Table1[[#This Row],[Emin]]</f>
        <v>4.7</v>
      </c>
      <c r="H147" t="s">
        <v>25</v>
      </c>
      <c r="I147" t="s">
        <v>473</v>
      </c>
      <c r="J147" t="s">
        <v>14</v>
      </c>
      <c r="K147" t="s">
        <v>443</v>
      </c>
      <c r="L147" t="s">
        <v>651</v>
      </c>
      <c r="M147" s="4" t="s">
        <v>548</v>
      </c>
      <c r="N147" t="s">
        <v>27</v>
      </c>
      <c r="O147">
        <v>-0.32718355944679445</v>
      </c>
      <c r="P147" t="s">
        <v>42</v>
      </c>
    </row>
    <row r="148" spans="1:16" ht="15.75" customHeight="1" x14ac:dyDescent="0.2">
      <c r="A148" t="s">
        <v>110</v>
      </c>
      <c r="B148">
        <v>140</v>
      </c>
      <c r="C148">
        <v>46</v>
      </c>
      <c r="D148">
        <v>108</v>
      </c>
      <c r="E148">
        <v>0</v>
      </c>
      <c r="F148">
        <v>7.2</v>
      </c>
      <c r="G148">
        <f>Table1[[#This Row],[Emax]]-Table1[[#This Row],[Emin]]</f>
        <v>7.2</v>
      </c>
      <c r="H148" t="s">
        <v>25</v>
      </c>
      <c r="I148" t="s">
        <v>475</v>
      </c>
      <c r="J148">
        <v>0.24299999999999999</v>
      </c>
      <c r="K148" t="s">
        <v>443</v>
      </c>
      <c r="L148" t="s">
        <v>651</v>
      </c>
      <c r="M148" s="4" t="s">
        <v>549</v>
      </c>
      <c r="N148" t="s">
        <v>27</v>
      </c>
      <c r="O148">
        <v>-0.71908592393408099</v>
      </c>
      <c r="P148" t="s">
        <v>42</v>
      </c>
    </row>
    <row r="149" spans="1:16" ht="15.75" customHeight="1" x14ac:dyDescent="0.2">
      <c r="A149" t="s">
        <v>342</v>
      </c>
      <c r="B149">
        <v>141</v>
      </c>
      <c r="C149">
        <v>47</v>
      </c>
      <c r="D149">
        <v>99</v>
      </c>
      <c r="E149">
        <v>2.7</v>
      </c>
      <c r="F149">
        <v>2.8</v>
      </c>
      <c r="G149">
        <f>Table1[[#This Row],[Emax]]-Table1[[#This Row],[Emin]]</f>
        <v>9.9999999999999645E-2</v>
      </c>
      <c r="H149" t="s">
        <v>466</v>
      </c>
      <c r="I149" t="s">
        <v>648</v>
      </c>
      <c r="J149" t="s">
        <v>14</v>
      </c>
      <c r="K149" t="s">
        <v>445</v>
      </c>
      <c r="L149" t="s">
        <v>343</v>
      </c>
      <c r="M149"/>
      <c r="N149" t="s">
        <v>27</v>
      </c>
      <c r="O149">
        <v>3.8285883958386719</v>
      </c>
    </row>
    <row r="150" spans="1:16" ht="15.75" customHeight="1" x14ac:dyDescent="0.2">
      <c r="A150" t="s">
        <v>344</v>
      </c>
      <c r="B150">
        <v>142</v>
      </c>
      <c r="C150">
        <v>48</v>
      </c>
      <c r="D150">
        <v>105</v>
      </c>
      <c r="E150">
        <v>0</v>
      </c>
      <c r="F150">
        <v>7</v>
      </c>
      <c r="G150">
        <f>Table1[[#This Row],[Emax]]-Table1[[#This Row],[Emin]]</f>
        <v>7</v>
      </c>
      <c r="H150" t="s">
        <v>25</v>
      </c>
      <c r="I150" t="s">
        <v>473</v>
      </c>
      <c r="J150" t="s">
        <v>14</v>
      </c>
      <c r="K150" t="s">
        <v>408</v>
      </c>
      <c r="L150" t="s">
        <v>112</v>
      </c>
      <c r="M150"/>
      <c r="N150" t="s">
        <v>27</v>
      </c>
      <c r="O150">
        <v>2.4583145839925038</v>
      </c>
    </row>
    <row r="151" spans="1:16" ht="15.75" customHeight="1" x14ac:dyDescent="0.2">
      <c r="A151" t="s">
        <v>345</v>
      </c>
      <c r="B151">
        <v>143</v>
      </c>
      <c r="C151">
        <v>48</v>
      </c>
      <c r="D151">
        <v>106</v>
      </c>
      <c r="E151">
        <v>0</v>
      </c>
      <c r="F151">
        <v>8</v>
      </c>
      <c r="G151">
        <f>Table1[[#This Row],[Emax]]-Table1[[#This Row],[Emin]]</f>
        <v>8</v>
      </c>
      <c r="H151" t="s">
        <v>25</v>
      </c>
      <c r="I151" t="s">
        <v>475</v>
      </c>
      <c r="J151">
        <v>0.16769999999999999</v>
      </c>
      <c r="K151" t="s">
        <v>408</v>
      </c>
      <c r="L151" t="s">
        <v>112</v>
      </c>
      <c r="M151"/>
      <c r="N151" t="s">
        <v>27</v>
      </c>
      <c r="O151">
        <v>2.0652822261432249</v>
      </c>
    </row>
    <row r="152" spans="1:16" ht="15.75" customHeight="1" x14ac:dyDescent="0.2">
      <c r="A152" t="s">
        <v>351</v>
      </c>
      <c r="B152">
        <v>144</v>
      </c>
      <c r="C152">
        <v>48</v>
      </c>
      <c r="D152">
        <v>111</v>
      </c>
      <c r="E152">
        <v>0.1</v>
      </c>
      <c r="F152">
        <v>6</v>
      </c>
      <c r="G152">
        <f>Table1[[#This Row],[Emax]]-Table1[[#This Row],[Emin]]</f>
        <v>5.9</v>
      </c>
      <c r="H152" t="s">
        <v>25</v>
      </c>
      <c r="I152" t="s">
        <v>473</v>
      </c>
      <c r="J152" t="s">
        <v>14</v>
      </c>
      <c r="K152" t="s">
        <v>408</v>
      </c>
      <c r="L152" t="s">
        <v>112</v>
      </c>
      <c r="M152" t="s">
        <v>550</v>
      </c>
      <c r="N152" t="s">
        <v>27</v>
      </c>
      <c r="O152">
        <v>0.10855658349814234</v>
      </c>
      <c r="P152" t="s">
        <v>42</v>
      </c>
    </row>
    <row r="153" spans="1:16" ht="15.75" customHeight="1" x14ac:dyDescent="0.2">
      <c r="A153" t="s">
        <v>346</v>
      </c>
      <c r="B153">
        <v>145</v>
      </c>
      <c r="C153">
        <v>48</v>
      </c>
      <c r="D153">
        <v>107</v>
      </c>
      <c r="E153">
        <v>1</v>
      </c>
      <c r="F153">
        <v>6</v>
      </c>
      <c r="G153">
        <f>Table1[[#This Row],[Emax]]-Table1[[#This Row],[Emin]]</f>
        <v>5</v>
      </c>
      <c r="H153" t="s">
        <v>29</v>
      </c>
      <c r="I153" t="s">
        <v>99</v>
      </c>
      <c r="K153" t="s">
        <v>420</v>
      </c>
      <c r="L153" t="s">
        <v>653</v>
      </c>
      <c r="M153" s="2" t="s">
        <v>347</v>
      </c>
      <c r="N153" t="s">
        <v>348</v>
      </c>
      <c r="O153">
        <v>1.6728164405532056</v>
      </c>
      <c r="P153" t="s">
        <v>34</v>
      </c>
    </row>
    <row r="154" spans="1:16" ht="15.75" customHeight="1" x14ac:dyDescent="0.2">
      <c r="A154" t="s">
        <v>349</v>
      </c>
      <c r="B154">
        <v>146</v>
      </c>
      <c r="C154">
        <v>48</v>
      </c>
      <c r="D154">
        <v>109</v>
      </c>
      <c r="E154">
        <v>0</v>
      </c>
      <c r="F154">
        <v>8</v>
      </c>
      <c r="G154">
        <f>Table1[[#This Row],[Emax]]-Table1[[#This Row],[Emin]]</f>
        <v>8</v>
      </c>
      <c r="H154" t="s">
        <v>29</v>
      </c>
      <c r="I154" t="s">
        <v>99</v>
      </c>
      <c r="K154" t="s">
        <v>420</v>
      </c>
      <c r="L154" t="s">
        <v>653</v>
      </c>
      <c r="M154" s="2" t="s">
        <v>350</v>
      </c>
      <c r="N154" t="s">
        <v>348</v>
      </c>
      <c r="O154">
        <v>0.88957202090941223</v>
      </c>
      <c r="P154" t="s">
        <v>34</v>
      </c>
    </row>
    <row r="155" spans="1:16" ht="15.75" customHeight="1" x14ac:dyDescent="0.2">
      <c r="A155" t="s">
        <v>111</v>
      </c>
      <c r="B155">
        <v>147</v>
      </c>
      <c r="C155">
        <v>48</v>
      </c>
      <c r="D155">
        <v>112</v>
      </c>
      <c r="E155">
        <v>0.1</v>
      </c>
      <c r="F155">
        <v>7.8</v>
      </c>
      <c r="G155">
        <f>Table1[[#This Row],[Emax]]-Table1[[#This Row],[Emin]]</f>
        <v>7.7</v>
      </c>
      <c r="H155" t="s">
        <v>25</v>
      </c>
      <c r="I155" t="s">
        <v>475</v>
      </c>
      <c r="J155">
        <v>0.18179999999999999</v>
      </c>
      <c r="K155" t="s">
        <v>408</v>
      </c>
      <c r="L155" t="s">
        <v>112</v>
      </c>
      <c r="M155" s="4" t="s">
        <v>551</v>
      </c>
      <c r="N155" t="s">
        <v>27</v>
      </c>
      <c r="O155">
        <v>-0.28112283268126248</v>
      </c>
      <c r="P155" t="s">
        <v>42</v>
      </c>
    </row>
    <row r="156" spans="1:16" ht="15.75" customHeight="1" x14ac:dyDescent="0.2">
      <c r="A156" t="s">
        <v>358</v>
      </c>
      <c r="B156">
        <v>148</v>
      </c>
      <c r="C156">
        <v>50</v>
      </c>
      <c r="D156">
        <v>116</v>
      </c>
      <c r="E156">
        <v>0</v>
      </c>
      <c r="F156">
        <v>8</v>
      </c>
      <c r="G156">
        <f>Table1[[#This Row],[Emax]]-Table1[[#This Row],[Emin]]</f>
        <v>8</v>
      </c>
      <c r="H156" t="s">
        <v>25</v>
      </c>
      <c r="I156" t="s">
        <v>473</v>
      </c>
      <c r="J156">
        <v>0.11169999999999999</v>
      </c>
      <c r="K156" t="s">
        <v>410</v>
      </c>
      <c r="L156" t="s">
        <v>147</v>
      </c>
      <c r="M156"/>
      <c r="N156" t="s">
        <v>654</v>
      </c>
      <c r="O156">
        <v>0.16561280786157795</v>
      </c>
    </row>
    <row r="157" spans="1:16" ht="15.75" customHeight="1" x14ac:dyDescent="0.2">
      <c r="A157" t="s">
        <v>352</v>
      </c>
      <c r="B157">
        <v>149</v>
      </c>
      <c r="C157">
        <v>50</v>
      </c>
      <c r="D157">
        <v>114</v>
      </c>
      <c r="E157">
        <v>12</v>
      </c>
      <c r="F157">
        <v>24</v>
      </c>
      <c r="G157">
        <f>Table1[[#This Row],[Emax]]-Table1[[#This Row],[Emin]]</f>
        <v>12</v>
      </c>
      <c r="H157" t="s">
        <v>29</v>
      </c>
      <c r="I157" t="s">
        <v>310</v>
      </c>
      <c r="J157">
        <v>0.105</v>
      </c>
      <c r="K157" t="s">
        <v>444</v>
      </c>
      <c r="L157" t="s">
        <v>652</v>
      </c>
      <c r="M157" s="2" t="s">
        <v>353</v>
      </c>
      <c r="N157" t="s">
        <v>339</v>
      </c>
      <c r="O157">
        <v>0.94116012806383509</v>
      </c>
      <c r="P157" t="s">
        <v>34</v>
      </c>
    </row>
    <row r="158" spans="1:16" ht="15.75" customHeight="1" x14ac:dyDescent="0.2">
      <c r="A158" t="s">
        <v>354</v>
      </c>
      <c r="B158">
        <v>150</v>
      </c>
      <c r="C158">
        <v>50</v>
      </c>
      <c r="D158">
        <v>115</v>
      </c>
      <c r="E158">
        <v>2</v>
      </c>
      <c r="F158">
        <v>7.5</v>
      </c>
      <c r="G158">
        <f>Table1[[#This Row],[Emax]]-Table1[[#This Row],[Emin]]</f>
        <v>5.5</v>
      </c>
      <c r="H158" t="s">
        <v>29</v>
      </c>
      <c r="I158" t="s">
        <v>99</v>
      </c>
      <c r="K158" t="s">
        <v>420</v>
      </c>
      <c r="L158" t="s">
        <v>653</v>
      </c>
      <c r="M158" s="2" t="s">
        <v>355</v>
      </c>
      <c r="N158" t="s">
        <v>348</v>
      </c>
      <c r="O158">
        <v>0.55311668627766153</v>
      </c>
      <c r="P158" t="s">
        <v>34</v>
      </c>
    </row>
    <row r="159" spans="1:16" ht="15.75" customHeight="1" x14ac:dyDescent="0.2">
      <c r="A159" t="s">
        <v>354</v>
      </c>
      <c r="B159">
        <v>151</v>
      </c>
      <c r="C159">
        <v>50</v>
      </c>
      <c r="D159">
        <v>115</v>
      </c>
      <c r="E159">
        <v>2</v>
      </c>
      <c r="F159">
        <v>9</v>
      </c>
      <c r="G159">
        <f>Table1[[#This Row],[Emax]]-Table1[[#This Row],[Emin]]</f>
        <v>7</v>
      </c>
      <c r="H159" t="s">
        <v>29</v>
      </c>
      <c r="I159" t="s">
        <v>99</v>
      </c>
      <c r="K159" t="s">
        <v>446</v>
      </c>
      <c r="L159" t="s">
        <v>356</v>
      </c>
      <c r="M159" s="2" t="s">
        <v>357</v>
      </c>
      <c r="N159" t="s">
        <v>553</v>
      </c>
      <c r="O159">
        <v>0.55311668627766153</v>
      </c>
      <c r="P159" t="s">
        <v>34</v>
      </c>
    </row>
    <row r="160" spans="1:16" ht="15.75" customHeight="1" x14ac:dyDescent="0.2">
      <c r="A160" t="s">
        <v>113</v>
      </c>
      <c r="B160">
        <v>152</v>
      </c>
      <c r="C160">
        <v>50</v>
      </c>
      <c r="D160">
        <v>117</v>
      </c>
      <c r="E160">
        <v>0</v>
      </c>
      <c r="F160">
        <v>4</v>
      </c>
      <c r="G160">
        <f>Table1[[#This Row],[Emax]]-Table1[[#This Row],[Emin]]</f>
        <v>4</v>
      </c>
      <c r="H160" t="s">
        <v>25</v>
      </c>
      <c r="I160" t="s">
        <v>475</v>
      </c>
      <c r="J160" t="s">
        <v>14</v>
      </c>
      <c r="K160" t="s">
        <v>410</v>
      </c>
      <c r="L160" t="s">
        <v>147</v>
      </c>
      <c r="M160" s="4" t="s">
        <v>552</v>
      </c>
      <c r="N160" t="s">
        <v>114</v>
      </c>
      <c r="O160">
        <v>-0.22135433163216334</v>
      </c>
    </row>
    <row r="161" spans="1:16" ht="15.75" customHeight="1" x14ac:dyDescent="0.2">
      <c r="A161" t="s">
        <v>115</v>
      </c>
      <c r="B161">
        <v>153</v>
      </c>
      <c r="C161">
        <v>50</v>
      </c>
      <c r="D161">
        <v>118</v>
      </c>
      <c r="E161">
        <v>0.3</v>
      </c>
      <c r="F161">
        <v>7.5</v>
      </c>
      <c r="G161">
        <f>Table1[[#This Row],[Emax]]-Table1[[#This Row],[Emin]]</f>
        <v>7.2</v>
      </c>
      <c r="H161" t="s">
        <v>25</v>
      </c>
      <c r="I161" t="s">
        <v>473</v>
      </c>
      <c r="J161">
        <v>0.1101</v>
      </c>
      <c r="K161" t="s">
        <v>447</v>
      </c>
      <c r="L161" t="s">
        <v>116</v>
      </c>
      <c r="M161" s="4" t="s">
        <v>554</v>
      </c>
      <c r="N161" t="s">
        <v>27</v>
      </c>
      <c r="O161">
        <v>-0.60778752388213064</v>
      </c>
    </row>
    <row r="162" spans="1:16" ht="15.75" customHeight="1" x14ac:dyDescent="0.2">
      <c r="A162" t="s">
        <v>117</v>
      </c>
      <c r="B162">
        <v>154</v>
      </c>
      <c r="C162">
        <v>50</v>
      </c>
      <c r="D162">
        <v>119</v>
      </c>
      <c r="E162">
        <v>0.2</v>
      </c>
      <c r="F162">
        <v>5.9</v>
      </c>
      <c r="G162">
        <f>Table1[[#This Row],[Emax]]-Table1[[#This Row],[Emin]]</f>
        <v>5.7</v>
      </c>
      <c r="H162" t="s">
        <v>25</v>
      </c>
      <c r="I162" t="s">
        <v>475</v>
      </c>
      <c r="J162" t="s">
        <v>14</v>
      </c>
      <c r="K162" t="s">
        <v>447</v>
      </c>
      <c r="L162" t="s">
        <v>116</v>
      </c>
      <c r="M162" s="4" t="s">
        <v>555</v>
      </c>
      <c r="N162" t="s">
        <v>27</v>
      </c>
      <c r="O162">
        <v>-0.99368952843227021</v>
      </c>
    </row>
    <row r="163" spans="1:16" ht="15.75" customHeight="1" x14ac:dyDescent="0.2">
      <c r="A163" t="s">
        <v>118</v>
      </c>
      <c r="B163">
        <v>155</v>
      </c>
      <c r="C163">
        <v>50</v>
      </c>
      <c r="D163">
        <v>121</v>
      </c>
      <c r="E163">
        <v>0</v>
      </c>
      <c r="F163">
        <v>4.8</v>
      </c>
      <c r="G163">
        <f>Table1[[#This Row],[Emax]]-Table1[[#This Row],[Emin]]</f>
        <v>4.8</v>
      </c>
      <c r="H163" t="s">
        <v>25</v>
      </c>
      <c r="I163" t="s">
        <v>473</v>
      </c>
      <c r="J163" t="s">
        <v>14</v>
      </c>
      <c r="K163" t="s">
        <v>447</v>
      </c>
      <c r="L163" t="s">
        <v>119</v>
      </c>
      <c r="M163" s="4" t="s">
        <v>556</v>
      </c>
      <c r="N163" t="s">
        <v>27</v>
      </c>
      <c r="O163">
        <v>-1.7639108556215461</v>
      </c>
    </row>
    <row r="164" spans="1:16" ht="15.75" customHeight="1" x14ac:dyDescent="0.2">
      <c r="A164" t="s">
        <v>120</v>
      </c>
      <c r="B164">
        <v>156</v>
      </c>
      <c r="C164">
        <v>50</v>
      </c>
      <c r="D164">
        <v>122</v>
      </c>
      <c r="E164">
        <v>0.1</v>
      </c>
      <c r="F164">
        <v>7</v>
      </c>
      <c r="G164">
        <f>Table1[[#This Row],[Emax]]-Table1[[#This Row],[Emin]]</f>
        <v>6.9</v>
      </c>
      <c r="H164" t="s">
        <v>25</v>
      </c>
      <c r="I164" t="s">
        <v>475</v>
      </c>
      <c r="J164">
        <v>0.1028</v>
      </c>
      <c r="K164" t="s">
        <v>447</v>
      </c>
      <c r="L164" t="s">
        <v>119</v>
      </c>
      <c r="M164" s="4"/>
      <c r="N164" t="s">
        <v>27</v>
      </c>
      <c r="O164">
        <v>-2.1482355421460468</v>
      </c>
    </row>
    <row r="165" spans="1:16" ht="15.75" customHeight="1" x14ac:dyDescent="0.2">
      <c r="A165" t="s">
        <v>365</v>
      </c>
      <c r="B165">
        <v>157</v>
      </c>
      <c r="C165">
        <v>51</v>
      </c>
      <c r="D165">
        <v>118</v>
      </c>
      <c r="G165">
        <f>Table1[[#This Row],[Emax]]-Table1[[#This Row],[Emin]]</f>
        <v>0</v>
      </c>
      <c r="H165" t="s">
        <v>29</v>
      </c>
      <c r="I165" t="s">
        <v>99</v>
      </c>
      <c r="J165" t="s">
        <v>14</v>
      </c>
      <c r="K165" t="s">
        <v>412</v>
      </c>
      <c r="L165" t="s">
        <v>655</v>
      </c>
      <c r="M165"/>
      <c r="N165" t="s">
        <v>366</v>
      </c>
      <c r="O165">
        <v>0.39221247611786936</v>
      </c>
      <c r="P165" t="s">
        <v>42</v>
      </c>
    </row>
    <row r="166" spans="1:16" ht="15.75" customHeight="1" x14ac:dyDescent="0.2">
      <c r="A166" t="s">
        <v>365</v>
      </c>
      <c r="B166">
        <v>158</v>
      </c>
      <c r="C166">
        <v>51</v>
      </c>
      <c r="D166">
        <v>118</v>
      </c>
      <c r="E166">
        <v>0</v>
      </c>
      <c r="F166">
        <v>6.5</v>
      </c>
      <c r="G166">
        <f>Table1[[#This Row],[Emax]]-Table1[[#This Row],[Emin]]</f>
        <v>6.5</v>
      </c>
      <c r="H166" t="s">
        <v>29</v>
      </c>
      <c r="I166" t="s">
        <v>99</v>
      </c>
      <c r="J166" t="s">
        <v>14</v>
      </c>
      <c r="K166" t="s">
        <v>412</v>
      </c>
      <c r="L166" t="s">
        <v>655</v>
      </c>
      <c r="N166" t="s">
        <v>27</v>
      </c>
      <c r="O166">
        <v>0.39221247611786936</v>
      </c>
    </row>
    <row r="167" spans="1:16" ht="15.75" customHeight="1" x14ac:dyDescent="0.2">
      <c r="A167" t="s">
        <v>359</v>
      </c>
      <c r="B167">
        <v>159</v>
      </c>
      <c r="C167">
        <v>51</v>
      </c>
      <c r="D167">
        <v>116</v>
      </c>
      <c r="E167">
        <v>2</v>
      </c>
      <c r="F167">
        <v>5.5</v>
      </c>
      <c r="G167">
        <f>Table1[[#This Row],[Emax]]-Table1[[#This Row],[Emin]]</f>
        <v>3.5</v>
      </c>
      <c r="H167" t="s">
        <v>29</v>
      </c>
      <c r="I167" t="s">
        <v>99</v>
      </c>
      <c r="K167" t="s">
        <v>412</v>
      </c>
      <c r="L167" t="s">
        <v>655</v>
      </c>
      <c r="M167" s="2" t="s">
        <v>360</v>
      </c>
      <c r="N167" t="s">
        <v>361</v>
      </c>
      <c r="O167">
        <v>1.1656128078615779</v>
      </c>
      <c r="P167" t="s">
        <v>34</v>
      </c>
    </row>
    <row r="168" spans="1:16" ht="15.75" customHeight="1" x14ac:dyDescent="0.2">
      <c r="A168" t="s">
        <v>359</v>
      </c>
      <c r="B168">
        <v>160</v>
      </c>
      <c r="C168">
        <v>51</v>
      </c>
      <c r="D168">
        <v>116</v>
      </c>
      <c r="E168">
        <v>0</v>
      </c>
      <c r="F168">
        <v>8</v>
      </c>
      <c r="G168">
        <f>Table1[[#This Row],[Emax]]-Table1[[#This Row],[Emin]]</f>
        <v>8</v>
      </c>
      <c r="H168" t="s">
        <v>29</v>
      </c>
      <c r="I168" t="s">
        <v>99</v>
      </c>
      <c r="K168" t="s">
        <v>420</v>
      </c>
      <c r="L168" t="s">
        <v>653</v>
      </c>
      <c r="M168" s="2" t="s">
        <v>362</v>
      </c>
      <c r="N168" t="s">
        <v>348</v>
      </c>
      <c r="O168">
        <v>1.1656128078615779</v>
      </c>
      <c r="P168" t="s">
        <v>34</v>
      </c>
    </row>
    <row r="169" spans="1:16" ht="15.75" customHeight="1" x14ac:dyDescent="0.2">
      <c r="A169" t="s">
        <v>363</v>
      </c>
      <c r="B169">
        <v>161</v>
      </c>
      <c r="C169">
        <v>51</v>
      </c>
      <c r="D169">
        <v>117</v>
      </c>
      <c r="E169">
        <v>0.5</v>
      </c>
      <c r="F169">
        <v>6</v>
      </c>
      <c r="G169">
        <f>Table1[[#This Row],[Emax]]-Table1[[#This Row],[Emin]]</f>
        <v>5.5</v>
      </c>
      <c r="H169" t="s">
        <v>29</v>
      </c>
      <c r="I169" t="s">
        <v>99</v>
      </c>
      <c r="K169" t="s">
        <v>420</v>
      </c>
      <c r="L169" t="s">
        <v>653</v>
      </c>
      <c r="M169" s="2" t="s">
        <v>364</v>
      </c>
      <c r="N169" t="s">
        <v>348</v>
      </c>
      <c r="O169">
        <v>0.77864566836783666</v>
      </c>
      <c r="P169" t="s">
        <v>34</v>
      </c>
    </row>
    <row r="170" spans="1:16" ht="15.75" customHeight="1" x14ac:dyDescent="0.2">
      <c r="A170" t="s">
        <v>365</v>
      </c>
      <c r="B170">
        <v>162</v>
      </c>
      <c r="C170">
        <v>51</v>
      </c>
      <c r="D170">
        <v>118</v>
      </c>
      <c r="E170">
        <v>2</v>
      </c>
      <c r="F170">
        <v>8</v>
      </c>
      <c r="G170">
        <f>Table1[[#This Row],[Emax]]-Table1[[#This Row],[Emin]]</f>
        <v>6</v>
      </c>
      <c r="H170" t="s">
        <v>29</v>
      </c>
      <c r="I170" t="s">
        <v>99</v>
      </c>
      <c r="K170" t="s">
        <v>420</v>
      </c>
      <c r="L170" t="s">
        <v>653</v>
      </c>
      <c r="M170" s="2" t="s">
        <v>367</v>
      </c>
      <c r="N170" t="s">
        <v>348</v>
      </c>
      <c r="O170">
        <v>0.39221247611786936</v>
      </c>
      <c r="P170" t="s">
        <v>34</v>
      </c>
    </row>
    <row r="171" spans="1:16" ht="15.75" customHeight="1" x14ac:dyDescent="0.2">
      <c r="A171" t="s">
        <v>368</v>
      </c>
      <c r="B171">
        <v>163</v>
      </c>
      <c r="C171">
        <v>51</v>
      </c>
      <c r="D171">
        <v>119</v>
      </c>
      <c r="E171">
        <v>2</v>
      </c>
      <c r="F171">
        <v>7</v>
      </c>
      <c r="G171">
        <f>Table1[[#This Row],[Emax]]-Table1[[#This Row],[Emin]]</f>
        <v>5</v>
      </c>
      <c r="H171" t="s">
        <v>29</v>
      </c>
      <c r="I171" t="s">
        <v>99</v>
      </c>
      <c r="K171" t="s">
        <v>420</v>
      </c>
      <c r="L171" t="s">
        <v>653</v>
      </c>
      <c r="M171" s="2" t="s">
        <v>369</v>
      </c>
      <c r="N171" t="s">
        <v>348</v>
      </c>
      <c r="O171">
        <v>6.3104715677297918E-3</v>
      </c>
      <c r="P171" t="s">
        <v>34</v>
      </c>
    </row>
    <row r="172" spans="1:16" ht="15.75" customHeight="1" x14ac:dyDescent="0.2">
      <c r="A172" t="s">
        <v>121</v>
      </c>
      <c r="B172">
        <v>164</v>
      </c>
      <c r="C172">
        <v>51</v>
      </c>
      <c r="D172">
        <v>122</v>
      </c>
      <c r="E172">
        <v>1.25</v>
      </c>
      <c r="F172">
        <v>7.25</v>
      </c>
      <c r="G172">
        <f>Table1[[#This Row],[Emax]]-Table1[[#This Row],[Emin]]</f>
        <v>6</v>
      </c>
      <c r="H172" t="s">
        <v>29</v>
      </c>
      <c r="I172" t="s">
        <v>99</v>
      </c>
      <c r="K172" t="s">
        <v>412</v>
      </c>
      <c r="L172" t="s">
        <v>655</v>
      </c>
      <c r="M172" s="4" t="s">
        <v>122</v>
      </c>
      <c r="N172" t="s">
        <v>123</v>
      </c>
      <c r="O172">
        <v>-1.1482355421460468</v>
      </c>
      <c r="P172" t="s">
        <v>34</v>
      </c>
    </row>
    <row r="173" spans="1:16" ht="15.75" customHeight="1" x14ac:dyDescent="0.2">
      <c r="A173" t="s">
        <v>124</v>
      </c>
      <c r="B173">
        <v>165</v>
      </c>
      <c r="C173">
        <v>51</v>
      </c>
      <c r="D173">
        <v>124</v>
      </c>
      <c r="E173">
        <v>2</v>
      </c>
      <c r="F173">
        <v>9</v>
      </c>
      <c r="G173">
        <f>Table1[[#This Row],[Emax]]-Table1[[#This Row],[Emin]]</f>
        <v>7</v>
      </c>
      <c r="H173" t="s">
        <v>29</v>
      </c>
      <c r="I173" t="s">
        <v>99</v>
      </c>
      <c r="K173" t="s">
        <v>412</v>
      </c>
      <c r="L173" t="s">
        <v>655</v>
      </c>
      <c r="M173" s="4" t="s">
        <v>125</v>
      </c>
      <c r="N173" t="s">
        <v>126</v>
      </c>
      <c r="O173">
        <v>-1.9153261466646825</v>
      </c>
      <c r="P173" t="s">
        <v>34</v>
      </c>
    </row>
    <row r="174" spans="1:16" ht="15.75" customHeight="1" x14ac:dyDescent="0.2">
      <c r="A174" t="s">
        <v>121</v>
      </c>
      <c r="B174">
        <v>166</v>
      </c>
      <c r="C174">
        <v>51</v>
      </c>
      <c r="D174">
        <v>122</v>
      </c>
      <c r="E174">
        <v>0</v>
      </c>
      <c r="F174">
        <v>6</v>
      </c>
      <c r="G174">
        <f>Table1[[#This Row],[Emax]]-Table1[[#This Row],[Emin]]</f>
        <v>6</v>
      </c>
      <c r="H174" t="s">
        <v>29</v>
      </c>
      <c r="I174" t="s">
        <v>99</v>
      </c>
      <c r="J174" t="s">
        <v>14</v>
      </c>
      <c r="K174" t="s">
        <v>420</v>
      </c>
      <c r="L174" t="s">
        <v>653</v>
      </c>
      <c r="M174" s="4" t="s">
        <v>557</v>
      </c>
      <c r="N174" t="s">
        <v>104</v>
      </c>
      <c r="O174">
        <v>-1.1482355421460468</v>
      </c>
      <c r="P174" t="s">
        <v>42</v>
      </c>
    </row>
    <row r="175" spans="1:16" ht="15.75" customHeight="1" x14ac:dyDescent="0.2">
      <c r="A175" t="s">
        <v>370</v>
      </c>
      <c r="B175">
        <v>167</v>
      </c>
      <c r="C175">
        <v>52</v>
      </c>
      <c r="D175">
        <v>115</v>
      </c>
      <c r="E175">
        <v>5</v>
      </c>
      <c r="F175">
        <v>13</v>
      </c>
      <c r="G175">
        <f>Table1[[#This Row],[Emax]]-Table1[[#This Row],[Emin]]</f>
        <v>8</v>
      </c>
      <c r="H175" t="s">
        <v>29</v>
      </c>
      <c r="I175" t="s">
        <v>162</v>
      </c>
      <c r="J175" t="s">
        <v>14</v>
      </c>
      <c r="K175" t="s">
        <v>446</v>
      </c>
      <c r="L175" t="s">
        <v>371</v>
      </c>
      <c r="M175"/>
      <c r="N175" t="s">
        <v>372</v>
      </c>
      <c r="O175">
        <v>2.5531166862776615</v>
      </c>
      <c r="P175" t="s">
        <v>42</v>
      </c>
    </row>
    <row r="176" spans="1:16" ht="15.75" customHeight="1" x14ac:dyDescent="0.2">
      <c r="A176" t="s">
        <v>373</v>
      </c>
      <c r="B176">
        <v>168</v>
      </c>
      <c r="C176">
        <v>52</v>
      </c>
      <c r="D176">
        <v>119</v>
      </c>
      <c r="E176">
        <v>6</v>
      </c>
      <c r="F176">
        <v>12</v>
      </c>
      <c r="G176">
        <f>Table1[[#This Row],[Emax]]-Table1[[#This Row],[Emin]]</f>
        <v>6</v>
      </c>
      <c r="H176" t="s">
        <v>29</v>
      </c>
      <c r="I176" t="s">
        <v>162</v>
      </c>
      <c r="K176" t="s">
        <v>448</v>
      </c>
      <c r="L176" t="s">
        <v>659</v>
      </c>
      <c r="M176" s="2" t="s">
        <v>374</v>
      </c>
      <c r="N176" t="s">
        <v>375</v>
      </c>
      <c r="O176">
        <v>1.0063104715677298</v>
      </c>
      <c r="P176" t="s">
        <v>34</v>
      </c>
    </row>
    <row r="177" spans="1:16" ht="15.75" customHeight="1" x14ac:dyDescent="0.2">
      <c r="A177" t="s">
        <v>127</v>
      </c>
      <c r="B177">
        <v>169</v>
      </c>
      <c r="C177">
        <v>52</v>
      </c>
      <c r="D177">
        <v>127</v>
      </c>
      <c r="E177">
        <v>10.5</v>
      </c>
      <c r="F177">
        <v>14.5</v>
      </c>
      <c r="G177">
        <f>Table1[[#This Row],[Emax]]-Table1[[#This Row],[Emin]]</f>
        <v>4</v>
      </c>
      <c r="H177" t="s">
        <v>29</v>
      </c>
      <c r="I177" t="s">
        <v>162</v>
      </c>
      <c r="K177" t="s">
        <v>448</v>
      </c>
      <c r="L177" t="s">
        <v>659</v>
      </c>
      <c r="M177" s="4" t="s">
        <v>128</v>
      </c>
      <c r="N177" t="s">
        <v>129</v>
      </c>
      <c r="O177">
        <v>-2.0621038221548531</v>
      </c>
      <c r="P177" t="s">
        <v>34</v>
      </c>
    </row>
    <row r="178" spans="1:16" ht="15.75" customHeight="1" x14ac:dyDescent="0.2">
      <c r="A178" t="s">
        <v>376</v>
      </c>
      <c r="B178">
        <v>170</v>
      </c>
      <c r="C178">
        <v>54</v>
      </c>
      <c r="D178">
        <v>115</v>
      </c>
      <c r="E178">
        <v>3.05</v>
      </c>
      <c r="F178">
        <v>3.15</v>
      </c>
      <c r="G178">
        <f>Table1[[#This Row],[Emax]]-Table1[[#This Row],[Emin]]</f>
        <v>0.10000000000000009</v>
      </c>
      <c r="H178" t="s">
        <v>466</v>
      </c>
      <c r="I178" t="s">
        <v>648</v>
      </c>
      <c r="J178" t="s">
        <v>14</v>
      </c>
      <c r="K178" t="s">
        <v>449</v>
      </c>
      <c r="L178" t="s">
        <v>558</v>
      </c>
      <c r="M178"/>
      <c r="N178" t="s">
        <v>27</v>
      </c>
      <c r="O178">
        <v>4.5531166862776615</v>
      </c>
    </row>
    <row r="179" spans="1:16" ht="15.75" customHeight="1" x14ac:dyDescent="0.2">
      <c r="A179" t="s">
        <v>130</v>
      </c>
      <c r="B179">
        <v>171</v>
      </c>
      <c r="C179">
        <v>54</v>
      </c>
      <c r="D179">
        <v>137</v>
      </c>
      <c r="E179">
        <v>4</v>
      </c>
      <c r="F179">
        <v>4.5999999999999996</v>
      </c>
      <c r="G179">
        <f>Table1[[#This Row],[Emax]]-Table1[[#This Row],[Emin]]</f>
        <v>0.59999999999999964</v>
      </c>
      <c r="H179" t="s">
        <v>465</v>
      </c>
      <c r="I179" t="s">
        <v>649</v>
      </c>
      <c r="J179" t="s">
        <v>14</v>
      </c>
      <c r="K179" t="s">
        <v>450</v>
      </c>
      <c r="L179" t="s">
        <v>656</v>
      </c>
      <c r="M179" s="4"/>
      <c r="N179" t="s">
        <v>559</v>
      </c>
      <c r="O179">
        <v>-3.8520611571828951</v>
      </c>
    </row>
    <row r="180" spans="1:16" ht="15.75" customHeight="1" x14ac:dyDescent="0.2">
      <c r="A180" t="s">
        <v>131</v>
      </c>
      <c r="B180">
        <v>172</v>
      </c>
      <c r="C180">
        <v>55</v>
      </c>
      <c r="D180">
        <v>133</v>
      </c>
      <c r="E180">
        <v>2.5</v>
      </c>
      <c r="F180">
        <v>7.5</v>
      </c>
      <c r="G180">
        <f>Table1[[#This Row],[Emax]]-Table1[[#This Row],[Emin]]</f>
        <v>5</v>
      </c>
      <c r="H180" t="s">
        <v>29</v>
      </c>
      <c r="I180" t="s">
        <v>82</v>
      </c>
      <c r="J180" t="s">
        <v>14</v>
      </c>
      <c r="K180" t="s">
        <v>433</v>
      </c>
      <c r="L180" s="9" t="s">
        <v>657</v>
      </c>
      <c r="M180" s="4"/>
      <c r="N180" t="s">
        <v>84</v>
      </c>
      <c r="O180">
        <v>-1.3420167407453789</v>
      </c>
      <c r="P180" t="s">
        <v>42</v>
      </c>
    </row>
    <row r="181" spans="1:16" ht="15.75" customHeight="1" x14ac:dyDescent="0.2">
      <c r="A181" t="s">
        <v>132</v>
      </c>
      <c r="B181">
        <v>173</v>
      </c>
      <c r="C181">
        <v>57</v>
      </c>
      <c r="D181">
        <v>138</v>
      </c>
      <c r="E181">
        <v>0</v>
      </c>
      <c r="F181">
        <v>6.2</v>
      </c>
      <c r="G181">
        <f>Table1[[#This Row],[Emax]]-Table1[[#This Row],[Emin]]</f>
        <v>6.2</v>
      </c>
      <c r="H181" t="s">
        <v>25</v>
      </c>
      <c r="I181" t="s">
        <v>473</v>
      </c>
      <c r="J181" t="s">
        <v>14</v>
      </c>
      <c r="K181" t="s">
        <v>451</v>
      </c>
      <c r="L181" s="9" t="s">
        <v>658</v>
      </c>
      <c r="M181" s="4"/>
      <c r="N181" t="s">
        <v>27</v>
      </c>
      <c r="O181">
        <v>-1.2283562810661124</v>
      </c>
    </row>
    <row r="182" spans="1:16" ht="15.75" customHeight="1" x14ac:dyDescent="0.2">
      <c r="A182" t="s">
        <v>133</v>
      </c>
      <c r="B182">
        <v>174</v>
      </c>
      <c r="C182">
        <v>57</v>
      </c>
      <c r="D182">
        <v>139</v>
      </c>
      <c r="E182">
        <v>0</v>
      </c>
      <c r="F182">
        <v>6.9</v>
      </c>
      <c r="G182">
        <f>Table1[[#This Row],[Emax]]-Table1[[#This Row],[Emin]]</f>
        <v>6.9</v>
      </c>
      <c r="H182" t="s">
        <v>25</v>
      </c>
      <c r="I182" t="s">
        <v>475</v>
      </c>
      <c r="J182" t="s">
        <v>14</v>
      </c>
      <c r="K182" t="s">
        <v>451</v>
      </c>
      <c r="L182" s="9" t="s">
        <v>658</v>
      </c>
      <c r="M182" s="4" t="s">
        <v>560</v>
      </c>
      <c r="N182" t="s">
        <v>27</v>
      </c>
      <c r="O182">
        <v>-1.6041695010304764</v>
      </c>
    </row>
    <row r="183" spans="1:16" ht="15.75" customHeight="1" x14ac:dyDescent="0.2">
      <c r="A183" t="s">
        <v>134</v>
      </c>
      <c r="B183">
        <v>175</v>
      </c>
      <c r="C183">
        <v>59</v>
      </c>
      <c r="D183">
        <v>144</v>
      </c>
      <c r="E183">
        <v>2</v>
      </c>
      <c r="F183">
        <v>7.5</v>
      </c>
      <c r="G183">
        <f>Table1[[#This Row],[Emax]]-Table1[[#This Row],[Emin]]</f>
        <v>5.5</v>
      </c>
      <c r="H183" t="s">
        <v>29</v>
      </c>
      <c r="I183" t="s">
        <v>82</v>
      </c>
      <c r="J183" t="s">
        <v>14</v>
      </c>
      <c r="K183" t="s">
        <v>433</v>
      </c>
      <c r="L183" s="9" t="s">
        <v>657</v>
      </c>
      <c r="M183" s="4"/>
      <c r="N183" t="s">
        <v>84</v>
      </c>
      <c r="O183">
        <v>-1.4760834690352951</v>
      </c>
      <c r="P183" t="s">
        <v>42</v>
      </c>
    </row>
    <row r="184" spans="1:16" ht="15.75" customHeight="1" x14ac:dyDescent="0.2">
      <c r="A184" t="s">
        <v>377</v>
      </c>
      <c r="B184">
        <v>176</v>
      </c>
      <c r="C184">
        <v>60</v>
      </c>
      <c r="D184">
        <v>142</v>
      </c>
      <c r="E184">
        <v>1</v>
      </c>
      <c r="F184">
        <v>7</v>
      </c>
      <c r="G184">
        <f>Table1[[#This Row],[Emax]]-Table1[[#This Row],[Emin]]</f>
        <v>6</v>
      </c>
      <c r="H184" t="s">
        <v>25</v>
      </c>
      <c r="I184" t="s">
        <v>584</v>
      </c>
      <c r="J184">
        <v>9.1600000000000001E-2</v>
      </c>
      <c r="K184" t="s">
        <v>410</v>
      </c>
      <c r="L184" t="s">
        <v>660</v>
      </c>
      <c r="M184"/>
      <c r="N184" t="s">
        <v>27</v>
      </c>
      <c r="O184">
        <v>0.27126031961319796</v>
      </c>
    </row>
    <row r="185" spans="1:16" ht="15.75" customHeight="1" x14ac:dyDescent="0.2">
      <c r="A185" t="s">
        <v>135</v>
      </c>
      <c r="B185">
        <v>177</v>
      </c>
      <c r="C185">
        <v>60</v>
      </c>
      <c r="D185">
        <v>144</v>
      </c>
      <c r="E185">
        <v>0</v>
      </c>
      <c r="F185">
        <v>7</v>
      </c>
      <c r="G185">
        <f>Table1[[#This Row],[Emax]]-Table1[[#This Row],[Emin]]</f>
        <v>7</v>
      </c>
      <c r="H185" t="s">
        <v>25</v>
      </c>
      <c r="I185" t="s">
        <v>584</v>
      </c>
      <c r="J185">
        <v>0.1341</v>
      </c>
      <c r="K185" t="s">
        <v>410</v>
      </c>
      <c r="L185" s="9" t="s">
        <v>660</v>
      </c>
      <c r="M185" s="4" t="s">
        <v>561</v>
      </c>
      <c r="N185" t="s">
        <v>27</v>
      </c>
      <c r="O185">
        <v>-0.47608346903529508</v>
      </c>
      <c r="P185" t="s">
        <v>42</v>
      </c>
    </row>
    <row r="186" spans="1:16" ht="15.75" customHeight="1" x14ac:dyDescent="0.2">
      <c r="A186" t="s">
        <v>136</v>
      </c>
      <c r="B186">
        <v>178</v>
      </c>
      <c r="C186">
        <v>60</v>
      </c>
      <c r="D186">
        <v>145</v>
      </c>
      <c r="E186">
        <v>0</v>
      </c>
      <c r="F186">
        <v>5</v>
      </c>
      <c r="G186">
        <f>Table1[[#This Row],[Emax]]-Table1[[#This Row],[Emin]]</f>
        <v>5</v>
      </c>
      <c r="H186" t="s">
        <v>25</v>
      </c>
      <c r="I186" t="s">
        <v>583</v>
      </c>
      <c r="J186" t="s">
        <v>14</v>
      </c>
      <c r="K186" t="s">
        <v>410</v>
      </c>
      <c r="L186" s="9" t="s">
        <v>660</v>
      </c>
      <c r="M186" s="4" t="s">
        <v>562</v>
      </c>
      <c r="N186" t="s">
        <v>27</v>
      </c>
      <c r="O186">
        <v>-0.84905082577578384</v>
      </c>
      <c r="P186" t="s">
        <v>42</v>
      </c>
    </row>
    <row r="187" spans="1:16" ht="15.75" customHeight="1" x14ac:dyDescent="0.2">
      <c r="A187" t="s">
        <v>137</v>
      </c>
      <c r="B187">
        <v>179</v>
      </c>
      <c r="C187">
        <v>60</v>
      </c>
      <c r="D187">
        <v>146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I187" t="s">
        <v>584</v>
      </c>
      <c r="J187">
        <v>0.14499999999999999</v>
      </c>
      <c r="K187" t="s">
        <v>410</v>
      </c>
      <c r="L187" s="9" t="s">
        <v>660</v>
      </c>
      <c r="M187" s="4" t="s">
        <v>563</v>
      </c>
      <c r="N187" t="s">
        <v>27</v>
      </c>
      <c r="O187">
        <v>-1.2215512709279182</v>
      </c>
      <c r="P187" t="s">
        <v>42</v>
      </c>
    </row>
    <row r="188" spans="1:16" ht="15.75" customHeight="1" x14ac:dyDescent="0.2">
      <c r="A188" t="s">
        <v>138</v>
      </c>
      <c r="B188">
        <v>180</v>
      </c>
      <c r="C188">
        <v>60</v>
      </c>
      <c r="D188">
        <v>147</v>
      </c>
      <c r="E188">
        <v>0</v>
      </c>
      <c r="F188">
        <v>4.25</v>
      </c>
      <c r="G188">
        <f>Table1[[#This Row],[Emax]]-Table1[[#This Row],[Emin]]</f>
        <v>4.25</v>
      </c>
      <c r="H188" t="s">
        <v>25</v>
      </c>
      <c r="I188" t="s">
        <v>583</v>
      </c>
      <c r="J188" t="s">
        <v>14</v>
      </c>
      <c r="K188" t="s">
        <v>410</v>
      </c>
      <c r="L188" s="9" t="s">
        <v>660</v>
      </c>
      <c r="M188" s="4" t="s">
        <v>565</v>
      </c>
      <c r="N188" t="s">
        <v>27</v>
      </c>
      <c r="O188">
        <v>-1.5935868648990876</v>
      </c>
      <c r="P188" t="s">
        <v>42</v>
      </c>
    </row>
    <row r="189" spans="1:16" ht="15.75" customHeight="1" x14ac:dyDescent="0.2">
      <c r="A189" t="s">
        <v>139</v>
      </c>
      <c r="B189">
        <v>181</v>
      </c>
      <c r="C189">
        <v>60</v>
      </c>
      <c r="D189">
        <v>148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I189" t="s">
        <v>584</v>
      </c>
      <c r="J189">
        <v>0.20100000000000001</v>
      </c>
      <c r="K189" t="s">
        <v>410</v>
      </c>
      <c r="L189" s="9" t="s">
        <v>660</v>
      </c>
      <c r="M189" s="4" t="s">
        <v>564</v>
      </c>
      <c r="N189" t="s">
        <v>27</v>
      </c>
      <c r="O189">
        <v>-1.9651596487121239</v>
      </c>
      <c r="P189" t="s">
        <v>42</v>
      </c>
    </row>
    <row r="190" spans="1:16" ht="15.75" customHeight="1" x14ac:dyDescent="0.2">
      <c r="A190" t="s">
        <v>140</v>
      </c>
      <c r="B190">
        <v>182</v>
      </c>
      <c r="C190">
        <v>60</v>
      </c>
      <c r="D190">
        <v>149</v>
      </c>
      <c r="E190">
        <v>0</v>
      </c>
      <c r="F190">
        <v>4</v>
      </c>
      <c r="G190">
        <f>Table1[[#This Row],[Emax]]-Table1[[#This Row],[Emin]]</f>
        <v>4</v>
      </c>
      <c r="H190" t="s">
        <v>25</v>
      </c>
      <c r="I190" t="s">
        <v>583</v>
      </c>
      <c r="J190" t="s">
        <v>14</v>
      </c>
      <c r="K190" t="s">
        <v>410</v>
      </c>
      <c r="L190" s="9" t="s">
        <v>660</v>
      </c>
      <c r="M190" s="4" t="s">
        <v>566</v>
      </c>
      <c r="N190" t="s">
        <v>27</v>
      </c>
      <c r="O190">
        <v>-2.3362716443057678</v>
      </c>
      <c r="P190" t="s">
        <v>42</v>
      </c>
    </row>
    <row r="191" spans="1:16" ht="15.75" customHeight="1" x14ac:dyDescent="0.2">
      <c r="A191" t="s">
        <v>141</v>
      </c>
      <c r="B191">
        <v>183</v>
      </c>
      <c r="C191">
        <v>60</v>
      </c>
      <c r="D191">
        <v>150</v>
      </c>
      <c r="E191">
        <v>0</v>
      </c>
      <c r="F191">
        <v>6.5</v>
      </c>
      <c r="G191">
        <f>Table1[[#This Row],[Emax]]-Table1[[#This Row],[Emin]]</f>
        <v>6.5</v>
      </c>
      <c r="H191" t="s">
        <v>25</v>
      </c>
      <c r="I191" t="s">
        <v>584</v>
      </c>
      <c r="J191">
        <v>0.28499999999999998</v>
      </c>
      <c r="K191" t="s">
        <v>410</v>
      </c>
      <c r="L191" s="9" t="s">
        <v>660</v>
      </c>
      <c r="M191" s="4" t="s">
        <v>568</v>
      </c>
      <c r="N191" t="s">
        <v>27</v>
      </c>
      <c r="O191">
        <v>-2.7069248548283866</v>
      </c>
      <c r="P191" t="s">
        <v>42</v>
      </c>
    </row>
    <row r="192" spans="1:16" ht="15.75" customHeight="1" x14ac:dyDescent="0.2">
      <c r="A192" t="s">
        <v>142</v>
      </c>
      <c r="B192">
        <v>184</v>
      </c>
      <c r="C192">
        <v>60</v>
      </c>
      <c r="D192">
        <v>151</v>
      </c>
      <c r="E192">
        <v>0</v>
      </c>
      <c r="F192">
        <v>4.25</v>
      </c>
      <c r="G192">
        <f>Table1[[#This Row],[Emax]]-Table1[[#This Row],[Emin]]</f>
        <v>4.25</v>
      </c>
      <c r="H192" t="s">
        <v>25</v>
      </c>
      <c r="I192" t="s">
        <v>583</v>
      </c>
      <c r="J192" t="s">
        <v>14</v>
      </c>
      <c r="K192" t="s">
        <v>410</v>
      </c>
      <c r="L192" s="9" t="s">
        <v>660</v>
      </c>
      <c r="M192" s="4" t="s">
        <v>567</v>
      </c>
      <c r="N192" t="s">
        <v>27</v>
      </c>
      <c r="O192">
        <v>-3.0771212649253883</v>
      </c>
      <c r="P192" t="s">
        <v>42</v>
      </c>
    </row>
    <row r="193" spans="1:16" ht="15.75" customHeight="1" x14ac:dyDescent="0.2">
      <c r="A193" t="s">
        <v>378</v>
      </c>
      <c r="B193">
        <v>185</v>
      </c>
      <c r="C193">
        <v>62</v>
      </c>
      <c r="D193">
        <v>148</v>
      </c>
      <c r="E193">
        <v>0.1</v>
      </c>
      <c r="F193">
        <v>6.8</v>
      </c>
      <c r="G193">
        <f>Table1[[#This Row],[Emax]]-Table1[[#This Row],[Emin]]</f>
        <v>6.7</v>
      </c>
      <c r="H193" t="s">
        <v>25</v>
      </c>
      <c r="I193" t="s">
        <v>661</v>
      </c>
      <c r="J193">
        <v>0.14199999999999999</v>
      </c>
      <c r="K193" t="s">
        <v>452</v>
      </c>
      <c r="L193" t="s">
        <v>663</v>
      </c>
      <c r="M193" t="s">
        <v>569</v>
      </c>
      <c r="N193" t="s">
        <v>27</v>
      </c>
      <c r="O193">
        <v>3.4840351287876103E-2</v>
      </c>
      <c r="P193" t="s">
        <v>42</v>
      </c>
    </row>
    <row r="194" spans="1:16" ht="15.75" customHeight="1" x14ac:dyDescent="0.2">
      <c r="A194" t="s">
        <v>143</v>
      </c>
      <c r="B194">
        <v>186</v>
      </c>
      <c r="C194">
        <v>62</v>
      </c>
      <c r="D194">
        <v>149</v>
      </c>
      <c r="E194">
        <v>0.2</v>
      </c>
      <c r="F194">
        <v>4.9000000000000004</v>
      </c>
      <c r="G194">
        <f>Table1[[#This Row],[Emax]]-Table1[[#This Row],[Emin]]</f>
        <v>4.7</v>
      </c>
      <c r="H194" t="s">
        <v>25</v>
      </c>
      <c r="I194" t="s">
        <v>662</v>
      </c>
      <c r="J194" t="s">
        <v>14</v>
      </c>
      <c r="K194" t="s">
        <v>452</v>
      </c>
      <c r="L194" s="9" t="s">
        <v>663</v>
      </c>
      <c r="M194" s="4" t="s">
        <v>570</v>
      </c>
      <c r="N194" t="s">
        <v>27</v>
      </c>
      <c r="O194">
        <v>-0.33627164430576784</v>
      </c>
      <c r="P194" t="s">
        <v>42</v>
      </c>
    </row>
    <row r="195" spans="1:16" ht="15.75" customHeight="1" x14ac:dyDescent="0.2">
      <c r="A195" t="s">
        <v>144</v>
      </c>
      <c r="B195">
        <v>187</v>
      </c>
      <c r="C195">
        <v>62</v>
      </c>
      <c r="D195">
        <v>151</v>
      </c>
      <c r="E195">
        <v>0.1</v>
      </c>
      <c r="F195">
        <v>3.4</v>
      </c>
      <c r="G195">
        <f>Table1[[#This Row],[Emax]]-Table1[[#This Row],[Emin]]</f>
        <v>3.3</v>
      </c>
      <c r="H195" t="s">
        <v>25</v>
      </c>
      <c r="I195" t="s">
        <v>489</v>
      </c>
      <c r="J195" t="s">
        <v>14</v>
      </c>
      <c r="K195" t="s">
        <v>453</v>
      </c>
      <c r="L195" s="9" t="s">
        <v>664</v>
      </c>
      <c r="M195" s="4" t="s">
        <v>571</v>
      </c>
      <c r="N195" t="s">
        <v>27</v>
      </c>
      <c r="O195">
        <v>-1.0771212649253883</v>
      </c>
      <c r="P195" t="s">
        <v>42</v>
      </c>
    </row>
    <row r="196" spans="1:16" ht="15.75" customHeight="1" x14ac:dyDescent="0.2">
      <c r="A196" t="s">
        <v>145</v>
      </c>
      <c r="B196">
        <v>188</v>
      </c>
      <c r="C196">
        <v>62</v>
      </c>
      <c r="D196">
        <v>153</v>
      </c>
      <c r="E196">
        <v>0.1</v>
      </c>
      <c r="F196">
        <v>3.4</v>
      </c>
      <c r="G196">
        <f>Table1[[#This Row],[Emax]]-Table1[[#This Row],[Emin]]</f>
        <v>3.3</v>
      </c>
      <c r="H196" t="s">
        <v>25</v>
      </c>
      <c r="I196" t="s">
        <v>489</v>
      </c>
      <c r="J196" t="s">
        <v>14</v>
      </c>
      <c r="K196" t="s">
        <v>453</v>
      </c>
      <c r="L196" s="9" t="s">
        <v>664</v>
      </c>
      <c r="M196" s="4" t="s">
        <v>572</v>
      </c>
      <c r="N196" t="s">
        <v>27</v>
      </c>
      <c r="O196">
        <v>-1.4468628410203479</v>
      </c>
      <c r="P196" t="s">
        <v>42</v>
      </c>
    </row>
    <row r="197" spans="1:16" ht="15.75" customHeight="1" x14ac:dyDescent="0.2">
      <c r="A197" t="s">
        <v>146</v>
      </c>
      <c r="B197">
        <v>189</v>
      </c>
      <c r="C197">
        <v>66</v>
      </c>
      <c r="D197">
        <v>160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I197" t="s">
        <v>473</v>
      </c>
      <c r="J197">
        <v>0.33610000000000001</v>
      </c>
      <c r="K197" t="s">
        <v>410</v>
      </c>
      <c r="L197" s="9" t="s">
        <v>684</v>
      </c>
      <c r="M197" s="4"/>
      <c r="N197" t="s">
        <v>27</v>
      </c>
      <c r="O197">
        <v>-0.38865159591399845</v>
      </c>
    </row>
    <row r="198" spans="1:16" ht="15.75" customHeight="1" x14ac:dyDescent="0.2">
      <c r="A198" t="s">
        <v>148</v>
      </c>
      <c r="B198">
        <v>190</v>
      </c>
      <c r="C198">
        <v>66</v>
      </c>
      <c r="D198">
        <v>161</v>
      </c>
      <c r="E198">
        <v>0</v>
      </c>
      <c r="F198">
        <v>5.3</v>
      </c>
      <c r="G198">
        <f>Table1[[#This Row],[Emax]]-Table1[[#This Row],[Emin]]</f>
        <v>5.3</v>
      </c>
      <c r="H198" t="s">
        <v>25</v>
      </c>
      <c r="I198" t="s">
        <v>473</v>
      </c>
      <c r="J198" t="s">
        <v>14</v>
      </c>
      <c r="K198" t="s">
        <v>418</v>
      </c>
      <c r="L198" s="9" t="s">
        <v>149</v>
      </c>
      <c r="M198" s="4" t="s">
        <v>574</v>
      </c>
      <c r="N198" t="s">
        <v>27</v>
      </c>
      <c r="O198">
        <v>-0.75438528011734718</v>
      </c>
      <c r="P198" t="s">
        <v>42</v>
      </c>
    </row>
    <row r="199" spans="1:16" ht="15.75" customHeight="1" x14ac:dyDescent="0.2">
      <c r="A199" t="s">
        <v>150</v>
      </c>
      <c r="B199">
        <v>191</v>
      </c>
      <c r="C199">
        <v>66</v>
      </c>
      <c r="D199">
        <v>162</v>
      </c>
      <c r="E199">
        <v>0</v>
      </c>
      <c r="F199">
        <v>7</v>
      </c>
      <c r="G199">
        <f>Table1[[#This Row],[Emax]]-Table1[[#This Row],[Emin]]</f>
        <v>7</v>
      </c>
      <c r="H199" t="s">
        <v>25</v>
      </c>
      <c r="I199" t="s">
        <v>683</v>
      </c>
      <c r="J199">
        <v>0.34100000000000003</v>
      </c>
      <c r="K199" t="s">
        <v>410</v>
      </c>
      <c r="L199" s="9" t="s">
        <v>684</v>
      </c>
      <c r="M199" s="4"/>
      <c r="N199" t="s">
        <v>573</v>
      </c>
      <c r="O199">
        <v>-1.1196828500900295</v>
      </c>
      <c r="P199" t="s">
        <v>42</v>
      </c>
    </row>
    <row r="200" spans="1:16" ht="15.75" customHeight="1" x14ac:dyDescent="0.2">
      <c r="A200" t="s">
        <v>151</v>
      </c>
      <c r="B200">
        <v>192</v>
      </c>
      <c r="C200">
        <v>66</v>
      </c>
      <c r="D200">
        <v>163</v>
      </c>
      <c r="E200">
        <v>0</v>
      </c>
      <c r="F200">
        <v>5</v>
      </c>
      <c r="G200">
        <f>Table1[[#This Row],[Emax]]-Table1[[#This Row],[Emin]]</f>
        <v>5</v>
      </c>
      <c r="H200" t="s">
        <v>25</v>
      </c>
      <c r="I200" t="s">
        <v>661</v>
      </c>
      <c r="J200" t="s">
        <v>14</v>
      </c>
      <c r="K200" t="s">
        <v>454</v>
      </c>
      <c r="L200" s="9" t="s">
        <v>665</v>
      </c>
      <c r="M200" s="4" t="s">
        <v>575</v>
      </c>
      <c r="N200" t="s">
        <v>27</v>
      </c>
      <c r="O200">
        <v>-1.4845460887548114</v>
      </c>
      <c r="P200" t="s">
        <v>42</v>
      </c>
    </row>
    <row r="201" spans="1:16" ht="15.75" customHeight="1" x14ac:dyDescent="0.2">
      <c r="A201" t="s">
        <v>152</v>
      </c>
      <c r="B201">
        <v>193</v>
      </c>
      <c r="C201">
        <v>66</v>
      </c>
      <c r="D201">
        <v>164</v>
      </c>
      <c r="E201">
        <v>0</v>
      </c>
      <c r="F201">
        <v>6</v>
      </c>
      <c r="G201">
        <f>Table1[[#This Row],[Emax]]-Table1[[#This Row],[Emin]]</f>
        <v>6</v>
      </c>
      <c r="H201" t="s">
        <v>25</v>
      </c>
      <c r="I201" t="s">
        <v>662</v>
      </c>
      <c r="J201">
        <v>0.34899999999999998</v>
      </c>
      <c r="K201" t="s">
        <v>454</v>
      </c>
      <c r="L201" s="9" t="s">
        <v>665</v>
      </c>
      <c r="M201" s="4" t="s">
        <v>576</v>
      </c>
      <c r="N201" t="s">
        <v>27</v>
      </c>
      <c r="O201">
        <v>-1.8489767637588841</v>
      </c>
      <c r="P201" t="s">
        <v>42</v>
      </c>
    </row>
    <row r="202" spans="1:16" ht="15.75" customHeight="1" x14ac:dyDescent="0.2">
      <c r="A202" t="s">
        <v>153</v>
      </c>
      <c r="B202">
        <v>194</v>
      </c>
      <c r="C202">
        <v>67</v>
      </c>
      <c r="D202">
        <v>165</v>
      </c>
      <c r="E202">
        <v>2</v>
      </c>
      <c r="F202">
        <v>7.5</v>
      </c>
      <c r="G202">
        <f>Table1[[#This Row],[Emax]]-Table1[[#This Row],[Emin]]</f>
        <v>5.5</v>
      </c>
      <c r="H202" t="s">
        <v>29</v>
      </c>
      <c r="I202" t="s">
        <v>82</v>
      </c>
      <c r="J202" t="s">
        <v>14</v>
      </c>
      <c r="K202" t="s">
        <v>433</v>
      </c>
      <c r="L202" s="9" t="s">
        <v>657</v>
      </c>
      <c r="M202" s="4"/>
      <c r="N202" t="s">
        <v>84</v>
      </c>
      <c r="O202">
        <v>-1.2129766276880645</v>
      </c>
      <c r="P202" t="s">
        <v>42</v>
      </c>
    </row>
    <row r="203" spans="1:16" ht="15.75" customHeight="1" x14ac:dyDescent="0.2">
      <c r="A203" t="s">
        <v>154</v>
      </c>
      <c r="B203">
        <v>195</v>
      </c>
      <c r="C203">
        <v>68</v>
      </c>
      <c r="D203">
        <v>166</v>
      </c>
      <c r="E203">
        <v>0</v>
      </c>
      <c r="F203">
        <v>7.1</v>
      </c>
      <c r="G203">
        <f>Table1[[#This Row],[Emax]]-Table1[[#This Row],[Emin]]</f>
        <v>7.1</v>
      </c>
      <c r="H203" t="s">
        <v>25</v>
      </c>
      <c r="I203" t="s">
        <v>473</v>
      </c>
      <c r="J203">
        <v>0.34399999999999997</v>
      </c>
      <c r="K203" t="s">
        <v>455</v>
      </c>
      <c r="L203" t="s">
        <v>666</v>
      </c>
      <c r="M203" s="4" t="s">
        <v>577</v>
      </c>
      <c r="N203" t="s">
        <v>27</v>
      </c>
      <c r="O203">
        <v>-0.57654741827666101</v>
      </c>
    </row>
    <row r="204" spans="1:16" ht="15.75" customHeight="1" x14ac:dyDescent="0.2">
      <c r="A204" t="s">
        <v>155</v>
      </c>
      <c r="B204">
        <v>196</v>
      </c>
      <c r="C204">
        <v>68</v>
      </c>
      <c r="D204">
        <v>167</v>
      </c>
      <c r="E204">
        <v>0</v>
      </c>
      <c r="F204">
        <v>5.4</v>
      </c>
      <c r="G204">
        <f>Table1[[#This Row],[Emax]]-Table1[[#This Row],[Emin]]</f>
        <v>5.4</v>
      </c>
      <c r="H204" t="s">
        <v>25</v>
      </c>
      <c r="I204" t="s">
        <v>662</v>
      </c>
      <c r="J204" t="s">
        <v>14</v>
      </c>
      <c r="K204" t="s">
        <v>455</v>
      </c>
      <c r="L204" t="s">
        <v>666</v>
      </c>
      <c r="M204" s="4" t="s">
        <v>579</v>
      </c>
      <c r="N204" t="s">
        <v>27</v>
      </c>
      <c r="O204">
        <v>-0.93969085861327528</v>
      </c>
    </row>
    <row r="205" spans="1:16" ht="15.75" customHeight="1" x14ac:dyDescent="0.2">
      <c r="A205" t="s">
        <v>156</v>
      </c>
      <c r="B205">
        <v>197</v>
      </c>
      <c r="C205">
        <v>70</v>
      </c>
      <c r="D205">
        <v>170</v>
      </c>
      <c r="E205">
        <v>0</v>
      </c>
      <c r="F205">
        <v>7.5</v>
      </c>
      <c r="G205">
        <f>Table1[[#This Row],[Emax]]-Table1[[#This Row],[Emin]]</f>
        <v>7.5</v>
      </c>
      <c r="H205" t="s">
        <v>25</v>
      </c>
      <c r="I205" t="s">
        <v>473</v>
      </c>
      <c r="J205">
        <v>0.32300000000000001</v>
      </c>
      <c r="K205" t="s">
        <v>456</v>
      </c>
      <c r="L205" t="s">
        <v>667</v>
      </c>
      <c r="M205" s="4" t="s">
        <v>578</v>
      </c>
      <c r="N205" t="s">
        <v>27</v>
      </c>
      <c r="O205">
        <v>-2.6574093519627695E-2</v>
      </c>
    </row>
    <row r="206" spans="1:16" ht="15.75" customHeight="1" x14ac:dyDescent="0.2">
      <c r="A206" t="s">
        <v>157</v>
      </c>
      <c r="B206">
        <v>198</v>
      </c>
      <c r="C206">
        <v>70</v>
      </c>
      <c r="D206">
        <v>171</v>
      </c>
      <c r="E206">
        <v>0</v>
      </c>
      <c r="F206">
        <v>5.0999999999999996</v>
      </c>
      <c r="G206">
        <f>Table1[[#This Row],[Emax]]-Table1[[#This Row],[Emin]]</f>
        <v>5.0999999999999996</v>
      </c>
      <c r="H206" t="s">
        <v>25</v>
      </c>
      <c r="I206" t="s">
        <v>473</v>
      </c>
      <c r="J206" t="s">
        <v>14</v>
      </c>
      <c r="K206" t="s">
        <v>407</v>
      </c>
      <c r="L206" t="s">
        <v>668</v>
      </c>
      <c r="M206" s="4" t="s">
        <v>580</v>
      </c>
      <c r="N206" t="s">
        <v>27</v>
      </c>
      <c r="O206">
        <v>-0.38802507779796258</v>
      </c>
    </row>
    <row r="207" spans="1:16" ht="15.75" customHeight="1" x14ac:dyDescent="0.2">
      <c r="A207" t="s">
        <v>158</v>
      </c>
      <c r="B207">
        <v>199</v>
      </c>
      <c r="C207">
        <v>70</v>
      </c>
      <c r="D207">
        <v>172</v>
      </c>
      <c r="E207">
        <v>0</v>
      </c>
      <c r="F207">
        <v>6.6</v>
      </c>
      <c r="G207">
        <f>Table1[[#This Row],[Emax]]-Table1[[#This Row],[Emin]]</f>
        <v>6.6</v>
      </c>
      <c r="H207" t="s">
        <v>25</v>
      </c>
      <c r="I207" t="s">
        <v>473</v>
      </c>
      <c r="J207">
        <v>0.33</v>
      </c>
      <c r="K207" t="s">
        <v>407</v>
      </c>
      <c r="L207" t="s">
        <v>668</v>
      </c>
      <c r="M207" s="4" t="s">
        <v>581</v>
      </c>
      <c r="N207" t="s">
        <v>27</v>
      </c>
      <c r="O207">
        <v>-0.74905711450627166</v>
      </c>
    </row>
    <row r="208" spans="1:16" ht="15.75" customHeight="1" x14ac:dyDescent="0.2">
      <c r="A208" t="s">
        <v>159</v>
      </c>
      <c r="B208">
        <v>200</v>
      </c>
      <c r="C208">
        <v>73</v>
      </c>
      <c r="D208">
        <v>181</v>
      </c>
      <c r="E208">
        <v>2</v>
      </c>
      <c r="F208">
        <v>8</v>
      </c>
      <c r="G208">
        <f>Table1[[#This Row],[Emax]]-Table1[[#This Row],[Emin]]</f>
        <v>6</v>
      </c>
      <c r="H208" t="s">
        <v>29</v>
      </c>
      <c r="I208" t="s">
        <v>82</v>
      </c>
      <c r="J208" t="s">
        <v>14</v>
      </c>
      <c r="K208" t="s">
        <v>422</v>
      </c>
      <c r="L208" t="s">
        <v>669</v>
      </c>
      <c r="M208" s="4"/>
      <c r="N208" t="s">
        <v>582</v>
      </c>
      <c r="O208">
        <v>-0.97975897813343238</v>
      </c>
      <c r="P208" t="s">
        <v>42</v>
      </c>
    </row>
    <row r="209" spans="1:16" ht="15.75" customHeight="1" x14ac:dyDescent="0.2">
      <c r="A209" t="s">
        <v>379</v>
      </c>
      <c r="B209">
        <v>201</v>
      </c>
      <c r="C209">
        <v>74</v>
      </c>
      <c r="D209">
        <v>181</v>
      </c>
      <c r="E209">
        <v>0.5</v>
      </c>
      <c r="F209">
        <v>8</v>
      </c>
      <c r="G209">
        <f>Table1[[#This Row],[Emax]]-Table1[[#This Row],[Emin]]</f>
        <v>7.5</v>
      </c>
      <c r="H209" t="s">
        <v>29</v>
      </c>
      <c r="I209" t="s">
        <v>99</v>
      </c>
      <c r="K209" t="s">
        <v>420</v>
      </c>
      <c r="L209" t="s">
        <v>653</v>
      </c>
      <c r="M209" s="2" t="s">
        <v>380</v>
      </c>
      <c r="N209" t="s">
        <v>348</v>
      </c>
      <c r="O209">
        <v>2.0241021866567621E-2</v>
      </c>
      <c r="P209" t="s">
        <v>34</v>
      </c>
    </row>
    <row r="210" spans="1:16" ht="15.75" customHeight="1" x14ac:dyDescent="0.2">
      <c r="A210" t="s">
        <v>161</v>
      </c>
      <c r="B210">
        <v>202</v>
      </c>
      <c r="C210">
        <v>75</v>
      </c>
      <c r="D210">
        <v>184</v>
      </c>
      <c r="E210">
        <v>7</v>
      </c>
      <c r="F210">
        <v>13</v>
      </c>
      <c r="G210">
        <f>Table1[[#This Row],[Emax]]-Table1[[#This Row],[Emin]]</f>
        <v>6</v>
      </c>
      <c r="H210" t="s">
        <v>29</v>
      </c>
      <c r="I210" t="s">
        <v>162</v>
      </c>
      <c r="J210" t="s">
        <v>14</v>
      </c>
      <c r="K210" t="s">
        <v>413</v>
      </c>
      <c r="L210" t="s">
        <v>670</v>
      </c>
      <c r="M210" s="4"/>
      <c r="N210" t="s">
        <v>163</v>
      </c>
      <c r="O210">
        <v>-4.9347372767300612E-2</v>
      </c>
      <c r="P210" t="s">
        <v>42</v>
      </c>
    </row>
    <row r="211" spans="1:16" ht="15.75" customHeight="1" x14ac:dyDescent="0.2">
      <c r="A211" t="s">
        <v>164</v>
      </c>
      <c r="B211">
        <v>203</v>
      </c>
      <c r="C211">
        <v>78</v>
      </c>
      <c r="D211">
        <v>194</v>
      </c>
      <c r="E211">
        <v>0.1</v>
      </c>
      <c r="F211">
        <v>3.3</v>
      </c>
      <c r="G211">
        <f>Table1[[#This Row],[Emax]]-Table1[[#This Row],[Emin]]</f>
        <v>3.1999999999999997</v>
      </c>
      <c r="H211" t="s">
        <v>25</v>
      </c>
      <c r="I211" t="s">
        <v>671</v>
      </c>
      <c r="J211">
        <v>0.14299999999999999</v>
      </c>
      <c r="K211" t="s">
        <v>457</v>
      </c>
      <c r="L211" t="s">
        <v>672</v>
      </c>
      <c r="M211" s="4"/>
      <c r="N211" t="s">
        <v>27</v>
      </c>
      <c r="O211">
        <v>-0.58895177361991102</v>
      </c>
    </row>
    <row r="212" spans="1:16" ht="15.75" customHeight="1" x14ac:dyDescent="0.2">
      <c r="A212" t="s">
        <v>165</v>
      </c>
      <c r="B212">
        <v>204</v>
      </c>
      <c r="C212">
        <v>78</v>
      </c>
      <c r="D212">
        <v>195</v>
      </c>
      <c r="E212">
        <v>0</v>
      </c>
      <c r="F212">
        <v>2.6</v>
      </c>
      <c r="G212">
        <f>Table1[[#This Row],[Emax]]-Table1[[#This Row],[Emin]]</f>
        <v>2.6</v>
      </c>
      <c r="H212" t="s">
        <v>25</v>
      </c>
      <c r="I212" t="s">
        <v>584</v>
      </c>
      <c r="J212" t="s">
        <v>14</v>
      </c>
      <c r="K212" t="s">
        <v>457</v>
      </c>
      <c r="L212" t="s">
        <v>672</v>
      </c>
      <c r="M212" s="4" t="s">
        <v>585</v>
      </c>
      <c r="N212" t="s">
        <v>27</v>
      </c>
      <c r="O212">
        <v>-0.9407752647588552</v>
      </c>
      <c r="P212" t="s">
        <v>42</v>
      </c>
    </row>
    <row r="213" spans="1:16" ht="15.75" customHeight="1" x14ac:dyDescent="0.2">
      <c r="A213" t="s">
        <v>166</v>
      </c>
      <c r="B213">
        <v>205</v>
      </c>
      <c r="C213">
        <v>78</v>
      </c>
      <c r="D213">
        <v>196</v>
      </c>
      <c r="E213">
        <v>0</v>
      </c>
      <c r="F213">
        <v>6</v>
      </c>
      <c r="G213">
        <f>Table1[[#This Row],[Emax]]-Table1[[#This Row],[Emin]]</f>
        <v>6</v>
      </c>
      <c r="H213" t="s">
        <v>25</v>
      </c>
      <c r="I213" t="s">
        <v>583</v>
      </c>
      <c r="J213">
        <v>0.1295</v>
      </c>
      <c r="K213" t="s">
        <v>457</v>
      </c>
      <c r="L213" t="s">
        <v>672</v>
      </c>
      <c r="M213" s="4" t="s">
        <v>586</v>
      </c>
      <c r="N213" t="s">
        <v>27</v>
      </c>
      <c r="O213">
        <v>-1.2922158023175427</v>
      </c>
      <c r="P213" t="s">
        <v>42</v>
      </c>
    </row>
    <row r="214" spans="1:16" ht="15.75" customHeight="1" x14ac:dyDescent="0.2">
      <c r="A214" t="s">
        <v>167</v>
      </c>
      <c r="B214">
        <v>206</v>
      </c>
      <c r="C214">
        <v>78</v>
      </c>
      <c r="D214">
        <v>197</v>
      </c>
      <c r="E214">
        <v>0</v>
      </c>
      <c r="F214">
        <v>4.5</v>
      </c>
      <c r="G214">
        <f>Table1[[#This Row],[Emax]]-Table1[[#This Row],[Emin]]</f>
        <v>4.5</v>
      </c>
      <c r="H214" t="s">
        <v>25</v>
      </c>
      <c r="I214" t="s">
        <v>487</v>
      </c>
      <c r="J214" t="s">
        <v>14</v>
      </c>
      <c r="K214" t="s">
        <v>438</v>
      </c>
      <c r="L214" t="s">
        <v>673</v>
      </c>
      <c r="M214" s="4" t="s">
        <v>587</v>
      </c>
      <c r="N214" t="s">
        <v>114</v>
      </c>
      <c r="O214">
        <v>-1.643274748826002</v>
      </c>
      <c r="P214" t="s">
        <v>42</v>
      </c>
    </row>
    <row r="215" spans="1:16" ht="15.75" customHeight="1" x14ac:dyDescent="0.2">
      <c r="A215" t="s">
        <v>168</v>
      </c>
      <c r="B215">
        <v>207</v>
      </c>
      <c r="C215">
        <v>79</v>
      </c>
      <c r="D215">
        <v>197</v>
      </c>
      <c r="E215">
        <v>2.5</v>
      </c>
      <c r="F215">
        <v>8</v>
      </c>
      <c r="G215">
        <f>Table1[[#This Row],[Emax]]-Table1[[#This Row],[Emin]]</f>
        <v>5.5</v>
      </c>
      <c r="H215" t="s">
        <v>29</v>
      </c>
      <c r="I215" t="s">
        <v>82</v>
      </c>
      <c r="J215" t="s">
        <v>14</v>
      </c>
      <c r="K215" t="s">
        <v>422</v>
      </c>
      <c r="L215" t="s">
        <v>669</v>
      </c>
      <c r="M215" s="4"/>
      <c r="N215" t="s">
        <v>169</v>
      </c>
      <c r="O215">
        <v>-0.643274748826002</v>
      </c>
      <c r="P215" t="s">
        <v>42</v>
      </c>
    </row>
    <row r="216" spans="1:16" ht="15.75" customHeight="1" x14ac:dyDescent="0.2">
      <c r="A216" t="s">
        <v>168</v>
      </c>
      <c r="B216">
        <v>208</v>
      </c>
      <c r="C216">
        <v>79</v>
      </c>
      <c r="D216">
        <v>197</v>
      </c>
      <c r="E216">
        <v>0</v>
      </c>
      <c r="F216">
        <v>6.3</v>
      </c>
      <c r="G216">
        <f>Table1[[#This Row],[Emax]]-Table1[[#This Row],[Emin]]</f>
        <v>6.3</v>
      </c>
      <c r="H216" t="s">
        <v>25</v>
      </c>
      <c r="I216" t="s">
        <v>662</v>
      </c>
      <c r="J216" t="s">
        <v>14</v>
      </c>
      <c r="K216" t="s">
        <v>457</v>
      </c>
      <c r="L216" t="s">
        <v>672</v>
      </c>
      <c r="M216" s="4"/>
      <c r="N216" t="s">
        <v>27</v>
      </c>
      <c r="O216">
        <v>-0.643274748826002</v>
      </c>
    </row>
    <row r="217" spans="1:16" ht="15.75" customHeight="1" x14ac:dyDescent="0.2">
      <c r="A217" t="s">
        <v>170</v>
      </c>
      <c r="B217">
        <v>209</v>
      </c>
      <c r="C217">
        <v>79</v>
      </c>
      <c r="D217">
        <v>198</v>
      </c>
      <c r="E217">
        <v>0</v>
      </c>
      <c r="F217">
        <v>5.5</v>
      </c>
      <c r="G217">
        <f>Table1[[#This Row],[Emax]]-Table1[[#This Row],[Emin]]</f>
        <v>5.5</v>
      </c>
      <c r="H217" t="s">
        <v>25</v>
      </c>
      <c r="I217" t="s">
        <v>583</v>
      </c>
      <c r="J217" t="s">
        <v>14</v>
      </c>
      <c r="K217" t="s">
        <v>457</v>
      </c>
      <c r="L217" t="s">
        <v>672</v>
      </c>
      <c r="M217" s="4" t="s">
        <v>588</v>
      </c>
      <c r="N217" t="s">
        <v>27</v>
      </c>
      <c r="O217">
        <v>-0.99395345696034099</v>
      </c>
      <c r="P217" t="s">
        <v>42</v>
      </c>
    </row>
    <row r="218" spans="1:16" ht="15.75" customHeight="1" x14ac:dyDescent="0.2">
      <c r="A218" t="s">
        <v>381</v>
      </c>
      <c r="B218">
        <v>210</v>
      </c>
      <c r="C218">
        <v>80</v>
      </c>
      <c r="D218">
        <v>197</v>
      </c>
      <c r="E218">
        <v>7</v>
      </c>
      <c r="F218">
        <v>11</v>
      </c>
      <c r="G218">
        <f>Table1[[#This Row],[Emax]]-Table1[[#This Row],[Emin]]</f>
        <v>4</v>
      </c>
      <c r="H218" t="s">
        <v>29</v>
      </c>
      <c r="I218" t="s">
        <v>99</v>
      </c>
      <c r="J218" t="s">
        <v>14</v>
      </c>
      <c r="K218" t="s">
        <v>413</v>
      </c>
      <c r="L218" t="s">
        <v>670</v>
      </c>
      <c r="N218" t="s">
        <v>382</v>
      </c>
      <c r="O218">
        <v>0.356725251173998</v>
      </c>
      <c r="P218" t="s">
        <v>42</v>
      </c>
    </row>
    <row r="219" spans="1:16" ht="15.75" customHeight="1" x14ac:dyDescent="0.2">
      <c r="A219" t="s">
        <v>383</v>
      </c>
      <c r="B219">
        <v>211</v>
      </c>
      <c r="C219">
        <v>81</v>
      </c>
      <c r="D219">
        <v>200</v>
      </c>
      <c r="E219">
        <v>8</v>
      </c>
      <c r="F219">
        <v>14</v>
      </c>
      <c r="G219">
        <f>Table1[[#This Row],[Emax]]-Table1[[#This Row],[Emin]]</f>
        <v>6</v>
      </c>
      <c r="H219" t="s">
        <v>29</v>
      </c>
      <c r="I219" t="s">
        <v>162</v>
      </c>
      <c r="J219" t="s">
        <v>14</v>
      </c>
      <c r="K219" t="s">
        <v>413</v>
      </c>
      <c r="L219" t="s">
        <v>670</v>
      </c>
      <c r="N219" t="s">
        <v>382</v>
      </c>
      <c r="O219">
        <v>0.30582447976929927</v>
      </c>
      <c r="P219" t="s">
        <v>42</v>
      </c>
    </row>
    <row r="220" spans="1:16" ht="15.75" customHeight="1" x14ac:dyDescent="0.2">
      <c r="A220" t="s">
        <v>171</v>
      </c>
      <c r="B220">
        <v>212</v>
      </c>
      <c r="C220">
        <v>82</v>
      </c>
      <c r="D220">
        <v>205</v>
      </c>
      <c r="E220">
        <v>0.2</v>
      </c>
      <c r="F220">
        <v>5</v>
      </c>
      <c r="G220">
        <f>Table1[[#This Row],[Emax]]-Table1[[#This Row],[Emin]]</f>
        <v>4.8</v>
      </c>
      <c r="H220" t="s">
        <v>25</v>
      </c>
      <c r="I220" t="s">
        <v>473</v>
      </c>
      <c r="J220" t="s">
        <v>14</v>
      </c>
      <c r="K220" t="s">
        <v>409</v>
      </c>
      <c r="L220" t="s">
        <v>674</v>
      </c>
      <c r="M220" s="4" t="s">
        <v>589</v>
      </c>
      <c r="N220" t="s">
        <v>27</v>
      </c>
      <c r="O220">
        <v>-0.43816934722877932</v>
      </c>
      <c r="P220" t="s">
        <v>42</v>
      </c>
    </row>
    <row r="221" spans="1:16" ht="15.75" customHeight="1" x14ac:dyDescent="0.2">
      <c r="A221" t="s">
        <v>172</v>
      </c>
      <c r="B221">
        <v>213</v>
      </c>
      <c r="C221">
        <v>82</v>
      </c>
      <c r="D221">
        <v>206</v>
      </c>
      <c r="E221">
        <v>0.1</v>
      </c>
      <c r="F221">
        <v>5.9</v>
      </c>
      <c r="G221">
        <f>Table1[[#This Row],[Emax]]-Table1[[#This Row],[Emin]]</f>
        <v>5.8000000000000007</v>
      </c>
      <c r="H221" t="s">
        <v>25</v>
      </c>
      <c r="I221" t="s">
        <v>662</v>
      </c>
      <c r="J221">
        <v>3.2300000000000002E-2</v>
      </c>
      <c r="K221" t="s">
        <v>409</v>
      </c>
      <c r="L221" t="s">
        <v>674</v>
      </c>
      <c r="M221" s="4" t="s">
        <v>590</v>
      </c>
      <c r="N221" t="s">
        <v>27</v>
      </c>
      <c r="O221">
        <v>-0.78585369937712812</v>
      </c>
      <c r="P221" t="s">
        <v>42</v>
      </c>
    </row>
    <row r="222" spans="1:16" ht="15.75" customHeight="1" x14ac:dyDescent="0.2">
      <c r="A222" t="s">
        <v>173</v>
      </c>
      <c r="B222">
        <v>214</v>
      </c>
      <c r="C222">
        <v>82</v>
      </c>
      <c r="D222">
        <v>207</v>
      </c>
      <c r="E222">
        <v>0</v>
      </c>
      <c r="F222">
        <v>5.0999999999999996</v>
      </c>
      <c r="G222">
        <f>Table1[[#This Row],[Emax]]-Table1[[#This Row],[Emin]]</f>
        <v>5.0999999999999996</v>
      </c>
      <c r="H222" t="s">
        <v>25</v>
      </c>
      <c r="I222" t="s">
        <v>473</v>
      </c>
      <c r="J222" t="s">
        <v>14</v>
      </c>
      <c r="K222" t="s">
        <v>409</v>
      </c>
      <c r="L222" t="s">
        <v>674</v>
      </c>
      <c r="M222" s="4" t="s">
        <v>591</v>
      </c>
      <c r="N222" t="s">
        <v>27</v>
      </c>
      <c r="O222">
        <v>-1.1331695621990292</v>
      </c>
      <c r="P222" t="s">
        <v>42</v>
      </c>
    </row>
    <row r="223" spans="1:16" ht="15.75" customHeight="1" x14ac:dyDescent="0.2">
      <c r="A223" t="s">
        <v>174</v>
      </c>
      <c r="B223">
        <v>215</v>
      </c>
      <c r="C223">
        <v>82</v>
      </c>
      <c r="D223">
        <v>208</v>
      </c>
      <c r="E223">
        <v>0.2</v>
      </c>
      <c r="F223">
        <v>5.2</v>
      </c>
      <c r="G223">
        <f>Table1[[#This Row],[Emax]]-Table1[[#This Row],[Emin]]</f>
        <v>5</v>
      </c>
      <c r="H223" t="s">
        <v>25</v>
      </c>
      <c r="I223" t="s">
        <v>662</v>
      </c>
      <c r="J223">
        <v>5.6300000000000003E-2</v>
      </c>
      <c r="K223" t="s">
        <v>409</v>
      </c>
      <c r="L223" t="s">
        <v>674</v>
      </c>
      <c r="M223" s="4" t="s">
        <v>592</v>
      </c>
      <c r="N223" t="s">
        <v>27</v>
      </c>
      <c r="O223">
        <v>-1.4801181958633407</v>
      </c>
      <c r="P223" t="s">
        <v>42</v>
      </c>
    </row>
    <row r="224" spans="1:16" ht="15.75" customHeight="1" x14ac:dyDescent="0.2">
      <c r="A224" t="s">
        <v>174</v>
      </c>
      <c r="B224">
        <v>216</v>
      </c>
      <c r="C224">
        <v>82</v>
      </c>
      <c r="D224">
        <v>208</v>
      </c>
      <c r="E224">
        <v>9</v>
      </c>
      <c r="F224">
        <v>12.5</v>
      </c>
      <c r="G224">
        <f>Table1[[#This Row],[Emax]]-Table1[[#This Row],[Emin]]</f>
        <v>3.5</v>
      </c>
      <c r="H224" t="s">
        <v>470</v>
      </c>
      <c r="I224" t="s">
        <v>584</v>
      </c>
      <c r="J224">
        <v>5.6300000000000003E-2</v>
      </c>
      <c r="K224" t="s">
        <v>458</v>
      </c>
      <c r="L224" t="s">
        <v>675</v>
      </c>
      <c r="M224" s="4"/>
      <c r="N224" t="s">
        <v>175</v>
      </c>
      <c r="O224">
        <v>-1.4801181958633407</v>
      </c>
    </row>
    <row r="225" spans="1:16" ht="15.75" customHeight="1" x14ac:dyDescent="0.2">
      <c r="A225" t="s">
        <v>384</v>
      </c>
      <c r="B225">
        <v>217</v>
      </c>
      <c r="C225">
        <v>83</v>
      </c>
      <c r="D225">
        <v>204</v>
      </c>
      <c r="E225">
        <v>0.5</v>
      </c>
      <c r="F225">
        <v>5</v>
      </c>
      <c r="G225">
        <f>Table1[[#This Row],[Emax]]-Table1[[#This Row],[Emin]]</f>
        <v>4.5</v>
      </c>
      <c r="H225" t="s">
        <v>29</v>
      </c>
      <c r="I225" t="s">
        <v>99</v>
      </c>
      <c r="K225" t="s">
        <v>459</v>
      </c>
      <c r="L225" s="4" t="s">
        <v>676</v>
      </c>
      <c r="M225" s="2" t="s">
        <v>385</v>
      </c>
      <c r="N225" t="s">
        <v>386</v>
      </c>
      <c r="O225">
        <v>0.90988476319826361</v>
      </c>
      <c r="P225" t="s">
        <v>34</v>
      </c>
    </row>
    <row r="226" spans="1:16" ht="15.75" customHeight="1" x14ac:dyDescent="0.2">
      <c r="A226" t="s">
        <v>387</v>
      </c>
      <c r="B226">
        <v>218</v>
      </c>
      <c r="C226">
        <v>83</v>
      </c>
      <c r="D226">
        <v>206</v>
      </c>
      <c r="E226">
        <v>0.5</v>
      </c>
      <c r="F226">
        <v>5.5</v>
      </c>
      <c r="G226">
        <f>Table1[[#This Row],[Emax]]-Table1[[#This Row],[Emin]]</f>
        <v>5</v>
      </c>
      <c r="H226" t="s">
        <v>29</v>
      </c>
      <c r="I226" t="s">
        <v>99</v>
      </c>
      <c r="K226" t="s">
        <v>459</v>
      </c>
      <c r="L226" s="4" t="s">
        <v>676</v>
      </c>
      <c r="M226" s="2" t="s">
        <v>388</v>
      </c>
      <c r="N226" t="s">
        <v>386</v>
      </c>
      <c r="O226">
        <v>0.21414630062287188</v>
      </c>
      <c r="P226" t="s">
        <v>34</v>
      </c>
    </row>
    <row r="227" spans="1:16" ht="15.75" customHeight="1" x14ac:dyDescent="0.2">
      <c r="A227" t="s">
        <v>176</v>
      </c>
      <c r="B227">
        <v>219</v>
      </c>
      <c r="C227">
        <v>83</v>
      </c>
      <c r="D227">
        <v>207</v>
      </c>
      <c r="E227">
        <v>0.5</v>
      </c>
      <c r="F227">
        <v>6</v>
      </c>
      <c r="G227">
        <f>Table1[[#This Row],[Emax]]-Table1[[#This Row],[Emin]]</f>
        <v>5.5</v>
      </c>
      <c r="H227" t="s">
        <v>29</v>
      </c>
      <c r="I227" t="s">
        <v>99</v>
      </c>
      <c r="K227" t="s">
        <v>459</v>
      </c>
      <c r="L227" s="9" t="s">
        <v>676</v>
      </c>
      <c r="M227" s="4" t="s">
        <v>177</v>
      </c>
      <c r="N227" t="s">
        <v>178</v>
      </c>
      <c r="O227">
        <v>-0.1331695621990292</v>
      </c>
      <c r="P227" t="s">
        <v>34</v>
      </c>
    </row>
    <row r="228" spans="1:16" ht="15.75" customHeight="1" x14ac:dyDescent="0.2">
      <c r="A228" t="s">
        <v>179</v>
      </c>
      <c r="B228">
        <v>220</v>
      </c>
      <c r="C228">
        <v>83</v>
      </c>
      <c r="D228">
        <v>208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459</v>
      </c>
      <c r="L228" s="9" t="s">
        <v>676</v>
      </c>
      <c r="M228" s="4" t="s">
        <v>180</v>
      </c>
      <c r="N228" t="s">
        <v>178</v>
      </c>
      <c r="O228">
        <v>-0.4801181958633407</v>
      </c>
      <c r="P228" t="s">
        <v>34</v>
      </c>
    </row>
    <row r="229" spans="1:16" ht="15.75" customHeight="1" x14ac:dyDescent="0.2">
      <c r="A229" t="s">
        <v>389</v>
      </c>
      <c r="B229">
        <v>221</v>
      </c>
      <c r="C229">
        <v>84</v>
      </c>
      <c r="D229">
        <v>209</v>
      </c>
      <c r="E229">
        <v>7.5</v>
      </c>
      <c r="F229">
        <v>12</v>
      </c>
      <c r="G229">
        <f>Table1[[#This Row],[Emax]]-Table1[[#This Row],[Emin]]</f>
        <v>4.5</v>
      </c>
      <c r="H229" t="s">
        <v>29</v>
      </c>
      <c r="I229" t="s">
        <v>99</v>
      </c>
      <c r="J229" t="s">
        <v>14</v>
      </c>
      <c r="K229" t="s">
        <v>413</v>
      </c>
      <c r="L229" t="s">
        <v>670</v>
      </c>
      <c r="M229" s="4"/>
      <c r="N229" t="s">
        <v>382</v>
      </c>
      <c r="O229">
        <v>0.17329914814656888</v>
      </c>
      <c r="P229" t="s">
        <v>42</v>
      </c>
    </row>
    <row r="230" spans="1:16" ht="15.75" customHeight="1" x14ac:dyDescent="0.2">
      <c r="A230" t="s">
        <v>389</v>
      </c>
      <c r="B230">
        <v>222</v>
      </c>
      <c r="C230">
        <v>84</v>
      </c>
      <c r="D230">
        <v>209</v>
      </c>
      <c r="E230">
        <v>0.5</v>
      </c>
      <c r="F230">
        <v>6</v>
      </c>
      <c r="G230">
        <f>Table1[[#This Row],[Emax]]-Table1[[#This Row],[Emin]]</f>
        <v>5.5</v>
      </c>
      <c r="H230" t="s">
        <v>29</v>
      </c>
      <c r="I230" t="s">
        <v>99</v>
      </c>
      <c r="K230" t="s">
        <v>459</v>
      </c>
      <c r="L230" s="9" t="s">
        <v>676</v>
      </c>
      <c r="M230" s="2" t="s">
        <v>390</v>
      </c>
      <c r="N230" t="s">
        <v>391</v>
      </c>
      <c r="O230">
        <v>0.17329914814656888</v>
      </c>
      <c r="P230" t="s">
        <v>34</v>
      </c>
    </row>
    <row r="231" spans="1:16" ht="15.75" customHeight="1" x14ac:dyDescent="0.2">
      <c r="A231" t="s">
        <v>181</v>
      </c>
      <c r="B231">
        <v>223</v>
      </c>
      <c r="C231">
        <v>90</v>
      </c>
      <c r="D231">
        <v>231</v>
      </c>
      <c r="E231">
        <v>0</v>
      </c>
      <c r="F231">
        <v>3.6</v>
      </c>
      <c r="G231">
        <f>Table1[[#This Row],[Emax]]-Table1[[#This Row],[Emin]]</f>
        <v>3.6</v>
      </c>
      <c r="H231" t="s">
        <v>25</v>
      </c>
      <c r="I231" t="s">
        <v>677</v>
      </c>
      <c r="J231" t="s">
        <v>14</v>
      </c>
      <c r="K231" t="s">
        <v>410</v>
      </c>
      <c r="L231" t="s">
        <v>182</v>
      </c>
      <c r="M231" s="4" t="s">
        <v>593</v>
      </c>
      <c r="N231" t="s">
        <v>27</v>
      </c>
      <c r="O231">
        <v>-1.3613560717265187</v>
      </c>
      <c r="P231" t="s">
        <v>42</v>
      </c>
    </row>
    <row r="232" spans="1:16" ht="15.75" customHeight="1" x14ac:dyDescent="0.2">
      <c r="A232" t="s">
        <v>183</v>
      </c>
      <c r="B232">
        <v>224</v>
      </c>
      <c r="C232">
        <v>90</v>
      </c>
      <c r="D232">
        <v>232</v>
      </c>
      <c r="E232">
        <v>0</v>
      </c>
      <c r="F232">
        <v>2.9</v>
      </c>
      <c r="G232">
        <f>Table1[[#This Row],[Emax]]-Table1[[#This Row],[Emin]]</f>
        <v>2.9</v>
      </c>
      <c r="H232" t="s">
        <v>25</v>
      </c>
      <c r="I232" t="s">
        <v>678</v>
      </c>
      <c r="J232">
        <v>0.248</v>
      </c>
      <c r="K232" t="s">
        <v>410</v>
      </c>
      <c r="L232" t="s">
        <v>182</v>
      </c>
      <c r="M232" s="4" t="s">
        <v>594</v>
      </c>
      <c r="N232" t="s">
        <v>27</v>
      </c>
      <c r="O232">
        <v>-1.6998480216558676</v>
      </c>
      <c r="P232" t="s">
        <v>42</v>
      </c>
    </row>
    <row r="233" spans="1:16" ht="15.75" customHeight="1" x14ac:dyDescent="0.2">
      <c r="A233" t="s">
        <v>184</v>
      </c>
      <c r="B233">
        <v>225</v>
      </c>
      <c r="C233">
        <v>90</v>
      </c>
      <c r="D233">
        <v>233</v>
      </c>
      <c r="E233">
        <v>0</v>
      </c>
      <c r="F233">
        <v>4</v>
      </c>
      <c r="G233">
        <f>Table1[[#This Row],[Emax]]-Table1[[#This Row],[Emin]]</f>
        <v>4</v>
      </c>
      <c r="H233" t="s">
        <v>25</v>
      </c>
      <c r="I233" t="s">
        <v>583</v>
      </c>
      <c r="J233" t="s">
        <v>14</v>
      </c>
      <c r="K233" t="s">
        <v>410</v>
      </c>
      <c r="L233" t="s">
        <v>182</v>
      </c>
      <c r="M233" s="4" t="s">
        <v>595</v>
      </c>
      <c r="N233" t="s">
        <v>27</v>
      </c>
      <c r="O233">
        <v>-2.0380016536697809</v>
      </c>
      <c r="P233" t="s">
        <v>42</v>
      </c>
    </row>
    <row r="234" spans="1:16" ht="15.75" customHeight="1" x14ac:dyDescent="0.2">
      <c r="A234" t="s">
        <v>185</v>
      </c>
      <c r="B234">
        <v>226</v>
      </c>
      <c r="C234">
        <v>91</v>
      </c>
      <c r="D234">
        <v>232</v>
      </c>
      <c r="E234">
        <v>0</v>
      </c>
      <c r="F234">
        <v>4.5999999999999996</v>
      </c>
      <c r="G234">
        <f>Table1[[#This Row],[Emax]]-Table1[[#This Row],[Emin]]</f>
        <v>4.5999999999999996</v>
      </c>
      <c r="H234" t="s">
        <v>25</v>
      </c>
      <c r="I234" t="s">
        <v>681</v>
      </c>
      <c r="J234" t="s">
        <v>14</v>
      </c>
      <c r="K234" t="s">
        <v>410</v>
      </c>
      <c r="L234" t="s">
        <v>186</v>
      </c>
      <c r="M234" s="4" t="s">
        <v>596</v>
      </c>
      <c r="N234" t="s">
        <v>27</v>
      </c>
      <c r="O234">
        <v>-0.69984802165586757</v>
      </c>
      <c r="P234" t="s">
        <v>42</v>
      </c>
    </row>
    <row r="235" spans="1:16" ht="15.75" customHeight="1" x14ac:dyDescent="0.2">
      <c r="A235" t="s">
        <v>187</v>
      </c>
      <c r="B235">
        <v>227</v>
      </c>
      <c r="C235">
        <v>91</v>
      </c>
      <c r="D235">
        <v>233</v>
      </c>
      <c r="E235">
        <v>0</v>
      </c>
      <c r="F235">
        <v>4.8</v>
      </c>
      <c r="G235">
        <f>Table1[[#This Row],[Emax]]-Table1[[#This Row],[Emin]]</f>
        <v>4.8</v>
      </c>
      <c r="H235" t="s">
        <v>25</v>
      </c>
      <c r="I235" t="s">
        <v>682</v>
      </c>
      <c r="J235" t="s">
        <v>14</v>
      </c>
      <c r="K235" t="s">
        <v>410</v>
      </c>
      <c r="L235" t="s">
        <v>186</v>
      </c>
      <c r="M235" s="4" t="s">
        <v>598</v>
      </c>
      <c r="N235" t="s">
        <v>27</v>
      </c>
      <c r="O235">
        <v>-1.0380016536697809</v>
      </c>
      <c r="P235" t="s">
        <v>42</v>
      </c>
    </row>
    <row r="236" spans="1:16" ht="15.75" customHeight="1" x14ac:dyDescent="0.2">
      <c r="A236" t="s">
        <v>188</v>
      </c>
      <c r="B236">
        <v>228</v>
      </c>
      <c r="C236">
        <v>92</v>
      </c>
      <c r="D236">
        <v>237</v>
      </c>
      <c r="E236">
        <v>0</v>
      </c>
      <c r="F236">
        <v>3.2</v>
      </c>
      <c r="G236">
        <f>Table1[[#This Row],[Emax]]-Table1[[#This Row],[Emin]]</f>
        <v>3.2</v>
      </c>
      <c r="H236" t="s">
        <v>25</v>
      </c>
      <c r="I236" t="s">
        <v>679</v>
      </c>
      <c r="J236" t="s">
        <v>14</v>
      </c>
      <c r="K236" t="s">
        <v>410</v>
      </c>
      <c r="L236" t="s">
        <v>182</v>
      </c>
      <c r="M236" s="4" t="s">
        <v>597</v>
      </c>
      <c r="N236" t="s">
        <v>27</v>
      </c>
      <c r="O236">
        <v>-1.3872541469982878</v>
      </c>
      <c r="P236" t="s">
        <v>42</v>
      </c>
    </row>
    <row r="237" spans="1:16" ht="15.75" customHeight="1" x14ac:dyDescent="0.2">
      <c r="A237" t="s">
        <v>189</v>
      </c>
      <c r="B237">
        <v>229</v>
      </c>
      <c r="C237">
        <v>92</v>
      </c>
      <c r="D237">
        <v>238</v>
      </c>
      <c r="E237">
        <v>0</v>
      </c>
      <c r="F237">
        <v>4.0999999999999996</v>
      </c>
      <c r="G237">
        <f>Table1[[#This Row],[Emax]]-Table1[[#This Row],[Emin]]</f>
        <v>4.0999999999999996</v>
      </c>
      <c r="H237" t="s">
        <v>25</v>
      </c>
      <c r="I237" t="s">
        <v>680</v>
      </c>
      <c r="J237">
        <v>0.28899999999999998</v>
      </c>
      <c r="K237" t="s">
        <v>410</v>
      </c>
      <c r="L237" t="s">
        <v>182</v>
      </c>
      <c r="M237" s="4" t="s">
        <v>599</v>
      </c>
      <c r="N237" t="s">
        <v>27</v>
      </c>
      <c r="O237">
        <v>-1.7237319906828503</v>
      </c>
      <c r="P237" t="s">
        <v>42</v>
      </c>
    </row>
    <row r="238" spans="1:16" ht="15.75" customHeight="1" x14ac:dyDescent="0.2">
      <c r="A238" t="s">
        <v>190</v>
      </c>
      <c r="B238">
        <v>230</v>
      </c>
      <c r="C238">
        <v>92</v>
      </c>
      <c r="D238">
        <v>239</v>
      </c>
      <c r="E238">
        <v>0</v>
      </c>
      <c r="F238">
        <v>4</v>
      </c>
      <c r="G238">
        <f>Table1[[#This Row],[Emax]]-Table1[[#This Row],[Emin]]</f>
        <v>4</v>
      </c>
      <c r="H238" t="s">
        <v>25</v>
      </c>
      <c r="I238" t="s">
        <v>583</v>
      </c>
      <c r="J238" t="s">
        <v>14</v>
      </c>
      <c r="K238" t="s">
        <v>410</v>
      </c>
      <c r="L238" t="s">
        <v>182</v>
      </c>
      <c r="M238" s="4" t="s">
        <v>600</v>
      </c>
      <c r="N238" t="s">
        <v>27</v>
      </c>
      <c r="O238">
        <v>-2.0598777916518145</v>
      </c>
      <c r="P238" t="s">
        <v>42</v>
      </c>
    </row>
    <row r="239" spans="1:16" ht="15.75" customHeight="1" x14ac:dyDescent="0.2">
      <c r="A239" t="s">
        <v>191</v>
      </c>
      <c r="B239">
        <v>231</v>
      </c>
      <c r="C239">
        <v>93</v>
      </c>
      <c r="D239">
        <v>238</v>
      </c>
      <c r="E239">
        <v>0</v>
      </c>
      <c r="F239">
        <v>4</v>
      </c>
      <c r="G239">
        <f>Table1[[#This Row],[Emax]]-Table1[[#This Row],[Emin]]</f>
        <v>4</v>
      </c>
      <c r="H239" t="s">
        <v>25</v>
      </c>
      <c r="I239" t="s">
        <v>583</v>
      </c>
      <c r="J239" t="s">
        <v>14</v>
      </c>
      <c r="K239" t="s">
        <v>460</v>
      </c>
      <c r="L239" t="s">
        <v>192</v>
      </c>
      <c r="M239" s="4" t="s">
        <v>601</v>
      </c>
      <c r="N239" t="s">
        <v>27</v>
      </c>
      <c r="O239">
        <v>-0.72373199068285032</v>
      </c>
      <c r="P239" t="s">
        <v>42</v>
      </c>
    </row>
    <row r="240" spans="1:16" ht="15.75" customHeight="1" x14ac:dyDescent="0.2">
      <c r="A240" t="s">
        <v>193</v>
      </c>
      <c r="B240">
        <v>232</v>
      </c>
      <c r="C240">
        <v>94</v>
      </c>
      <c r="D240">
        <v>243</v>
      </c>
      <c r="E240">
        <v>0</v>
      </c>
      <c r="F240">
        <v>3.5</v>
      </c>
      <c r="G240">
        <f>Table1[[#This Row],[Emax]]-Table1[[#This Row],[Emin]]</f>
        <v>3.5</v>
      </c>
      <c r="H240" t="s">
        <v>25</v>
      </c>
      <c r="I240" t="s">
        <v>583</v>
      </c>
      <c r="J240" t="s">
        <v>14</v>
      </c>
      <c r="K240" t="s">
        <v>461</v>
      </c>
      <c r="L240" t="s">
        <v>194</v>
      </c>
      <c r="M240" s="4" t="s">
        <v>602</v>
      </c>
      <c r="N240" t="s">
        <v>27</v>
      </c>
      <c r="O240">
        <v>-1.4011609456622267</v>
      </c>
      <c r="P240" t="s">
        <v>42</v>
      </c>
    </row>
  </sheetData>
  <hyperlinks>
    <hyperlink ref="L32" r:id="rId1" location="fulltext" xr:uid="{C14E6E82-FA20-49B3-99A8-6B9EF7EF964B}"/>
    <hyperlink ref="L35" r:id="rId2" xr:uid="{6CD6134B-BD4D-4BBC-A85F-0211ABAA5A56}"/>
    <hyperlink ref="L36" r:id="rId3" xr:uid="{AAA6FE8A-ADDB-4195-82A6-C0054B0E7C96}"/>
    <hyperlink ref="L37" r:id="rId4" xr:uid="{F3EF7657-D3AC-4F46-97BF-5DE85BEDFAE9}"/>
    <hyperlink ref="L40" r:id="rId5" xr:uid="{A2D4925E-4AEF-4F9A-BC11-C6263BA83B69}"/>
    <hyperlink ref="L43" r:id="rId6" xr:uid="{DDB9F18F-3DE6-4DAE-B22F-44B228B73E52}"/>
    <hyperlink ref="L44" r:id="rId7" xr:uid="{2EB79F35-4CC9-40B2-AD76-B508C01147A6}"/>
    <hyperlink ref="L45" r:id="rId8" xr:uid="{1E70E56B-DD8F-4465-BA81-A87DA90933CA}"/>
    <hyperlink ref="L46" r:id="rId9" xr:uid="{CECBA51D-E12B-4A78-95D2-ACC08294F1F4}"/>
    <hyperlink ref="L52" r:id="rId10" xr:uid="{080B283C-E91B-4270-9DF7-2AF8685E90EB}"/>
    <hyperlink ref="L48" r:id="rId11" xr:uid="{83FB2555-7A3F-4ADB-A973-214F49364D57}"/>
    <hyperlink ref="L53" r:id="rId12" xr:uid="{B4358BD6-81DB-4B36-B96D-B6217DEF95C3}"/>
    <hyperlink ref="L58" r:id="rId13" xr:uid="{0AD0BA71-1DED-449A-9BD9-D91DB1ED98BD}"/>
    <hyperlink ref="L60" r:id="rId14" xr:uid="{B187CC74-953E-44D5-9064-972279511A3B}"/>
    <hyperlink ref="L55" r:id="rId15" xr:uid="{464E42A1-322A-4673-BB68-F338D70B18B8}"/>
    <hyperlink ref="L54" r:id="rId16" xr:uid="{4FB4A1BF-3647-4D11-8F79-A2E7193AD198}"/>
    <hyperlink ref="L57" r:id="rId17" xr:uid="{CFC4CCA2-E986-41AE-A44F-ED17588C99F4}"/>
    <hyperlink ref="L59" r:id="rId18" xr:uid="{6D3DA43D-3C42-42A0-AF68-432C6ADC2397}"/>
    <hyperlink ref="L61" r:id="rId19" xr:uid="{AB1B7DB7-5791-428E-A021-899D9B860BED}"/>
    <hyperlink ref="L63" r:id="rId20" xr:uid="{B107087C-0A2B-426F-A547-D3442615B833}"/>
    <hyperlink ref="L65" r:id="rId21" xr:uid="{52DB8C69-F4EC-4A5E-A018-865EB87D2D51}"/>
    <hyperlink ref="L64" r:id="rId22" xr:uid="{FCB91122-5D31-49AE-94BC-B8D4BBBFA59A}"/>
    <hyperlink ref="L74" r:id="rId23" xr:uid="{C9031CD5-F74D-4021-93A1-6AC35F9DCD3F}"/>
    <hyperlink ref="L75" r:id="rId24" xr:uid="{15220E7C-7D82-4EFC-8814-D473E6823CF8}"/>
    <hyperlink ref="L76" r:id="rId25" xr:uid="{622A38EC-5F46-41C2-A2A0-AD49E7C1AA9D}"/>
    <hyperlink ref="L97" r:id="rId26" xr:uid="{9D74199E-93C0-4CA3-A5D9-342A665B7D47}"/>
    <hyperlink ref="L127" r:id="rId27" xr:uid="{EF394F23-509B-4385-A05B-914B120552D2}"/>
    <hyperlink ref="L130" r:id="rId28" xr:uid="{8B38F510-2F66-464F-BB6C-30801C8B2D32}"/>
    <hyperlink ref="L142" r:id="rId29" xr:uid="{A333A0B3-263F-4BDA-906B-C9D0BD25427C}"/>
    <hyperlink ref="L159" r:id="rId30" xr:uid="{8424CAE4-B44F-47E0-8546-CEBD8C8D63BF}"/>
    <hyperlink ref="L126:L129" r:id="rId31" display="A. Wallner et al. PRC 51, 614 (1995)" xr:uid="{77628755-F205-4B14-8135-43559B32EAC1}"/>
    <hyperlink ref="L133" r:id="rId32" xr:uid="{AFC61211-EC22-EC45-90A5-9F4353A12E4A}"/>
    <hyperlink ref="L42" r:id="rId33" xr:uid="{D4137C2D-667E-F849-9659-2D61DFCD12AF}"/>
    <hyperlink ref="L132" r:id="rId34" xr:uid="{D5C35786-44BE-5240-95E4-32BFE2E17898}"/>
    <hyperlink ref="L125" r:id="rId35" display="A. Wallner et al. PRC 51, 614 (1995)" xr:uid="{7A10A6DC-24DB-724C-8AEB-AE36901D0F31}"/>
    <hyperlink ref="L128" r:id="rId36" display="A. Wallner et al. PRC 51, 614 (1995)" xr:uid="{60837D56-76DD-514F-A2F6-D89E9E347C02}"/>
  </hyperlinks>
  <pageMargins left="0.7" right="0.7" top="0.75" bottom="0.75" header="0.3" footer="0.3"/>
  <tableParts count="1">
    <tablePart r:id="rId3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2025-01-16T07:07:55Z</dcterms:modified>
  <cp:category/>
  <cp:contentStatus/>
</cp:coreProperties>
</file>