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055" windowHeight="12240"/>
  </bookViews>
  <sheets>
    <sheet name="Sheet4" sheetId="4" r:id="rId1"/>
    <sheet name="Sheet2" sheetId="2" r:id="rId2"/>
    <sheet name="Sheet3" sheetId="3" r:id="rId3"/>
    <sheet name="Sheet1" sheetId="1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B24" i="4"/>
  <c r="B22"/>
</calcChain>
</file>

<file path=xl/sharedStrings.xml><?xml version="1.0" encoding="utf-8"?>
<sst xmlns="http://schemas.openxmlformats.org/spreadsheetml/2006/main" count="56" uniqueCount="29">
  <si>
    <t>Movie</t>
  </si>
  <si>
    <t>Genre</t>
  </si>
  <si>
    <t>Action</t>
  </si>
  <si>
    <t>Animated</t>
  </si>
  <si>
    <t>Comedy</t>
  </si>
  <si>
    <t>Length</t>
  </si>
  <si>
    <t>Sum of Length</t>
  </si>
  <si>
    <t>Total Runtime</t>
  </si>
  <si>
    <t>Total Time</t>
  </si>
  <si>
    <t>Reclining Ratio</t>
  </si>
  <si>
    <t>Position</t>
  </si>
  <si>
    <t>Reclinathon Summary:  W07</t>
  </si>
  <si>
    <t>Men at Work</t>
  </si>
  <si>
    <t>Mr. Deeds</t>
  </si>
  <si>
    <t>Star Wars</t>
  </si>
  <si>
    <t>Time Bandits</t>
  </si>
  <si>
    <t>Jackass</t>
  </si>
  <si>
    <t>UHF</t>
  </si>
  <si>
    <t>The Bourne Identity</t>
  </si>
  <si>
    <t>Toy Story 2</t>
  </si>
  <si>
    <t>Major League</t>
  </si>
  <si>
    <t>Rush Hour 2</t>
  </si>
  <si>
    <t>Happy Gilmore</t>
  </si>
  <si>
    <t>The Matrix</t>
  </si>
  <si>
    <t>Monty Python and the Holy  Grail</t>
  </si>
  <si>
    <t>?</t>
  </si>
  <si>
    <t>Downtime</t>
  </si>
  <si>
    <t>*This Reclinathon is disqualified due to the Time Bandits sleep fiasco</t>
  </si>
  <si>
    <t>(Total reclinathon time unknown, so defaulting to 26.2 hours)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</si>
</sst>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agattuta" refreshedDate="39453.074271874997" createdVersion="3" refreshedVersion="3" minRefreshableVersion="3" recordCount="30">
  <cacheSource type="worksheet">
    <worksheetSource ref="A1:C1048576" sheet="Sheet1"/>
  </cacheSource>
  <cacheFields count="3">
    <cacheField name="Movie" numFmtId="49">
      <sharedItems containsBlank="1" containsMixedTypes="1" containsNumber="1" containsInteger="1" minValue="300" maxValue="300" count="15">
        <s v="Men at Work"/>
        <s v="Mr. Deeds"/>
        <s v="Star Wars"/>
        <s v="Time Bandits"/>
        <s v="Jackass"/>
        <s v="UHF"/>
        <s v="The Bourne Identity"/>
        <s v="Toy Story 2"/>
        <s v="Major League"/>
        <s v="Rush Hour 2"/>
        <s v="Happy Gilmore"/>
        <s v="Monty Python and the Holy  Grail"/>
        <s v="The Matrix"/>
        <m/>
        <n v="300" u="1"/>
      </sharedItems>
    </cacheField>
    <cacheField name="Genre" numFmtId="0">
      <sharedItems containsBlank="1" count="14">
        <s v="?"/>
        <s v="Comedy"/>
        <s v="Action"/>
        <s v="Animated"/>
        <m/>
        <s v="Horror" u="1"/>
        <s v="Weird" u="1"/>
        <s v="Blood" u="1"/>
        <s v="Penalty Box" u="1"/>
        <s v="Artsy" u="1"/>
        <s v="Drama" u="1"/>
        <s v="Mystery" u="1"/>
        <s v="SciFi" u="1"/>
        <s v="Fantasy" u="1"/>
      </sharedItems>
    </cacheField>
    <cacheField name="Length" numFmtId="0">
      <sharedItems containsString="0" containsBlank="1" containsNumber="1" containsInteger="1" minValue="84" maxValue="14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95"/>
  </r>
  <r>
    <x v="1"/>
    <x v="1"/>
    <n v="91"/>
  </r>
  <r>
    <x v="2"/>
    <x v="2"/>
    <n v="142"/>
  </r>
  <r>
    <x v="3"/>
    <x v="0"/>
    <n v="115"/>
  </r>
  <r>
    <x v="4"/>
    <x v="1"/>
    <n v="84"/>
  </r>
  <r>
    <x v="5"/>
    <x v="1"/>
    <n v="97"/>
  </r>
  <r>
    <x v="6"/>
    <x v="2"/>
    <n v="119"/>
  </r>
  <r>
    <x v="7"/>
    <x v="3"/>
    <n v="92"/>
  </r>
  <r>
    <x v="8"/>
    <x v="1"/>
    <n v="107"/>
  </r>
  <r>
    <x v="9"/>
    <x v="2"/>
    <n v="90"/>
  </r>
  <r>
    <x v="10"/>
    <x v="1"/>
    <n v="92"/>
  </r>
  <r>
    <x v="11"/>
    <x v="1"/>
    <n v="91"/>
  </r>
  <r>
    <x v="12"/>
    <x v="2"/>
    <n v="136"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  <r>
    <x v="1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 Runtime" updatedVersion="3" minRefreshableVersion="3" showCalcMbrs="0" useAutoFormatting="1" itemPrintTitles="1" createdVersion="3" indent="0" outline="1" outlineData="1" multipleFieldFilters="0" chartFormat="2" rowHeaderCaption="Genre">
  <location ref="A3:B21" firstHeaderRow="1" firstDataRow="1" firstDataCol="1"/>
  <pivotFields count="3">
    <pivotField axis="axisRow" showAll="0">
      <items count="16">
        <item m="1" x="14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5">
        <item x="2"/>
        <item x="3"/>
        <item m="1" x="7"/>
        <item x="1"/>
        <item m="1" x="13"/>
        <item m="1" x="12"/>
        <item h="1" x="4"/>
        <item m="1" x="10"/>
        <item h="1" m="1" x="8"/>
        <item m="1" x="5"/>
        <item m="1" x="9"/>
        <item m="1" x="6"/>
        <item m="1" x="11"/>
        <item x="0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4"/>
    </i>
    <i r="1">
      <x v="8"/>
    </i>
    <i r="1">
      <x v="11"/>
    </i>
    <i r="1">
      <x v="14"/>
    </i>
    <i>
      <x v="1"/>
    </i>
    <i r="1">
      <x v="9"/>
    </i>
    <i>
      <x v="3"/>
    </i>
    <i r="1">
      <x v="3"/>
    </i>
    <i r="1">
      <x v="6"/>
    </i>
    <i r="1">
      <x v="7"/>
    </i>
    <i r="1">
      <x v="10"/>
    </i>
    <i r="1">
      <x v="12"/>
    </i>
    <i r="1">
      <x v="13"/>
    </i>
    <i>
      <x v="13"/>
    </i>
    <i r="1">
      <x v="2"/>
    </i>
    <i r="1">
      <x v="5"/>
    </i>
    <i t="grand">
      <x/>
    </i>
  </rowItems>
  <colItems count="1">
    <i/>
  </colItems>
  <dataFields count="1">
    <dataField name="Sum of Length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topLeftCell="A3" workbookViewId="0">
      <selection activeCell="I26" sqref="I26"/>
    </sheetView>
  </sheetViews>
  <sheetFormatPr defaultRowHeight="15"/>
  <cols>
    <col min="1" max="1" width="34.42578125" customWidth="1"/>
    <col min="2" max="2" width="13.7109375" customWidth="1"/>
    <col min="3" max="3" width="8.5703125" customWidth="1"/>
  </cols>
  <sheetData>
    <row r="1" spans="1:2">
      <c r="A1" t="s">
        <v>11</v>
      </c>
    </row>
    <row r="3" spans="1:2">
      <c r="A3" s="2" t="s">
        <v>1</v>
      </c>
      <c r="B3" t="s">
        <v>6</v>
      </c>
    </row>
    <row r="4" spans="1:2">
      <c r="A4" s="3" t="s">
        <v>2</v>
      </c>
      <c r="B4" s="5">
        <v>487</v>
      </c>
    </row>
    <row r="5" spans="1:2">
      <c r="A5" s="4" t="s">
        <v>14</v>
      </c>
      <c r="B5" s="5">
        <v>142</v>
      </c>
    </row>
    <row r="6" spans="1:2">
      <c r="A6" s="4" t="s">
        <v>18</v>
      </c>
      <c r="B6" s="5">
        <v>119</v>
      </c>
    </row>
    <row r="7" spans="1:2">
      <c r="A7" s="4" t="s">
        <v>21</v>
      </c>
      <c r="B7" s="5">
        <v>90</v>
      </c>
    </row>
    <row r="8" spans="1:2">
      <c r="A8" s="4" t="s">
        <v>23</v>
      </c>
      <c r="B8" s="5">
        <v>136</v>
      </c>
    </row>
    <row r="9" spans="1:2">
      <c r="A9" s="3" t="s">
        <v>3</v>
      </c>
      <c r="B9" s="5">
        <v>92</v>
      </c>
    </row>
    <row r="10" spans="1:2">
      <c r="A10" s="4" t="s">
        <v>19</v>
      </c>
      <c r="B10" s="5">
        <v>92</v>
      </c>
    </row>
    <row r="11" spans="1:2">
      <c r="A11" s="3" t="s">
        <v>4</v>
      </c>
      <c r="B11" s="5">
        <v>562</v>
      </c>
    </row>
    <row r="12" spans="1:2">
      <c r="A12" s="4" t="s">
        <v>13</v>
      </c>
      <c r="B12" s="5">
        <v>91</v>
      </c>
    </row>
    <row r="13" spans="1:2">
      <c r="A13" s="4" t="s">
        <v>16</v>
      </c>
      <c r="B13" s="5">
        <v>84</v>
      </c>
    </row>
    <row r="14" spans="1:2">
      <c r="A14" s="4" t="s">
        <v>17</v>
      </c>
      <c r="B14" s="5">
        <v>97</v>
      </c>
    </row>
    <row r="15" spans="1:2">
      <c r="A15" s="4" t="s">
        <v>20</v>
      </c>
      <c r="B15" s="5">
        <v>107</v>
      </c>
    </row>
    <row r="16" spans="1:2">
      <c r="A16" s="4" t="s">
        <v>22</v>
      </c>
      <c r="B16" s="5">
        <v>92</v>
      </c>
    </row>
    <row r="17" spans="1:3">
      <c r="A17" s="4" t="s">
        <v>24</v>
      </c>
      <c r="B17" s="5">
        <v>91</v>
      </c>
    </row>
    <row r="18" spans="1:3">
      <c r="A18" s="3" t="s">
        <v>25</v>
      </c>
      <c r="B18" s="5">
        <v>210</v>
      </c>
    </row>
    <row r="19" spans="1:3">
      <c r="A19" s="4" t="s">
        <v>12</v>
      </c>
      <c r="B19" s="5">
        <v>95</v>
      </c>
    </row>
    <row r="20" spans="1:3">
      <c r="A20" s="4" t="s">
        <v>15</v>
      </c>
      <c r="B20" s="5">
        <v>115</v>
      </c>
    </row>
    <row r="21" spans="1:3">
      <c r="A21" s="3" t="s">
        <v>7</v>
      </c>
      <c r="B21" s="5">
        <v>1351</v>
      </c>
    </row>
    <row r="22" spans="1:3">
      <c r="A22" s="4" t="s">
        <v>26</v>
      </c>
      <c r="B22">
        <f>B23-GETPIVOTDATA("Length",$A$3)</f>
        <v>221</v>
      </c>
    </row>
    <row r="23" spans="1:3">
      <c r="A23" s="4" t="s">
        <v>8</v>
      </c>
      <c r="B23">
        <v>1572</v>
      </c>
      <c r="C23" t="s">
        <v>28</v>
      </c>
    </row>
    <row r="24" spans="1:3">
      <c r="A24" s="4" t="s">
        <v>9</v>
      </c>
      <c r="B24">
        <f>GETPIVOTDATA("Length",$A$3)/B23</f>
        <v>0.85941475826972014</v>
      </c>
    </row>
    <row r="25" spans="1:3">
      <c r="A25" s="4" t="s">
        <v>27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3" sqref="B3"/>
    </sheetView>
  </sheetViews>
  <sheetFormatPr defaultRowHeight="15"/>
  <cols>
    <col min="1" max="1" width="31.5703125" style="1" customWidth="1"/>
    <col min="2" max="2" width="11.85546875" customWidth="1"/>
  </cols>
  <sheetData>
    <row r="1" spans="1:4">
      <c r="A1" s="1" t="s">
        <v>0</v>
      </c>
      <c r="B1" t="s">
        <v>1</v>
      </c>
      <c r="C1" t="s">
        <v>5</v>
      </c>
      <c r="D1" t="s">
        <v>10</v>
      </c>
    </row>
    <row r="2" spans="1:4">
      <c r="A2" s="1" t="s">
        <v>12</v>
      </c>
      <c r="B2" t="s">
        <v>25</v>
      </c>
      <c r="C2">
        <v>95</v>
      </c>
      <c r="D2">
        <v>1</v>
      </c>
    </row>
    <row r="3" spans="1:4">
      <c r="A3" s="1" t="s">
        <v>13</v>
      </c>
      <c r="B3" t="s">
        <v>4</v>
      </c>
      <c r="C3">
        <v>91</v>
      </c>
      <c r="D3">
        <v>2</v>
      </c>
    </row>
    <row r="4" spans="1:4">
      <c r="A4" s="1" t="s">
        <v>14</v>
      </c>
      <c r="B4" t="s">
        <v>2</v>
      </c>
      <c r="C4">
        <v>142</v>
      </c>
      <c r="D4">
        <v>3</v>
      </c>
    </row>
    <row r="5" spans="1:4">
      <c r="A5" s="1" t="s">
        <v>15</v>
      </c>
      <c r="B5" t="s">
        <v>25</v>
      </c>
      <c r="C5">
        <v>115</v>
      </c>
      <c r="D5">
        <v>4</v>
      </c>
    </row>
    <row r="6" spans="1:4">
      <c r="A6" s="1" t="s">
        <v>16</v>
      </c>
      <c r="B6" t="s">
        <v>4</v>
      </c>
      <c r="C6">
        <v>84</v>
      </c>
      <c r="D6">
        <v>5</v>
      </c>
    </row>
    <row r="7" spans="1:4">
      <c r="A7" s="1" t="s">
        <v>17</v>
      </c>
      <c r="B7" t="s">
        <v>4</v>
      </c>
      <c r="C7">
        <v>97</v>
      </c>
      <c r="D7">
        <v>6</v>
      </c>
    </row>
    <row r="8" spans="1:4">
      <c r="A8" s="1" t="s">
        <v>18</v>
      </c>
      <c r="B8" t="s">
        <v>2</v>
      </c>
      <c r="C8">
        <v>119</v>
      </c>
      <c r="D8">
        <v>7</v>
      </c>
    </row>
    <row r="9" spans="1:4">
      <c r="A9" s="1" t="s">
        <v>19</v>
      </c>
      <c r="B9" t="s">
        <v>3</v>
      </c>
      <c r="C9">
        <v>92</v>
      </c>
      <c r="D9">
        <v>8</v>
      </c>
    </row>
    <row r="10" spans="1:4">
      <c r="A10" s="1" t="s">
        <v>20</v>
      </c>
      <c r="B10" t="s">
        <v>4</v>
      </c>
      <c r="C10">
        <v>107</v>
      </c>
      <c r="D10">
        <v>9</v>
      </c>
    </row>
    <row r="11" spans="1:4">
      <c r="A11" s="1" t="s">
        <v>21</v>
      </c>
      <c r="B11" t="s">
        <v>2</v>
      </c>
      <c r="C11">
        <v>90</v>
      </c>
      <c r="D11">
        <v>10</v>
      </c>
    </row>
    <row r="12" spans="1:4">
      <c r="A12" s="1" t="s">
        <v>22</v>
      </c>
      <c r="B12" t="s">
        <v>4</v>
      </c>
      <c r="C12">
        <v>92</v>
      </c>
      <c r="D12">
        <v>11</v>
      </c>
    </row>
    <row r="13" spans="1:4">
      <c r="A13" s="1" t="s">
        <v>24</v>
      </c>
      <c r="B13" t="s">
        <v>4</v>
      </c>
      <c r="C13">
        <v>91</v>
      </c>
      <c r="D13">
        <v>12</v>
      </c>
    </row>
    <row r="14" spans="1:4">
      <c r="A14" s="1" t="s">
        <v>23</v>
      </c>
      <c r="B14" t="s">
        <v>2</v>
      </c>
      <c r="C14">
        <v>136</v>
      </c>
      <c r="D14">
        <v>13</v>
      </c>
    </row>
    <row r="30" spans="2:2">
      <c r="B30" s="6"/>
    </row>
  </sheetData>
  <sortState ref="A2:D30"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Lagattuta</dc:creator>
  <cp:lastModifiedBy>Andrew Lagattuta</cp:lastModifiedBy>
  <dcterms:created xsi:type="dcterms:W3CDTF">2007-11-24T00:24:05Z</dcterms:created>
  <dcterms:modified xsi:type="dcterms:W3CDTF">2008-01-09T05:04:02Z</dcterms:modified>
</cp:coreProperties>
</file>