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20055" windowHeight="12240"/>
  </bookViews>
  <sheets>
    <sheet name="Sheet4" sheetId="4" r:id="rId1"/>
    <sheet name="Sheet2" sheetId="2" r:id="rId2"/>
    <sheet name="Sheet3" sheetId="3" r:id="rId3"/>
    <sheet name="Sheet1" sheetId="1" r:id="rId4"/>
  </sheets>
  <calcPr calcId="124519"/>
  <pivotCaches>
    <pivotCache cacheId="3" r:id="rId5"/>
  </pivotCaches>
</workbook>
</file>

<file path=xl/calcChain.xml><?xml version="1.0" encoding="utf-8"?>
<calcChain xmlns="http://schemas.openxmlformats.org/spreadsheetml/2006/main">
  <c r="B22" i="4"/>
  <c r="B24"/>
</calcChain>
</file>

<file path=xl/sharedStrings.xml><?xml version="1.0" encoding="utf-8"?>
<sst xmlns="http://schemas.openxmlformats.org/spreadsheetml/2006/main" count="50" uniqueCount="27">
  <si>
    <t>Ocean's 13</t>
  </si>
  <si>
    <t>Knocked Up</t>
  </si>
  <si>
    <t>Live Free or Die Hard</t>
  </si>
  <si>
    <t>Ratatouille</t>
  </si>
  <si>
    <t>Chuck and Larry</t>
  </si>
  <si>
    <t>Simpsons Movie</t>
  </si>
  <si>
    <t>Bourne Ultimatum</t>
  </si>
  <si>
    <t>Stardust</t>
  </si>
  <si>
    <t>Movie</t>
  </si>
  <si>
    <t>Genre</t>
  </si>
  <si>
    <t>Action</t>
  </si>
  <si>
    <t>Animated</t>
  </si>
  <si>
    <t>Comedy</t>
  </si>
  <si>
    <t>SciFi</t>
  </si>
  <si>
    <t>Fantasy</t>
  </si>
  <si>
    <t>Length</t>
  </si>
  <si>
    <t>Sum of Length</t>
  </si>
  <si>
    <t>The Prestige</t>
  </si>
  <si>
    <t>Weird</t>
  </si>
  <si>
    <t>Pirates 3</t>
  </si>
  <si>
    <t>Barton Fink</t>
  </si>
  <si>
    <t>Total Runtime</t>
  </si>
  <si>
    <t>Downtime</t>
  </si>
  <si>
    <t>Total Time</t>
  </si>
  <si>
    <t>Reclining Ratio</t>
  </si>
  <si>
    <t>Position</t>
  </si>
  <si>
    <t>Reclinathon Summary:  W07</t>
  </si>
</sst>
</file>

<file path=xl/styles.xml><?xml version="1.0" encoding="utf-8"?>
<styleSheet xmlns="http://schemas.openxmlformats.org/spreadsheetml/2006/main">
  <numFmts count="1">
    <numFmt numFmtId="164" formatCode="0.0000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2" fillId="0" borderId="0" xfId="1" applyFont="1" applyAlignment="1" applyProtection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w Lagattuta" refreshedDate="39448.10078414352" createdVersion="3" refreshedVersion="3" minRefreshableVersion="3" recordCount="30">
  <cacheSource type="worksheet">
    <worksheetSource ref="A1:C1048576" sheet="Sheet1"/>
  </cacheSource>
  <cacheFields count="3">
    <cacheField name="Movie" numFmtId="49">
      <sharedItems containsBlank="1" containsMixedTypes="1" containsNumber="1" containsInteger="1" minValue="300" maxValue="300" count="13">
        <s v="Simpsons Movie"/>
        <s v="Bourne Ultimatum"/>
        <s v="Stardust"/>
        <s v="Pirates 3"/>
        <s v="Ratatouille"/>
        <s v="Chuck and Larry"/>
        <s v="Live Free or Die Hard"/>
        <s v="Barton Fink"/>
        <s v="Knocked Up"/>
        <s v="The Prestige"/>
        <s v="Ocean's 13"/>
        <m/>
        <n v="300" u="1"/>
      </sharedItems>
    </cacheField>
    <cacheField name="Genre" numFmtId="0">
      <sharedItems containsBlank="1" count="13">
        <s v="Animated"/>
        <s v="Action"/>
        <s v="Fantasy"/>
        <s v="Comedy"/>
        <s v="Weird"/>
        <s v="SciFi"/>
        <m/>
        <s v="Horror" u="1"/>
        <s v="Blood" u="1"/>
        <s v="Penalty Box" u="1"/>
        <s v="Artsy" u="1"/>
        <s v="Drama" u="1"/>
        <s v="Mystery" u="1"/>
      </sharedItems>
    </cacheField>
    <cacheField name="Length" numFmtId="0">
      <sharedItems containsString="0" containsBlank="1" containsNumber="1" containsInteger="1" minValue="87" maxValue="168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n v="87"/>
  </r>
  <r>
    <x v="1"/>
    <x v="1"/>
    <n v="115"/>
  </r>
  <r>
    <x v="2"/>
    <x v="2"/>
    <n v="127"/>
  </r>
  <r>
    <x v="3"/>
    <x v="1"/>
    <n v="168"/>
  </r>
  <r>
    <x v="4"/>
    <x v="0"/>
    <n v="111"/>
  </r>
  <r>
    <x v="5"/>
    <x v="3"/>
    <n v="110"/>
  </r>
  <r>
    <x v="6"/>
    <x v="1"/>
    <n v="130"/>
  </r>
  <r>
    <x v="7"/>
    <x v="4"/>
    <n v="116"/>
  </r>
  <r>
    <x v="8"/>
    <x v="3"/>
    <n v="133"/>
  </r>
  <r>
    <x v="9"/>
    <x v="5"/>
    <n v="130"/>
  </r>
  <r>
    <x v="10"/>
    <x v="1"/>
    <n v="122"/>
  </r>
  <r>
    <x v="11"/>
    <x v="6"/>
    <m/>
  </r>
  <r>
    <x v="11"/>
    <x v="6"/>
    <m/>
  </r>
  <r>
    <x v="11"/>
    <x v="6"/>
    <m/>
  </r>
  <r>
    <x v="11"/>
    <x v="6"/>
    <m/>
  </r>
  <r>
    <x v="11"/>
    <x v="6"/>
    <m/>
  </r>
  <r>
    <x v="11"/>
    <x v="6"/>
    <m/>
  </r>
  <r>
    <x v="11"/>
    <x v="6"/>
    <m/>
  </r>
  <r>
    <x v="11"/>
    <x v="6"/>
    <m/>
  </r>
  <r>
    <x v="11"/>
    <x v="6"/>
    <m/>
  </r>
  <r>
    <x v="11"/>
    <x v="6"/>
    <m/>
  </r>
  <r>
    <x v="11"/>
    <x v="6"/>
    <m/>
  </r>
  <r>
    <x v="11"/>
    <x v="6"/>
    <m/>
  </r>
  <r>
    <x v="11"/>
    <x v="6"/>
    <m/>
  </r>
  <r>
    <x v="11"/>
    <x v="6"/>
    <m/>
  </r>
  <r>
    <x v="11"/>
    <x v="6"/>
    <m/>
  </r>
  <r>
    <x v="11"/>
    <x v="6"/>
    <m/>
  </r>
  <r>
    <x v="11"/>
    <x v="6"/>
    <m/>
  </r>
  <r>
    <x v="11"/>
    <x v="6"/>
    <m/>
  </r>
  <r>
    <x v="11"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grandTotalCaption="Total Runtime" updatedVersion="3" minRefreshableVersion="3" showCalcMbrs="0" useAutoFormatting="1" itemPrintTitles="1" createdVersion="3" indent="0" outline="1" outlineData="1" multipleFieldFilters="0" chartFormat="2" rowHeaderCaption="Genre">
  <location ref="A3:B21" firstHeaderRow="1" firstDataRow="1" firstDataCol="1"/>
  <pivotFields count="3">
    <pivotField axis="axisRow" showAll="0">
      <items count="14">
        <item m="1" x="12"/>
        <item x="1"/>
        <item x="5"/>
        <item x="8"/>
        <item x="6"/>
        <item x="10"/>
        <item x="4"/>
        <item x="0"/>
        <item x="2"/>
        <item x="11"/>
        <item x="9"/>
        <item x="3"/>
        <item x="7"/>
        <item t="default"/>
      </items>
    </pivotField>
    <pivotField axis="axisRow" showAll="0">
      <items count="14">
        <item x="1"/>
        <item x="0"/>
        <item m="1" x="8"/>
        <item x="3"/>
        <item x="2"/>
        <item x="5"/>
        <item h="1" x="6"/>
        <item m="1" x="11"/>
        <item h="1" m="1" x="9"/>
        <item h="1" m="1" x="7"/>
        <item m="1" x="10"/>
        <item x="4"/>
        <item m="1" x="12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1"/>
    </i>
    <i r="1">
      <x v="4"/>
    </i>
    <i r="1">
      <x v="5"/>
    </i>
    <i r="1">
      <x v="11"/>
    </i>
    <i>
      <x v="1"/>
    </i>
    <i r="1">
      <x v="6"/>
    </i>
    <i r="1">
      <x v="7"/>
    </i>
    <i>
      <x v="3"/>
    </i>
    <i r="1">
      <x v="2"/>
    </i>
    <i r="1">
      <x v="3"/>
    </i>
    <i>
      <x v="4"/>
    </i>
    <i r="1">
      <x v="8"/>
    </i>
    <i>
      <x v="5"/>
    </i>
    <i r="1">
      <x v="10"/>
    </i>
    <i>
      <x v="11"/>
    </i>
    <i r="1">
      <x v="12"/>
    </i>
    <i t="grand">
      <x/>
    </i>
  </rowItems>
  <colItems count="1">
    <i/>
  </colItems>
  <dataFields count="1">
    <dataField name="Sum of Length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4"/>
  <sheetViews>
    <sheetView tabSelected="1" topLeftCell="A3" workbookViewId="0">
      <selection activeCell="B22" sqref="B22"/>
    </sheetView>
  </sheetViews>
  <sheetFormatPr defaultRowHeight="15"/>
  <cols>
    <col min="1" max="1" width="23.28515625" customWidth="1"/>
    <col min="2" max="2" width="13.7109375" customWidth="1"/>
    <col min="3" max="3" width="8.5703125" customWidth="1"/>
  </cols>
  <sheetData>
    <row r="1" spans="1:2">
      <c r="A1" t="s">
        <v>26</v>
      </c>
    </row>
    <row r="3" spans="1:2">
      <c r="A3" s="2" t="s">
        <v>9</v>
      </c>
      <c r="B3" t="s">
        <v>16</v>
      </c>
    </row>
    <row r="4" spans="1:2">
      <c r="A4" s="3" t="s">
        <v>10</v>
      </c>
      <c r="B4" s="5">
        <v>535</v>
      </c>
    </row>
    <row r="5" spans="1:2">
      <c r="A5" s="4" t="s">
        <v>6</v>
      </c>
      <c r="B5" s="5">
        <v>115</v>
      </c>
    </row>
    <row r="6" spans="1:2">
      <c r="A6" s="4" t="s">
        <v>2</v>
      </c>
      <c r="B6" s="5">
        <v>130</v>
      </c>
    </row>
    <row r="7" spans="1:2">
      <c r="A7" s="4" t="s">
        <v>0</v>
      </c>
      <c r="B7" s="5">
        <v>122</v>
      </c>
    </row>
    <row r="8" spans="1:2">
      <c r="A8" s="4" t="s">
        <v>19</v>
      </c>
      <c r="B8" s="5">
        <v>168</v>
      </c>
    </row>
    <row r="9" spans="1:2">
      <c r="A9" s="3" t="s">
        <v>11</v>
      </c>
      <c r="B9" s="5">
        <v>198</v>
      </c>
    </row>
    <row r="10" spans="1:2">
      <c r="A10" s="4" t="s">
        <v>3</v>
      </c>
      <c r="B10" s="5">
        <v>111</v>
      </c>
    </row>
    <row r="11" spans="1:2">
      <c r="A11" s="4" t="s">
        <v>5</v>
      </c>
      <c r="B11" s="5">
        <v>87</v>
      </c>
    </row>
    <row r="12" spans="1:2">
      <c r="A12" s="3" t="s">
        <v>12</v>
      </c>
      <c r="B12" s="5">
        <v>243</v>
      </c>
    </row>
    <row r="13" spans="1:2">
      <c r="A13" s="4" t="s">
        <v>4</v>
      </c>
      <c r="B13" s="5">
        <v>110</v>
      </c>
    </row>
    <row r="14" spans="1:2">
      <c r="A14" s="4" t="s">
        <v>1</v>
      </c>
      <c r="B14" s="5">
        <v>133</v>
      </c>
    </row>
    <row r="15" spans="1:2">
      <c r="A15" s="3" t="s">
        <v>14</v>
      </c>
      <c r="B15" s="5">
        <v>127</v>
      </c>
    </row>
    <row r="16" spans="1:2">
      <c r="A16" s="4" t="s">
        <v>7</v>
      </c>
      <c r="B16" s="5">
        <v>127</v>
      </c>
    </row>
    <row r="17" spans="1:2">
      <c r="A17" s="3" t="s">
        <v>13</v>
      </c>
      <c r="B17" s="5">
        <v>130</v>
      </c>
    </row>
    <row r="18" spans="1:2">
      <c r="A18" s="4" t="s">
        <v>17</v>
      </c>
      <c r="B18" s="5">
        <v>130</v>
      </c>
    </row>
    <row r="19" spans="1:2">
      <c r="A19" s="3" t="s">
        <v>18</v>
      </c>
      <c r="B19" s="5">
        <v>116</v>
      </c>
    </row>
    <row r="20" spans="1:2">
      <c r="A20" s="4" t="s">
        <v>20</v>
      </c>
      <c r="B20" s="5">
        <v>116</v>
      </c>
    </row>
    <row r="21" spans="1:2">
      <c r="A21" s="3" t="s">
        <v>21</v>
      </c>
      <c r="B21" s="5">
        <v>1349</v>
      </c>
    </row>
    <row r="22" spans="1:2">
      <c r="A22" s="4" t="s">
        <v>22</v>
      </c>
      <c r="B22">
        <f>B23-GETPIVOTDATA("Length",$A$3)</f>
        <v>233</v>
      </c>
    </row>
    <row r="23" spans="1:2">
      <c r="A23" s="3" t="s">
        <v>23</v>
      </c>
      <c r="B23">
        <v>1582</v>
      </c>
    </row>
    <row r="24" spans="1:2">
      <c r="A24" s="4" t="s">
        <v>24</v>
      </c>
      <c r="B24" s="7">
        <f>GETPIVOTDATA("Length",$A$3)/B23</f>
        <v>0.85271807838179514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0"/>
  <sheetViews>
    <sheetView workbookViewId="0">
      <selection activeCell="A13" sqref="A13"/>
    </sheetView>
  </sheetViews>
  <sheetFormatPr defaultRowHeight="15"/>
  <cols>
    <col min="1" max="1" width="31.5703125" style="1" customWidth="1"/>
    <col min="2" max="2" width="11.85546875" customWidth="1"/>
  </cols>
  <sheetData>
    <row r="1" spans="1:4">
      <c r="A1" s="1" t="s">
        <v>8</v>
      </c>
      <c r="B1" t="s">
        <v>9</v>
      </c>
      <c r="C1" t="s">
        <v>15</v>
      </c>
      <c r="D1" t="s">
        <v>25</v>
      </c>
    </row>
    <row r="2" spans="1:4">
      <c r="A2" s="1" t="s">
        <v>5</v>
      </c>
      <c r="B2" t="s">
        <v>11</v>
      </c>
      <c r="C2">
        <v>87</v>
      </c>
      <c r="D2">
        <v>1</v>
      </c>
    </row>
    <row r="3" spans="1:4">
      <c r="A3" s="1" t="s">
        <v>6</v>
      </c>
      <c r="B3" t="s">
        <v>10</v>
      </c>
      <c r="C3">
        <v>115</v>
      </c>
      <c r="D3">
        <v>2</v>
      </c>
    </row>
    <row r="4" spans="1:4">
      <c r="A4" s="1" t="s">
        <v>7</v>
      </c>
      <c r="B4" t="s">
        <v>14</v>
      </c>
      <c r="C4">
        <v>127</v>
      </c>
      <c r="D4">
        <v>3</v>
      </c>
    </row>
    <row r="5" spans="1:4">
      <c r="A5" s="1" t="s">
        <v>19</v>
      </c>
      <c r="B5" t="s">
        <v>10</v>
      </c>
      <c r="C5">
        <v>168</v>
      </c>
      <c r="D5">
        <v>4</v>
      </c>
    </row>
    <row r="6" spans="1:4">
      <c r="A6" s="1" t="s">
        <v>3</v>
      </c>
      <c r="B6" t="s">
        <v>11</v>
      </c>
      <c r="C6">
        <v>111</v>
      </c>
      <c r="D6">
        <v>5</v>
      </c>
    </row>
    <row r="7" spans="1:4">
      <c r="A7" s="1" t="s">
        <v>4</v>
      </c>
      <c r="B7" t="s">
        <v>12</v>
      </c>
      <c r="C7">
        <v>110</v>
      </c>
      <c r="D7">
        <v>6</v>
      </c>
    </row>
    <row r="8" spans="1:4">
      <c r="A8" s="1" t="s">
        <v>2</v>
      </c>
      <c r="B8" t="s">
        <v>10</v>
      </c>
      <c r="C8">
        <v>130</v>
      </c>
      <c r="D8">
        <v>7</v>
      </c>
    </row>
    <row r="9" spans="1:4">
      <c r="A9" s="1" t="s">
        <v>20</v>
      </c>
      <c r="B9" t="s">
        <v>18</v>
      </c>
      <c r="C9">
        <v>116</v>
      </c>
      <c r="D9">
        <v>8</v>
      </c>
    </row>
    <row r="10" spans="1:4">
      <c r="A10" s="1" t="s">
        <v>1</v>
      </c>
      <c r="B10" t="s">
        <v>12</v>
      </c>
      <c r="C10">
        <v>133</v>
      </c>
      <c r="D10">
        <v>9</v>
      </c>
    </row>
    <row r="11" spans="1:4">
      <c r="A11" s="1" t="s">
        <v>17</v>
      </c>
      <c r="B11" t="s">
        <v>13</v>
      </c>
      <c r="C11">
        <v>130</v>
      </c>
      <c r="D11">
        <v>10</v>
      </c>
    </row>
    <row r="12" spans="1:4">
      <c r="A12" s="1" t="s">
        <v>0</v>
      </c>
      <c r="B12" t="s">
        <v>10</v>
      </c>
      <c r="C12">
        <v>122</v>
      </c>
      <c r="D12">
        <v>11</v>
      </c>
    </row>
    <row r="30" spans="2:2">
      <c r="B30" s="6"/>
    </row>
  </sheetData>
  <sortState ref="A2:D30">
    <sortCondition ref="D2:D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Sheet2</vt:lpstr>
      <vt:lpstr>Sheet3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Lagattuta</dc:creator>
  <cp:lastModifiedBy>Andrew Lagattuta</cp:lastModifiedBy>
  <dcterms:created xsi:type="dcterms:W3CDTF">2007-11-24T00:24:05Z</dcterms:created>
  <dcterms:modified xsi:type="dcterms:W3CDTF">2008-01-01T20:53:32Z</dcterms:modified>
</cp:coreProperties>
</file>