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VP\mnt\AGENTICAI_MODELS\loan_prioritization\data\"/>
    </mc:Choice>
  </mc:AlternateContent>
  <bookViews>
    <workbookView xWindow="0" yWindow="0" windowWidth="20490" windowHeight="7620"/>
  </bookViews>
  <sheets>
    <sheet name="payday_loan_prediction_data" sheetId="1" r:id="rId1"/>
  </sheets>
  <calcPr calcId="162913"/>
</workbook>
</file>

<file path=xl/calcChain.xml><?xml version="1.0" encoding="utf-8"?>
<calcChain xmlns="http://schemas.openxmlformats.org/spreadsheetml/2006/main">
  <c r="D73" i="1" l="1"/>
  <c r="D77" i="1"/>
  <c r="D106" i="1"/>
  <c r="D116" i="1"/>
  <c r="D169" i="1"/>
  <c r="D197" i="1"/>
  <c r="D208" i="1"/>
  <c r="D253" i="1"/>
  <c r="D258" i="1"/>
  <c r="D273" i="1"/>
</calcChain>
</file>

<file path=xl/sharedStrings.xml><?xml version="1.0" encoding="utf-8"?>
<sst xmlns="http://schemas.openxmlformats.org/spreadsheetml/2006/main" count="2191" uniqueCount="1303">
  <si>
    <t>first_name</t>
  </si>
  <si>
    <t>last_name</t>
  </si>
  <si>
    <t>address</t>
  </si>
  <si>
    <t>mobile</t>
  </si>
  <si>
    <t>drivers_license</t>
  </si>
  <si>
    <t>dob</t>
  </si>
  <si>
    <t>age</t>
  </si>
  <si>
    <t>home_owner</t>
  </si>
  <si>
    <t>monthly_income</t>
  </si>
  <si>
    <t>income_verified</t>
  </si>
  <si>
    <t>employer</t>
  </si>
  <si>
    <t>total_session_duration</t>
  </si>
  <si>
    <t>avg_pages_per_session</t>
  </si>
  <si>
    <t>bounce_rate_flag</t>
  </si>
  <si>
    <t>scroll_depth_pct</t>
  </si>
  <si>
    <t>repeat_visitor_count</t>
  </si>
  <si>
    <t>device_switching</t>
  </si>
  <si>
    <t>traffic_paid_pct</t>
  </si>
  <si>
    <t>traffic_organic_pct</t>
  </si>
  <si>
    <t>time_outside_hours_pct</t>
  </si>
  <si>
    <t>time_step1</t>
  </si>
  <si>
    <t>time_step2</t>
  </si>
  <si>
    <t>time_step3</t>
  </si>
  <si>
    <t>inter_step_latency</t>
  </si>
  <si>
    <t>drop_off_step</t>
  </si>
  <si>
    <t>form_edits</t>
  </si>
  <si>
    <t>funnel_revisits</t>
  </si>
  <si>
    <t>funnel_friction_score</t>
  </si>
  <si>
    <t>email_open_rate</t>
  </si>
  <si>
    <t>email_click_through_rate</t>
  </si>
  <si>
    <t>time_to_first_email_open</t>
  </si>
  <si>
    <t>sms_bounce_rate</t>
  </si>
  <si>
    <t>sms_reply_rate</t>
  </si>
  <si>
    <t>click_to_call_ratio</t>
  </si>
  <si>
    <t>reply_sentiment_score</t>
  </si>
  <si>
    <t>opt_out_flag</t>
  </si>
  <si>
    <t>days_since_last_application</t>
  </si>
  <si>
    <t>days_since_last_session</t>
  </si>
  <si>
    <t>days_since_last_email_open</t>
  </si>
  <si>
    <t>days_since_last_sms_reply</t>
  </si>
  <si>
    <t>event_recency_bucket</t>
  </si>
  <si>
    <t>frequency_last_30_days</t>
  </si>
  <si>
    <t>inverse_recency_weight</t>
  </si>
  <si>
    <t>recency_frequency_interaction</t>
  </si>
  <si>
    <t>referral_code_used</t>
  </si>
  <si>
    <t>geo_behavior_distance</t>
  </si>
  <si>
    <t>support_chat_activity</t>
  </si>
  <si>
    <t>credit_check_days_ago</t>
  </si>
  <si>
    <t>risk_proxy_flag</t>
  </si>
  <si>
    <t>Joseph</t>
  </si>
  <si>
    <t>Benson</t>
  </si>
  <si>
    <t>7951 Mcintosh Prairie, East Dawnshire, FL 32946</t>
  </si>
  <si>
    <t>+1-428-003-9525x1191</t>
  </si>
  <si>
    <t>Vx856222</t>
  </si>
  <si>
    <t>Welch, Jackson and James</t>
  </si>
  <si>
    <t>completed</t>
  </si>
  <si>
    <t>7â€“30 days</t>
  </si>
  <si>
    <t>Teresa</t>
  </si>
  <si>
    <t>Rose</t>
  </si>
  <si>
    <t>03547 Ramos Viaduct Suite 986, North Bruceville, NM 36474</t>
  </si>
  <si>
    <t>001-465-861-3466</t>
  </si>
  <si>
    <t>xV792684</t>
  </si>
  <si>
    <t>Matthews-James</t>
  </si>
  <si>
    <t>&gt;90 days</t>
  </si>
  <si>
    <t>Mark</t>
  </si>
  <si>
    <t>Barrera</t>
  </si>
  <si>
    <t>478 Leonard Drives, Kellyborough, DC 13138</t>
  </si>
  <si>
    <t>160-474-4463</t>
  </si>
  <si>
    <t>bZ956281</t>
  </si>
  <si>
    <t>Webb and Sons</t>
  </si>
  <si>
    <t>Denise</t>
  </si>
  <si>
    <t>Willis</t>
  </si>
  <si>
    <t>6121 Charles Pass, Russellshire, ID 91488</t>
  </si>
  <si>
    <t>001-764-768-6952x402</t>
  </si>
  <si>
    <t>BP437837</t>
  </si>
  <si>
    <t>Warren-Harrington</t>
  </si>
  <si>
    <t>30â€“90 days</t>
  </si>
  <si>
    <t>Kayla</t>
  </si>
  <si>
    <t>Caldwell</t>
  </si>
  <si>
    <t>86519 Isabella Mission Suite 270, Wrightview, MO 16833</t>
  </si>
  <si>
    <t>+1-150-444-0762x75902</t>
  </si>
  <si>
    <t>Nj206803</t>
  </si>
  <si>
    <t>Erickson and Sons</t>
  </si>
  <si>
    <t>&lt;7 days</t>
  </si>
  <si>
    <t>David</t>
  </si>
  <si>
    <t>Wheeler</t>
  </si>
  <si>
    <t>Unit 9888 Box 4406, DPO AP 69051</t>
  </si>
  <si>
    <t>(883)870-5417x7357</t>
  </si>
  <si>
    <t>yF667626</t>
  </si>
  <si>
    <t>Gilbert and Sons</t>
  </si>
  <si>
    <t>Elizabeth</t>
  </si>
  <si>
    <t>Peters</t>
  </si>
  <si>
    <t>Unit 5668 Box 2597, DPO AA 24948</t>
  </si>
  <si>
    <t>(133)611-2276x6500</t>
  </si>
  <si>
    <t>Nt422321</t>
  </si>
  <si>
    <t>Ingram, Jackson and Johnson</t>
  </si>
  <si>
    <t>Lucas</t>
  </si>
  <si>
    <t>Cross</t>
  </si>
  <si>
    <t>067 Lee Vista Suite 509, West Rebecca, NH 01345</t>
  </si>
  <si>
    <t>(799)638-0814</t>
  </si>
  <si>
    <t>Gf886650</t>
  </si>
  <si>
    <t>Cardenas, Flores and Young</t>
  </si>
  <si>
    <t>Shelby</t>
  </si>
  <si>
    <t>Blankenship</t>
  </si>
  <si>
    <t>40123 Roach Avenue, Lake Monicaburgh, SC 30838</t>
  </si>
  <si>
    <t>+1-977-530-3419x5854</t>
  </si>
  <si>
    <t>Gx287721</t>
  </si>
  <si>
    <t>Nguyen-Marshall</t>
  </si>
  <si>
    <t>Loretta</t>
  </si>
  <si>
    <t>981 Tara Groves Suite 879, Guerreroville, ME 10817</t>
  </si>
  <si>
    <t>211.189.0969x0448</t>
  </si>
  <si>
    <t>Gf887446</t>
  </si>
  <si>
    <t>Brady-Moss</t>
  </si>
  <si>
    <t>Carmen</t>
  </si>
  <si>
    <t>Petersen</t>
  </si>
  <si>
    <t>6700 Jennings Branch Apt. 137, Michaelport, IL 17466</t>
  </si>
  <si>
    <t>+1-082-246-5776x7638</t>
  </si>
  <si>
    <t>Winters and Sons</t>
  </si>
  <si>
    <t>Marco</t>
  </si>
  <si>
    <t>Solomon</t>
  </si>
  <si>
    <t>Unit 6073 Box 9078, DPO AA 72495</t>
  </si>
  <si>
    <t>881-489-9492x3881</t>
  </si>
  <si>
    <t>Ui614909</t>
  </si>
  <si>
    <t>Hunter and Sons</t>
  </si>
  <si>
    <t>Maria</t>
  </si>
  <si>
    <t>Peterson</t>
  </si>
  <si>
    <t>USS Alvarez, FPO AE 60480</t>
  </si>
  <si>
    <t>Dv862660</t>
  </si>
  <si>
    <t>Fritz-Cortez</t>
  </si>
  <si>
    <t>Melinda</t>
  </si>
  <si>
    <t>King</t>
  </si>
  <si>
    <t>5911 Karen Bypass Suite 762, West Dennis, AR 85268</t>
  </si>
  <si>
    <t>352-869-1761x942</t>
  </si>
  <si>
    <t>Ur073597</t>
  </si>
  <si>
    <t>Fox-Griffin</t>
  </si>
  <si>
    <t>Natalie</t>
  </si>
  <si>
    <t>Reynolds</t>
  </si>
  <si>
    <t>92041 Cristian Shore, West Daveburgh, WV 33041</t>
  </si>
  <si>
    <t>(572)791-0591x3257</t>
  </si>
  <si>
    <t>lj873586</t>
  </si>
  <si>
    <t>Becker, Lopez and Wilkinson</t>
  </si>
  <si>
    <t>Jeffery</t>
  </si>
  <si>
    <t>Hopkins</t>
  </si>
  <si>
    <t>7175 Shaw Via Apt. 461, Port Anita, DC 58673</t>
  </si>
  <si>
    <t>SW610274</t>
  </si>
  <si>
    <t>Chambers Group</t>
  </si>
  <si>
    <t>Kelli</t>
  </si>
  <si>
    <t>Lewis</t>
  </si>
  <si>
    <t>240 Eddie Island Suite 527, Browntown, MD 24796</t>
  </si>
  <si>
    <t>(725)459-5560x77117</t>
  </si>
  <si>
    <t>QC763233</t>
  </si>
  <si>
    <t>Smith-Vaughn</t>
  </si>
  <si>
    <t>Martha</t>
  </si>
  <si>
    <t>Campbell</t>
  </si>
  <si>
    <t>407 Matthew Spur, Carlamouth, GA 03642</t>
  </si>
  <si>
    <t>352.502.4594</t>
  </si>
  <si>
    <t>kl502456</t>
  </si>
  <si>
    <t>Lee Ltd</t>
  </si>
  <si>
    <t>Jodi</t>
  </si>
  <si>
    <t>Perez</t>
  </si>
  <si>
    <t>802 Munoz Prairie Apt. 271, Lake Sean, RI 89342</t>
  </si>
  <si>
    <t>897-789-4672x87204</t>
  </si>
  <si>
    <t>wy204683</t>
  </si>
  <si>
    <t>Palmer and Sons</t>
  </si>
  <si>
    <t>Stacey</t>
  </si>
  <si>
    <t>899 Penny Pine Suite 564, Danielshire, AZ 35926</t>
  </si>
  <si>
    <t>808.807.3586x45097</t>
  </si>
  <si>
    <t>od467538</t>
  </si>
  <si>
    <t>Mckinney-Davis</t>
  </si>
  <si>
    <t>Jason</t>
  </si>
  <si>
    <t>Barnett</t>
  </si>
  <si>
    <t>33897 Heath Junction Suite 838, Espinozachester, AR 96635</t>
  </si>
  <si>
    <t>cL406892</t>
  </si>
  <si>
    <t>White Group</t>
  </si>
  <si>
    <t>Stephen</t>
  </si>
  <si>
    <t>Vincent</t>
  </si>
  <si>
    <t>456 Jeremiah Vista, West Amy, AL 08636</t>
  </si>
  <si>
    <t>(236)306-8942x2585</t>
  </si>
  <si>
    <t>jB894772</t>
  </si>
  <si>
    <t>Morgan-Odonnell</t>
  </si>
  <si>
    <t>Emily</t>
  </si>
  <si>
    <t>Hatfield</t>
  </si>
  <si>
    <t>+1-066-887-6216x69370</t>
  </si>
  <si>
    <t>Tk133343</t>
  </si>
  <si>
    <t>Emma</t>
  </si>
  <si>
    <t>Bentley</t>
  </si>
  <si>
    <t>1398 Toni Landing Apt. 419, Ryanshire, ND 70059</t>
  </si>
  <si>
    <t>790-838-3988x15812</t>
  </si>
  <si>
    <t>Eu231679</t>
  </si>
  <si>
    <t>Rodriguez, Robinson and Murphy</t>
  </si>
  <si>
    <t>Shawn</t>
  </si>
  <si>
    <t>Ballard</t>
  </si>
  <si>
    <t>8116 Rodriguez Via Apt. 697, Amandafurt, IA 75030</t>
  </si>
  <si>
    <t>501.589.4828x04049</t>
  </si>
  <si>
    <t>rK577442</t>
  </si>
  <si>
    <t>Banks-Roberts</t>
  </si>
  <si>
    <t>Janice</t>
  </si>
  <si>
    <t>Wood</t>
  </si>
  <si>
    <t>7083 Christopher Key, Georgeshire, WA 67787</t>
  </si>
  <si>
    <t>(167)153-9750</t>
  </si>
  <si>
    <t>nq759756</t>
  </si>
  <si>
    <t>Franklin, Johnson and Byrd</t>
  </si>
  <si>
    <t>Jessica</t>
  </si>
  <si>
    <t>Hoover</t>
  </si>
  <si>
    <t>505 Deleon Fort Suite 752, Dennisview, NH 82937</t>
  </si>
  <si>
    <t>290-696-8165x74927</t>
  </si>
  <si>
    <t>TL647511</t>
  </si>
  <si>
    <t>Mullins LLC</t>
  </si>
  <si>
    <t>Glenn</t>
  </si>
  <si>
    <t>Johns</t>
  </si>
  <si>
    <t>226 Wright Springs, South Jerry, MT 49852</t>
  </si>
  <si>
    <t>355.173.5084x404</t>
  </si>
  <si>
    <t>xg176727</t>
  </si>
  <si>
    <t>Lee Group</t>
  </si>
  <si>
    <t>Robert</t>
  </si>
  <si>
    <t>Mcdaniel</t>
  </si>
  <si>
    <t>67023 Kim Cape, Lake Charlesfurt, MS 62538</t>
  </si>
  <si>
    <t>001-565-392-6783x8577</t>
  </si>
  <si>
    <t>gK948466</t>
  </si>
  <si>
    <t>Garcia, Simpson and Washington</t>
  </si>
  <si>
    <t>Alexander</t>
  </si>
  <si>
    <t>556.118.1404x96068</t>
  </si>
  <si>
    <t>wc227941</t>
  </si>
  <si>
    <t>Espinoza, Parrish and Jacobs</t>
  </si>
  <si>
    <t>Scott</t>
  </si>
  <si>
    <t>Wise</t>
  </si>
  <si>
    <t>82609 Hernandez Coves, South Andrea, MD 07832</t>
  </si>
  <si>
    <t>001-239-402-7374x91931</t>
  </si>
  <si>
    <t>Yr676498</t>
  </si>
  <si>
    <t>Thornton-Payne</t>
  </si>
  <si>
    <t>Jennifer</t>
  </si>
  <si>
    <t>Meyer</t>
  </si>
  <si>
    <t>5832 Petty Dale, Jessicaburgh, AK 06928</t>
  </si>
  <si>
    <t>(469)579-1895</t>
  </si>
  <si>
    <t>LO689988</t>
  </si>
  <si>
    <t>Marquez, Clay and Evans</t>
  </si>
  <si>
    <t>Mary</t>
  </si>
  <si>
    <t>Cohen</t>
  </si>
  <si>
    <t>3289 Duncan Rest, South Anthony, IA 02062</t>
  </si>
  <si>
    <t>(236)492-1591x40245</t>
  </si>
  <si>
    <t>Ay847044</t>
  </si>
  <si>
    <t>Hughes-Vasquez</t>
  </si>
  <si>
    <t>Rachel</t>
  </si>
  <si>
    <t>Evans</t>
  </si>
  <si>
    <t>7410 Howell Bridge Suite 994, Brownchester, WY 10931</t>
  </si>
  <si>
    <t>(875)451-7952x15150</t>
  </si>
  <si>
    <t>fr930635</t>
  </si>
  <si>
    <t>Pratt-Lowery</t>
  </si>
  <si>
    <t>Nelson</t>
  </si>
  <si>
    <t>7678 Shelby Falls Suite 321, Michaeltown, WA 26470</t>
  </si>
  <si>
    <t>(298)284-7744x809</t>
  </si>
  <si>
    <t>tI961445</t>
  </si>
  <si>
    <t>Craig</t>
  </si>
  <si>
    <t>3320 Parker Parks, Hillland, CA 70812</t>
  </si>
  <si>
    <t>Pz987674</t>
  </si>
  <si>
    <t>Mitchell, Taylor and Norris</t>
  </si>
  <si>
    <t>Tracey</t>
  </si>
  <si>
    <t>Bass</t>
  </si>
  <si>
    <t>46564 Smith Pine Apt. 141, South Blakeshire, ME 46332</t>
  </si>
  <si>
    <t>553.349.0496x8436</t>
  </si>
  <si>
    <t>jn426283</t>
  </si>
  <si>
    <t>Mcbride-Frye</t>
  </si>
  <si>
    <t>Kenneth</t>
  </si>
  <si>
    <t>Kirk</t>
  </si>
  <si>
    <t>939 Best Circle Suite 972, North Cathyshire, WV 12309</t>
  </si>
  <si>
    <t>300-815-3514</t>
  </si>
  <si>
    <t>Ramirez, Blair and Nichols</t>
  </si>
  <si>
    <t>Dustin</t>
  </si>
  <si>
    <t>Welch</t>
  </si>
  <si>
    <t>0477 Olsen Lights, New Micheleville, LA 42452</t>
  </si>
  <si>
    <t>+1-634-615-9618x40966</t>
  </si>
  <si>
    <t>Steven</t>
  </si>
  <si>
    <t>Wade</t>
  </si>
  <si>
    <t>858 Seth Shore Apt. 071, East Steven, ND 21780</t>
  </si>
  <si>
    <t>tI718872</t>
  </si>
  <si>
    <t>Howard, Fisher and Brooks</t>
  </si>
  <si>
    <t>Carol</t>
  </si>
  <si>
    <t>Knox</t>
  </si>
  <si>
    <t>22995 Randy Crest, East Jenniferfort, WI 97611</t>
  </si>
  <si>
    <t>Yv481472</t>
  </si>
  <si>
    <t>Ortega, Hubbard and Miller</t>
  </si>
  <si>
    <t>Adam</t>
  </si>
  <si>
    <t>Sherman</t>
  </si>
  <si>
    <t>29948 Mark Cliff, Melissaport, MA 54227</t>
  </si>
  <si>
    <t>974.600.7533x906</t>
  </si>
  <si>
    <t>HY730461</t>
  </si>
  <si>
    <t>Hanna-Sanchez</t>
  </si>
  <si>
    <t>92119 Sydney Crest Suite 002, Port Donna, WY 62958</t>
  </si>
  <si>
    <t>+1-765-006-2032x96376</t>
  </si>
  <si>
    <t>Mf763983</t>
  </si>
  <si>
    <t>Graham Inc</t>
  </si>
  <si>
    <t>Kylie</t>
  </si>
  <si>
    <t>Olson</t>
  </si>
  <si>
    <t>31284 Woodward Unions Suite 167, Thompsontown, WV 58115</t>
  </si>
  <si>
    <t>+1-166-433-5569x8588</t>
  </si>
  <si>
    <t>uv721096</t>
  </si>
  <si>
    <t>Jones, Smith and Watkins</t>
  </si>
  <si>
    <t>Katie</t>
  </si>
  <si>
    <t>Wright</t>
  </si>
  <si>
    <t>96338 Geoffrey Shore Apt. 650, Pattersonberg, TX 62921</t>
  </si>
  <si>
    <t>+1-192-555-5946x8387</t>
  </si>
  <si>
    <t>TM917969</t>
  </si>
  <si>
    <t>Roberts-Ruiz</t>
  </si>
  <si>
    <t>Felicia</t>
  </si>
  <si>
    <t>Armstrong</t>
  </si>
  <si>
    <t>USS Guzman, FPO AE 87494</t>
  </si>
  <si>
    <t>+1-902-989-6676x35245</t>
  </si>
  <si>
    <t>fn036596</t>
  </si>
  <si>
    <t>Flores-Williams</t>
  </si>
  <si>
    <t>Jane</t>
  </si>
  <si>
    <t>Jones</t>
  </si>
  <si>
    <t>704.440.7085x186</t>
  </si>
  <si>
    <t>NE499493</t>
  </si>
  <si>
    <t>Maldonado, Jones and Brown</t>
  </si>
  <si>
    <t>Jamie</t>
  </si>
  <si>
    <t>Wilson</t>
  </si>
  <si>
    <t>850 Meghan Junctions, Lake Michaelberg, UT 57772</t>
  </si>
  <si>
    <t>+1-994-798-2405x97446</t>
  </si>
  <si>
    <t>eD781334</t>
  </si>
  <si>
    <t>Matthews, Marshall and Rose</t>
  </si>
  <si>
    <t>Rhonda</t>
  </si>
  <si>
    <t>Hill</t>
  </si>
  <si>
    <t>713 Wilson Extension, North Sandra, NJ 55202</t>
  </si>
  <si>
    <t>Fc621465</t>
  </si>
  <si>
    <t>Harris</t>
  </si>
  <si>
    <t>749 Green Ridge, Brandonchester, SD 97411</t>
  </si>
  <si>
    <t>001-906-599-0017x9635</t>
  </si>
  <si>
    <t>yE205950</t>
  </si>
  <si>
    <t>Davis, Nielsen and Watson</t>
  </si>
  <si>
    <t>Michele</t>
  </si>
  <si>
    <t>384-394-7613</t>
  </si>
  <si>
    <t>Zc120089</t>
  </si>
  <si>
    <t>Robinson Inc</t>
  </si>
  <si>
    <t>Charlotte</t>
  </si>
  <si>
    <t>Green</t>
  </si>
  <si>
    <t>86550 Beverly Fork Suite 309, Williambury, NH 04251</t>
  </si>
  <si>
    <t>641.334.9088x608</t>
  </si>
  <si>
    <t>Bw002299</t>
  </si>
  <si>
    <t>Castillo, Diaz and Cruz</t>
  </si>
  <si>
    <t>Eric</t>
  </si>
  <si>
    <t>Garner</t>
  </si>
  <si>
    <t>332 Bond Isle, North Rodney, HI 35113</t>
  </si>
  <si>
    <t>001-626-724-5636x5644</t>
  </si>
  <si>
    <t>Na469806</t>
  </si>
  <si>
    <t>Smith-Smith</t>
  </si>
  <si>
    <t>Colleen</t>
  </si>
  <si>
    <t>Figueroa</t>
  </si>
  <si>
    <t>819-184-3125</t>
  </si>
  <si>
    <t>LC504800</t>
  </si>
  <si>
    <t>Alvarez</t>
  </si>
  <si>
    <t>395 Daniel River, Lake Carolchester, KS 72366</t>
  </si>
  <si>
    <t>zw641926</t>
  </si>
  <si>
    <t>Hughes-Palmer</t>
  </si>
  <si>
    <t>Donald</t>
  </si>
  <si>
    <t>Ramos</t>
  </si>
  <si>
    <t>5727 Dillon Cliffs Suite 458, Rogerborough, NC 77879</t>
  </si>
  <si>
    <t>DV064737</t>
  </si>
  <si>
    <t>Guerrero LLC</t>
  </si>
  <si>
    <t>Dylan</t>
  </si>
  <si>
    <t>78891 Rebecca Springs Apt. 613, West Paula, ME 15090</t>
  </si>
  <si>
    <t>Mh379227</t>
  </si>
  <si>
    <t>Escobar Group</t>
  </si>
  <si>
    <t>Aaron</t>
  </si>
  <si>
    <t>Pace</t>
  </si>
  <si>
    <t>21947 Hernandez Summit, Brianmouth, MI 63511</t>
  </si>
  <si>
    <t>808.651.9106x891</t>
  </si>
  <si>
    <t>Vf176682</t>
  </si>
  <si>
    <t>Brown, Phillips and Johnson</t>
  </si>
  <si>
    <t>Brock</t>
  </si>
  <si>
    <t>68133 Tammy Cove Suite 575, Yuview, VA 76018</t>
  </si>
  <si>
    <t>Douglas-Bell</t>
  </si>
  <si>
    <t>Hendrix</t>
  </si>
  <si>
    <t>5093 Obrien Dam Apt. 748, Jefferyland, NE 90587</t>
  </si>
  <si>
    <t>EW929570</t>
  </si>
  <si>
    <t>Ellis, Myers and Cooley</t>
  </si>
  <si>
    <t>Harry</t>
  </si>
  <si>
    <t>Medina</t>
  </si>
  <si>
    <t>35027 Bailey Rapid, South Derekstad, MS 60620</t>
  </si>
  <si>
    <t>001-339-730-7137x411</t>
  </si>
  <si>
    <t>YA821412</t>
  </si>
  <si>
    <t>Greene, Zimmerman and Trevino</t>
  </si>
  <si>
    <t>Chris</t>
  </si>
  <si>
    <t>Beck</t>
  </si>
  <si>
    <t>PSC 1082, Box 8896, APO AP 45197</t>
  </si>
  <si>
    <t>743.980.7489x890</t>
  </si>
  <si>
    <t>nL248886</t>
  </si>
  <si>
    <t>Reyes LLC</t>
  </si>
  <si>
    <t>Zachary</t>
  </si>
  <si>
    <t>Burns</t>
  </si>
  <si>
    <t>232-924-8212x78297</t>
  </si>
  <si>
    <t>Qj146042</t>
  </si>
  <si>
    <t>Scott Inc</t>
  </si>
  <si>
    <t>James</t>
  </si>
  <si>
    <t>Fuentes</t>
  </si>
  <si>
    <t>345 Brittney Land, North Angelaview, FL 35148</t>
  </si>
  <si>
    <t>522.064.3751x127</t>
  </si>
  <si>
    <t>sx539856</t>
  </si>
  <si>
    <t>Kelly LLC</t>
  </si>
  <si>
    <t>Clark</t>
  </si>
  <si>
    <t>14114 Spencer Brooks Suite 502, Mannberg, MN 81642</t>
  </si>
  <si>
    <t>Un248943</t>
  </si>
  <si>
    <t>Watts LLC</t>
  </si>
  <si>
    <t>Julia</t>
  </si>
  <si>
    <t>Young</t>
  </si>
  <si>
    <t>48934 Brown Station, New Carol, CT 52622</t>
  </si>
  <si>
    <t>pe241747</t>
  </si>
  <si>
    <t>Orr, Moreno and Burns</t>
  </si>
  <si>
    <t>Pearson</t>
  </si>
  <si>
    <t>Unit 6365 Box 7827, DPO AA 67432</t>
  </si>
  <si>
    <t>+1-238-066-8788x882</t>
  </si>
  <si>
    <t>Sanford, Zamora and Jones</t>
  </si>
  <si>
    <t>Adrian</t>
  </si>
  <si>
    <t>Webb</t>
  </si>
  <si>
    <t>5710 Matthew Route, Stephanieburgh, KY 17940</t>
  </si>
  <si>
    <t>+1-956-721-6415x260</t>
  </si>
  <si>
    <t>rS334146</t>
  </si>
  <si>
    <t>Randolph-Brown</t>
  </si>
  <si>
    <t>Susan</t>
  </si>
  <si>
    <t>Burke</t>
  </si>
  <si>
    <t>08651 Ferrell Club, East Hunter, MS 09928</t>
  </si>
  <si>
    <t>001-026-022-3177</t>
  </si>
  <si>
    <t>hv904470</t>
  </si>
  <si>
    <t>Latasha</t>
  </si>
  <si>
    <t>Carroll</t>
  </si>
  <si>
    <t>038 Conley Roads, East Sarahville, NM 04887</t>
  </si>
  <si>
    <t>001-087-010-8721x384</t>
  </si>
  <si>
    <t>Pk774252</t>
  </si>
  <si>
    <t>Reilly Inc</t>
  </si>
  <si>
    <t>Leslie</t>
  </si>
  <si>
    <t>Brooks</t>
  </si>
  <si>
    <t>243 Nicholas Stream, Ericmouth, GA 25533</t>
  </si>
  <si>
    <t>723-101-1232x361</t>
  </si>
  <si>
    <t>zC819365</t>
  </si>
  <si>
    <t>Aguirre LLC</t>
  </si>
  <si>
    <t>Mayer</t>
  </si>
  <si>
    <t>858 Kelly Junctions Suite 965, Brownmouth, MT 90626</t>
  </si>
  <si>
    <t>Je536209</t>
  </si>
  <si>
    <t>Blake, Taylor and Alexander</t>
  </si>
  <si>
    <t>Gomez</t>
  </si>
  <si>
    <t>5813 Jerry Expressway Apt. 338, Warrenview, DE 73207</t>
  </si>
  <si>
    <t>001-687-617-3277x9512</t>
  </si>
  <si>
    <t>Pi565998</t>
  </si>
  <si>
    <t>Cain PLC</t>
  </si>
  <si>
    <t>Sandra</t>
  </si>
  <si>
    <t>Baker</t>
  </si>
  <si>
    <t>Unit 8085 Box 2172, DPO AA 08994</t>
  </si>
  <si>
    <t>VT780030</t>
  </si>
  <si>
    <t>Mcfarland Inc</t>
  </si>
  <si>
    <t>Danielle</t>
  </si>
  <si>
    <t>7635 Walker Terrace, North Benjamin, GA 37159</t>
  </si>
  <si>
    <t>+1-266-096-1651x7178</t>
  </si>
  <si>
    <t>YJ826671</t>
  </si>
  <si>
    <t>Davis-Padilla</t>
  </si>
  <si>
    <t>Cathy</t>
  </si>
  <si>
    <t>Yoder</t>
  </si>
  <si>
    <t>78632 Karen Road Suite 997, Melissaview, DC 80996</t>
  </si>
  <si>
    <t>Fm215579</t>
  </si>
  <si>
    <t>Brown</t>
  </si>
  <si>
    <t>PSC 1893, Box 6162, APO AA 07383</t>
  </si>
  <si>
    <t>Pham-Carr</t>
  </si>
  <si>
    <t>Jaime</t>
  </si>
  <si>
    <t>521 Vincent Tunnel, Lake Luis, HI 26771</t>
  </si>
  <si>
    <t>(311)075-4200x9251</t>
  </si>
  <si>
    <t>TB697883</t>
  </si>
  <si>
    <t>Thompson</t>
  </si>
  <si>
    <t>81949 Wesley Loaf Apt. 368, Claytonfort, MA 19193</t>
  </si>
  <si>
    <t>um422307</t>
  </si>
  <si>
    <t>Black Ltd</t>
  </si>
  <si>
    <t>4282 Daniel Squares Suite 952, Evanston, RI 93660</t>
  </si>
  <si>
    <t>001-498-047-7688</t>
  </si>
  <si>
    <t>KR705811</t>
  </si>
  <si>
    <t>Becker LLC</t>
  </si>
  <si>
    <t>Brandon</t>
  </si>
  <si>
    <t>Coleman</t>
  </si>
  <si>
    <t>415 Johnson River, Amandaville, PA 78351</t>
  </si>
  <si>
    <t>LF051426</t>
  </si>
  <si>
    <t>Jackson-Robinson</t>
  </si>
  <si>
    <t>William</t>
  </si>
  <si>
    <t>Garrison</t>
  </si>
  <si>
    <t>54352 Nathaniel Overpass, South Edwin, WV 82383</t>
  </si>
  <si>
    <t>+1-661-947-0147x38831</t>
  </si>
  <si>
    <t>Jq119406</t>
  </si>
  <si>
    <t>Wagner Ltd</t>
  </si>
  <si>
    <t>Gray</t>
  </si>
  <si>
    <t>838-532-8629x8576</t>
  </si>
  <si>
    <t>lM029226</t>
  </si>
  <si>
    <t>Davis-Singleton</t>
  </si>
  <si>
    <t>Lonnie</t>
  </si>
  <si>
    <t>Dixon</t>
  </si>
  <si>
    <t>Unit 3260 Box 7470, DPO AP 75962</t>
  </si>
  <si>
    <t>331.278.2077x98732</t>
  </si>
  <si>
    <t>LR328577</t>
  </si>
  <si>
    <t>Brown, Woods and Harris</t>
  </si>
  <si>
    <t>Justin</t>
  </si>
  <si>
    <t>Sexton</t>
  </si>
  <si>
    <t>6159 Sarah Estates Apt. 757, North Sandraburgh, ND 48266</t>
  </si>
  <si>
    <t>001-806-033-8162x9890</t>
  </si>
  <si>
    <t>ln678759</t>
  </si>
  <si>
    <t>Sullivan, Adams and Daniel</t>
  </si>
  <si>
    <t>Johnny</t>
  </si>
  <si>
    <t>Compton</t>
  </si>
  <si>
    <t>98346 Johnson Square, East Jessicaport, NE 73902</t>
  </si>
  <si>
    <t>(613)269-5632x45057</t>
  </si>
  <si>
    <t>Castillo-Valenzuela</t>
  </si>
  <si>
    <t>Kramer</t>
  </si>
  <si>
    <t>829 Eric Burg Apt. 135, South Tyler, MA 39498</t>
  </si>
  <si>
    <t>Hammond-Hill</t>
  </si>
  <si>
    <t>Wendy</t>
  </si>
  <si>
    <t>Allen</t>
  </si>
  <si>
    <t>344 Scott Underpass, Ortegaside, WY 51662</t>
  </si>
  <si>
    <t>(711)057-6006</t>
  </si>
  <si>
    <t>ck835844</t>
  </si>
  <si>
    <t>Chapman Ltd</t>
  </si>
  <si>
    <t>Erica</t>
  </si>
  <si>
    <t>Nichols</t>
  </si>
  <si>
    <t>165.153.3160</t>
  </si>
  <si>
    <t>XH939647</t>
  </si>
  <si>
    <t>Rodriguez-Green</t>
  </si>
  <si>
    <t>Kimberly</t>
  </si>
  <si>
    <t>Warner</t>
  </si>
  <si>
    <t>229.627.8624</t>
  </si>
  <si>
    <t>VA336710</t>
  </si>
  <si>
    <t>Hampton, Ramirez and Barker</t>
  </si>
  <si>
    <t>Meyers</t>
  </si>
  <si>
    <t>465-714-6540x418</t>
  </si>
  <si>
    <t>gT526503</t>
  </si>
  <si>
    <t>Coleman PLC</t>
  </si>
  <si>
    <t>Rodney</t>
  </si>
  <si>
    <t>Sutton</t>
  </si>
  <si>
    <t>91194 Lucas Vista Apt. 696, Stephaniefurt, DE 21046</t>
  </si>
  <si>
    <t>+1-794-557-6300x647</t>
  </si>
  <si>
    <t>gC486721</t>
  </si>
  <si>
    <t>Valenzuela, Harrell and Shaffer</t>
  </si>
  <si>
    <t>Garrett</t>
  </si>
  <si>
    <t>00512 Madison Fields, New Dustinberg, UT 25951</t>
  </si>
  <si>
    <t>932-732-8937</t>
  </si>
  <si>
    <t>oD125816</t>
  </si>
  <si>
    <t>Baird-Turner</t>
  </si>
  <si>
    <t>Ryan</t>
  </si>
  <si>
    <t>Warren</t>
  </si>
  <si>
    <t>87833 Ewing Junctions Suite 785, Joshuaview, DE 90267</t>
  </si>
  <si>
    <t>XO090181</t>
  </si>
  <si>
    <t>Franklin</t>
  </si>
  <si>
    <t>Mitchell</t>
  </si>
  <si>
    <t>482 Dorsey Mission, South Krista, KS 36470</t>
  </si>
  <si>
    <t>yq577028</t>
  </si>
  <si>
    <t>Harvey-Johnson</t>
  </si>
  <si>
    <t>Lori</t>
  </si>
  <si>
    <t>Bean</t>
  </si>
  <si>
    <t>909 Taylor Junction Suite 988, East Adam, RI 07955</t>
  </si>
  <si>
    <t>549.487.7245x45988</t>
  </si>
  <si>
    <t>yq662053</t>
  </si>
  <si>
    <t>Kaufman</t>
  </si>
  <si>
    <t>8361 Wong Junction Apt. 035, Debrabury, MT 72491</t>
  </si>
  <si>
    <t>158.263.4165x826</t>
  </si>
  <si>
    <t>jx436140</t>
  </si>
  <si>
    <t>Herrera Inc</t>
  </si>
  <si>
    <t>Raymond</t>
  </si>
  <si>
    <t>Owens</t>
  </si>
  <si>
    <t>9371 Sandra Station, North Carlview, SD 21544</t>
  </si>
  <si>
    <t>(490)425-6661</t>
  </si>
  <si>
    <t>wA904645</t>
  </si>
  <si>
    <t>West</t>
  </si>
  <si>
    <t>42070 Brooks Causeway Suite 807, East Brandon, AK 51750</t>
  </si>
  <si>
    <t>047.552.8315</t>
  </si>
  <si>
    <t>RQ418004</t>
  </si>
  <si>
    <t>Williams, Hughes and Glenn</t>
  </si>
  <si>
    <t>Ricky</t>
  </si>
  <si>
    <t>Cooper</t>
  </si>
  <si>
    <t>36456 Cole Mountains, North Robert, SC 39172</t>
  </si>
  <si>
    <t>Galloway Inc</t>
  </si>
  <si>
    <t>Geoffrey</t>
  </si>
  <si>
    <t>Harmon</t>
  </si>
  <si>
    <t>James, Hawkins and Wood</t>
  </si>
  <si>
    <t>Matthew</t>
  </si>
  <si>
    <t>Reed</t>
  </si>
  <si>
    <t>624-752-8836x9049</t>
  </si>
  <si>
    <t>Tr384079</t>
  </si>
  <si>
    <t>Christy</t>
  </si>
  <si>
    <t>71166 Gomez Light, Lake Angela, IL 28378</t>
  </si>
  <si>
    <t>001-557-012-9658x514</t>
  </si>
  <si>
    <t>Ruiz, Foster and Wood</t>
  </si>
  <si>
    <t>Anderson</t>
  </si>
  <si>
    <t>28089 Lee Green Suite 748, North Madison, DE 29221</t>
  </si>
  <si>
    <t>578-847-0245x5095</t>
  </si>
  <si>
    <t>hZ790253</t>
  </si>
  <si>
    <t>Wiggins, Gonzalez and Ewing</t>
  </si>
  <si>
    <t>Dean</t>
  </si>
  <si>
    <t>923 Rodriguez Plain Suite 115, North Mindy, MD 89952</t>
  </si>
  <si>
    <t>xY275587</t>
  </si>
  <si>
    <t>Heidi</t>
  </si>
  <si>
    <t>Stewart</t>
  </si>
  <si>
    <t>09539 Mendoza Spurs Apt. 689, Nathanbury, SD 49452</t>
  </si>
  <si>
    <t>072-165-8431x5326</t>
  </si>
  <si>
    <t>Hl144743</t>
  </si>
  <si>
    <t>Guzman Inc</t>
  </si>
  <si>
    <t>3890 Lane Ramp, Henryport, WY 60309</t>
  </si>
  <si>
    <t>855-644-5368x7691</t>
  </si>
  <si>
    <t>Ln504440</t>
  </si>
  <si>
    <t>Heather</t>
  </si>
  <si>
    <t>Williamson</t>
  </si>
  <si>
    <t>396 Patrick Valleys Suite 689, Shawnview, MS 92746</t>
  </si>
  <si>
    <t>197.118.3038x56662</t>
  </si>
  <si>
    <t>Tucker</t>
  </si>
  <si>
    <t>289 Brown Mount Apt. 119, Carterchester, SD 27642</t>
  </si>
  <si>
    <t>vI655601</t>
  </si>
  <si>
    <t>Herrera, Vargas and Reed</t>
  </si>
  <si>
    <t>Griffin</t>
  </si>
  <si>
    <t>564 Foster Summit Suite 910, New Hollyview, PA 81495</t>
  </si>
  <si>
    <t>454-247-8960x054</t>
  </si>
  <si>
    <t>AF866165</t>
  </si>
  <si>
    <t>86651 Wilkins Mission, West Christophermouth, NM 78719</t>
  </si>
  <si>
    <t>+1-745-668-3171x13508</t>
  </si>
  <si>
    <t>rY133325</t>
  </si>
  <si>
    <t>Kline PLC</t>
  </si>
  <si>
    <t>676 Mueller Lakes, North Brittany, AL 50146</t>
  </si>
  <si>
    <t>bu149259</t>
  </si>
  <si>
    <t>Rojas, Wilson and Gamble</t>
  </si>
  <si>
    <t>551.053.5139x89575</t>
  </si>
  <si>
    <t>77840 Savage Trafficway Apt. 091, West Wyatt, AL 01740</t>
  </si>
  <si>
    <t>ee371405</t>
  </si>
  <si>
    <t>Misty</t>
  </si>
  <si>
    <t>191 Kelly Summit, Scottmouth, WA 55184</t>
  </si>
  <si>
    <t>Wy435772</t>
  </si>
  <si>
    <t>Johnson-Frye</t>
  </si>
  <si>
    <t>Lindsay</t>
  </si>
  <si>
    <t>Leach</t>
  </si>
  <si>
    <t>Ug852937</t>
  </si>
  <si>
    <t>Gomez Inc</t>
  </si>
  <si>
    <t>Brian</t>
  </si>
  <si>
    <t>Ellis</t>
  </si>
  <si>
    <t>1032 Deborah Path, Port Karen, DE 78763</t>
  </si>
  <si>
    <t>(632)158-8112x06660</t>
  </si>
  <si>
    <t>Samantha</t>
  </si>
  <si>
    <t>067 Michelle Parkways, East Mariestad, WA 72562</t>
  </si>
  <si>
    <t>722-735-4370x109</t>
  </si>
  <si>
    <t>Na777642</t>
  </si>
  <si>
    <t>Smith-Schultz</t>
  </si>
  <si>
    <t>Dawn</t>
  </si>
  <si>
    <t>721.169.9602x8647</t>
  </si>
  <si>
    <t>sP643452</t>
  </si>
  <si>
    <t>Wood, Davis and Brown</t>
  </si>
  <si>
    <t>Eugene</t>
  </si>
  <si>
    <t>829 William Fields, Lake Michaelberg, CO 48726</t>
  </si>
  <si>
    <t>(181)427-0237x975</t>
  </si>
  <si>
    <t>Mcclain-Morgan</t>
  </si>
  <si>
    <t>Bush</t>
  </si>
  <si>
    <t>05815 Christine Harbors, Kyleburgh, ME 47267</t>
  </si>
  <si>
    <t>+1-289-764-6077x745</t>
  </si>
  <si>
    <t>Garcia PLC</t>
  </si>
  <si>
    <t>Cheyenne</t>
  </si>
  <si>
    <t>Obrien</t>
  </si>
  <si>
    <t>526 Clayton Falls, Lake Robin, NJ 02902</t>
  </si>
  <si>
    <t>(429)712-2673x6064</t>
  </si>
  <si>
    <t>BC772844</t>
  </si>
  <si>
    <t>Booker-Newton</t>
  </si>
  <si>
    <t>Timothy</t>
  </si>
  <si>
    <t>Gonzales</t>
  </si>
  <si>
    <t>0626 Smith Fork Suite 149, Taylorbury, OH 15139</t>
  </si>
  <si>
    <t>fT758775</t>
  </si>
  <si>
    <t>Martinez Inc</t>
  </si>
  <si>
    <t>Wallace</t>
  </si>
  <si>
    <t>PSC 6443, Box 6382, APO AE 74959</t>
  </si>
  <si>
    <t>772.319.7294x67507</t>
  </si>
  <si>
    <t>CR175288</t>
  </si>
  <si>
    <t>Grimes Ltd</t>
  </si>
  <si>
    <t>38821 Farrell Parks, Tylertown, IN 64476</t>
  </si>
  <si>
    <t>498.944.0625</t>
  </si>
  <si>
    <t>Qe357871</t>
  </si>
  <si>
    <t>Palmer-Butler</t>
  </si>
  <si>
    <t>Marc</t>
  </si>
  <si>
    <t>Stephens</t>
  </si>
  <si>
    <t>385-704-3400</t>
  </si>
  <si>
    <t>xC265803</t>
  </si>
  <si>
    <t>Castro, Lee and Johnson</t>
  </si>
  <si>
    <t>Michelle</t>
  </si>
  <si>
    <t>Salinas</t>
  </si>
  <si>
    <t>18380 Kevin Squares Suite 759, Lake Jesse, AL 46776</t>
  </si>
  <si>
    <t>315.619.0685x3983</t>
  </si>
  <si>
    <t>Tj316952</t>
  </si>
  <si>
    <t>Brown-Peterson</t>
  </si>
  <si>
    <t>Sherry</t>
  </si>
  <si>
    <t>4680 Peter Rapid, East Stacy, OK 95472</t>
  </si>
  <si>
    <t>+1-398-886-3849x04172</t>
  </si>
  <si>
    <t>RC121826</t>
  </si>
  <si>
    <t>Barnes, Little and Johnson</t>
  </si>
  <si>
    <t>Michael</t>
  </si>
  <si>
    <t>1261 Kimberly Stream Apt. 203, Davidhaven, IA 94916</t>
  </si>
  <si>
    <t>001-418-831-0131x07414</t>
  </si>
  <si>
    <t>AE134694</t>
  </si>
  <si>
    <t>Williams-Harris</t>
  </si>
  <si>
    <t>Brittany</t>
  </si>
  <si>
    <t>Reeves</t>
  </si>
  <si>
    <t>37154 Ingram Falls Apt. 620, North Danielhaven, NE 67541</t>
  </si>
  <si>
    <t>001-159-798-4242x776</t>
  </si>
  <si>
    <t>wp827760</t>
  </si>
  <si>
    <t>Meadows, Cobb and Smith</t>
  </si>
  <si>
    <t>Garcia</t>
  </si>
  <si>
    <t>041.937.9283x02176</t>
  </si>
  <si>
    <t>iL978589</t>
  </si>
  <si>
    <t>Kennedy Ltd</t>
  </si>
  <si>
    <t>062 Moore Union, Tracishire, DE 50462</t>
  </si>
  <si>
    <t>RB190529</t>
  </si>
  <si>
    <t>Hobbs-Fitzpatrick</t>
  </si>
  <si>
    <t>Dennis</t>
  </si>
  <si>
    <t>Mills</t>
  </si>
  <si>
    <t>211 Thomas Stravenue Suite 773, East Shawnborough, MS 01279</t>
  </si>
  <si>
    <t>(830)162-5094x4826</t>
  </si>
  <si>
    <t>Chen-Pierce</t>
  </si>
  <si>
    <t>Christian</t>
  </si>
  <si>
    <t>6013 James Orchard Apt. 352, Sullivanmouth, NE 68010</t>
  </si>
  <si>
    <t>(051)340-7199x03053</t>
  </si>
  <si>
    <t>XG027124</t>
  </si>
  <si>
    <t>White, Gray and Underwood</t>
  </si>
  <si>
    <t>Montgomery</t>
  </si>
  <si>
    <t>01398 Debra Valley Apt. 582, Warrenmouth, UT 00897</t>
  </si>
  <si>
    <t>(716)370-7278</t>
  </si>
  <si>
    <t>vK982343</t>
  </si>
  <si>
    <t>Quinn, Carpenter and Fernandez</t>
  </si>
  <si>
    <t>3770 Bell Squares, Johnathanshire, MT 19681</t>
  </si>
  <si>
    <t>+1-036-040-3979x607</t>
  </si>
  <si>
    <t>Tx819766</t>
  </si>
  <si>
    <t>Davis-Allen</t>
  </si>
  <si>
    <t>Hays</t>
  </si>
  <si>
    <t>41358 Jessica Estates Suite 847, West Jamesside, MT 41271</t>
  </si>
  <si>
    <t>(985)623-8899</t>
  </si>
  <si>
    <t>Taylor-Fitzpatrick</t>
  </si>
  <si>
    <t>(231)390-6345</t>
  </si>
  <si>
    <t>Johnson-Mcknight</t>
  </si>
  <si>
    <t>Judith</t>
  </si>
  <si>
    <t>Bowman</t>
  </si>
  <si>
    <t>001-180-286-3565x57168</t>
  </si>
  <si>
    <t>Rs329683</t>
  </si>
  <si>
    <t>Kelly Inc</t>
  </si>
  <si>
    <t>Regina</t>
  </si>
  <si>
    <t>Ortiz</t>
  </si>
  <si>
    <t>47511 Collins Trafficway Apt. 146, East Reginaport, IA 74295</t>
  </si>
  <si>
    <t>202.017.4332</t>
  </si>
  <si>
    <t>Ap663323</t>
  </si>
  <si>
    <t>Morton, Montes and Porter</t>
  </si>
  <si>
    <t>Donna</t>
  </si>
  <si>
    <t>USCGC Gray, FPO AP 60025</t>
  </si>
  <si>
    <t>ua656687</t>
  </si>
  <si>
    <t>Garner, Smith and Estrada</t>
  </si>
  <si>
    <t>Jesse</t>
  </si>
  <si>
    <t>Kane</t>
  </si>
  <si>
    <t>8111 Rodriguez Trace, Scottport, SC 38455</t>
  </si>
  <si>
    <t>(562)773-9287</t>
  </si>
  <si>
    <t>Norman-Bonilla</t>
  </si>
  <si>
    <t>Maureen</t>
  </si>
  <si>
    <t>989 Laura Common Apt. 116, Brownland, MI 60059</t>
  </si>
  <si>
    <t>634-318-8271x95452</t>
  </si>
  <si>
    <t>NG085455</t>
  </si>
  <si>
    <t>Lee-Gonzales</t>
  </si>
  <si>
    <t>28111 Deborah Course Suite 435, Donnaview, NJ 71487</t>
  </si>
  <si>
    <t>(194)836-2699</t>
  </si>
  <si>
    <t>qZ068164</t>
  </si>
  <si>
    <t>Garcia LLC</t>
  </si>
  <si>
    <t>Katelyn</t>
  </si>
  <si>
    <t>Rodriguez</t>
  </si>
  <si>
    <t>8518 Christina Flat, North Garyton, NJ 73729</t>
  </si>
  <si>
    <t>(167)146-7343x9725</t>
  </si>
  <si>
    <t>Hawkins, Jacobs and Bishop</t>
  </si>
  <si>
    <t>208 Ellis Canyon Apt. 593, Lake Caitlin, KY 80325</t>
  </si>
  <si>
    <t>Ne626880</t>
  </si>
  <si>
    <t>Weaver-Sanders</t>
  </si>
  <si>
    <t>Allison</t>
  </si>
  <si>
    <t>Jacobs</t>
  </si>
  <si>
    <t>Unit 2981 Box 1780, DPO AE 20075</t>
  </si>
  <si>
    <t>045-990-8388</t>
  </si>
  <si>
    <t>ZQ516732</t>
  </si>
  <si>
    <t>Hamilton-Harrison</t>
  </si>
  <si>
    <t>Prince</t>
  </si>
  <si>
    <t>5370 Thompson Port, Jimenezstad, CO 38509</t>
  </si>
  <si>
    <t>935-644-5081x088</t>
  </si>
  <si>
    <t>Kj581851</t>
  </si>
  <si>
    <t>Douglas-Hines</t>
  </si>
  <si>
    <t>16454 Bush Fall, East Cindy, IL 11125</t>
  </si>
  <si>
    <t>+1-905-242-8622x86075</t>
  </si>
  <si>
    <t>VK332199</t>
  </si>
  <si>
    <t>Buchanan-Holland</t>
  </si>
  <si>
    <t>Jay</t>
  </si>
  <si>
    <t>Molina</t>
  </si>
  <si>
    <t>8429 Christopher Squares, Melissaport, MS 49593</t>
  </si>
  <si>
    <t>857-696-1323x73382</t>
  </si>
  <si>
    <t>Diaz and Sons</t>
  </si>
  <si>
    <t>Collins</t>
  </si>
  <si>
    <t>(234)710-9858x85214</t>
  </si>
  <si>
    <t>Riley-Davis</t>
  </si>
  <si>
    <t>1468 Harris Port, Burnsville, PA 65921</t>
  </si>
  <si>
    <t>(724)658-1828</t>
  </si>
  <si>
    <t>Jeffrey</t>
  </si>
  <si>
    <t>Gibson</t>
  </si>
  <si>
    <t>9030 James Prairie, Port Maryfurt, DC 67851</t>
  </si>
  <si>
    <t>sd093436</t>
  </si>
  <si>
    <t>Cheryl</t>
  </si>
  <si>
    <t>(252)981-5681x070</t>
  </si>
  <si>
    <t>GD175723</t>
  </si>
  <si>
    <t>Brittney</t>
  </si>
  <si>
    <t>Vazquez</t>
  </si>
  <si>
    <t>27679 Santos Corner, South Francisco, IA 51717</t>
  </si>
  <si>
    <t>+1-970-243-7401x984</t>
  </si>
  <si>
    <t>FT027764</t>
  </si>
  <si>
    <t>264 Jason Alley Apt. 952, Kellyfurt, GA 68004</t>
  </si>
  <si>
    <t>rB922083</t>
  </si>
  <si>
    <t>RM672628</t>
  </si>
  <si>
    <t>White and Sons</t>
  </si>
  <si>
    <t>Marquez</t>
  </si>
  <si>
    <t>805.121.6411x33533</t>
  </si>
  <si>
    <t>GN646502</t>
  </si>
  <si>
    <t>Novak Ltd</t>
  </si>
  <si>
    <t>Herrera</t>
  </si>
  <si>
    <t>256 Randy Mount, East Johnton, ME 88297</t>
  </si>
  <si>
    <t>Williams-Potter</t>
  </si>
  <si>
    <t>Steve</t>
  </si>
  <si>
    <t>Bowers</t>
  </si>
  <si>
    <t>879 Jennings Knoll Apt. 161, Randallhaven, AK 10195</t>
  </si>
  <si>
    <t>(414)633-5040x21462</t>
  </si>
  <si>
    <t>lN608735</t>
  </si>
  <si>
    <t>Tracy</t>
  </si>
  <si>
    <t>Montes</t>
  </si>
  <si>
    <t>679.348.3708x7503</t>
  </si>
  <si>
    <t>bI963620</t>
  </si>
  <si>
    <t>Avila-Ward</t>
  </si>
  <si>
    <t>996 Williams Land, Lake William, IL 75391</t>
  </si>
  <si>
    <t>001-127-074-2129x938</t>
  </si>
  <si>
    <t>dl343216</t>
  </si>
  <si>
    <t>792.003.9735</t>
  </si>
  <si>
    <t>George</t>
  </si>
  <si>
    <t>458 Byrd Highway Suite 713, New Robert, RI 24178</t>
  </si>
  <si>
    <t>+1-751-053-6206x25717</t>
  </si>
  <si>
    <t>ZM649215</t>
  </si>
  <si>
    <t>Glover, Perez and Rogers</t>
  </si>
  <si>
    <t>Nicholas</t>
  </si>
  <si>
    <t>Haas</t>
  </si>
  <si>
    <t>Ut358166</t>
  </si>
  <si>
    <t>Jackson PLC</t>
  </si>
  <si>
    <t>Ritter</t>
  </si>
  <si>
    <t>9324 Baker Freeway Apt. 068, Cassandraborough, WA 19437</t>
  </si>
  <si>
    <t>(296)551-0134</t>
  </si>
  <si>
    <t>John</t>
  </si>
  <si>
    <t>67415 Lisa Fields Apt. 541, New Nathanshire, GA 17227</t>
  </si>
  <si>
    <t>Miguel</t>
  </si>
  <si>
    <t>Stone</t>
  </si>
  <si>
    <t>Unit 6202 Box 2300, DPO AA 54374</t>
  </si>
  <si>
    <t>Mitchell-Ramsey</t>
  </si>
  <si>
    <t>Gabrielle</t>
  </si>
  <si>
    <t>406 Kevin Shoal, Port Brandy, UT 55610</t>
  </si>
  <si>
    <t>iP223032</t>
  </si>
  <si>
    <t>Jeremy</t>
  </si>
  <si>
    <t>Tyler</t>
  </si>
  <si>
    <t>36785 Richard Points Suite 205, Donaldside, NV 18238</t>
  </si>
  <si>
    <t>Andrade PLC</t>
  </si>
  <si>
    <t>Catherine</t>
  </si>
  <si>
    <t>Beasley</t>
  </si>
  <si>
    <t>(847)202-6386</t>
  </si>
  <si>
    <t>kl972341</t>
  </si>
  <si>
    <t>Cabrera Ltd</t>
  </si>
  <si>
    <t>Jacqueline</t>
  </si>
  <si>
    <t>Kelly</t>
  </si>
  <si>
    <t>(073)313-4964</t>
  </si>
  <si>
    <t>Baker, Porter and Ramirez</t>
  </si>
  <si>
    <t>English</t>
  </si>
  <si>
    <t>Pennington Ltd</t>
  </si>
  <si>
    <t>Charles</t>
  </si>
  <si>
    <t>24450 Moore Creek, Davidbury, MS 43302</t>
  </si>
  <si>
    <t>Du259127</t>
  </si>
  <si>
    <t>Huerta-Anderson</t>
  </si>
  <si>
    <t>Kristina</t>
  </si>
  <si>
    <t>Marsh</t>
  </si>
  <si>
    <t>5820 Cooke Mountains Apt. 957, Stephanieside, NJ 35651</t>
  </si>
  <si>
    <t>gD449822</t>
  </si>
  <si>
    <t>Katherine</t>
  </si>
  <si>
    <t>Macias</t>
  </si>
  <si>
    <t>214 Moss Canyon, Lydiatown, GA 14658</t>
  </si>
  <si>
    <t>wE106073</t>
  </si>
  <si>
    <t>Williams, Nielsen and Smith</t>
  </si>
  <si>
    <t>Snow</t>
  </si>
  <si>
    <t>459 Thompson Place Apt. 293, East Nicolehaven, OK 64440</t>
  </si>
  <si>
    <t>+1-264-268-8041x9705</t>
  </si>
  <si>
    <t>VW140262</t>
  </si>
  <si>
    <t>Lisa</t>
  </si>
  <si>
    <t>Robertson</t>
  </si>
  <si>
    <t>4298 Jason Brooks, Payneberg, HI 92931</t>
  </si>
  <si>
    <t>Jackson, Sharp and Smith</t>
  </si>
  <si>
    <t>4395 Timothy Hill Suite 970, Lake Reneeshire, ME 22449</t>
  </si>
  <si>
    <t>TT374699</t>
  </si>
  <si>
    <t>Mercer Group</t>
  </si>
  <si>
    <t>Baxter</t>
  </si>
  <si>
    <t>71639 Peterson Ports Suite 103, South Robert, KY 52841</t>
  </si>
  <si>
    <t>+1-512-918-3815x215</t>
  </si>
  <si>
    <t>OZ175310</t>
  </si>
  <si>
    <t>Baker, Green and Ochoa</t>
  </si>
  <si>
    <t>Judy</t>
  </si>
  <si>
    <t>Murray</t>
  </si>
  <si>
    <t>776-639-9013x35001</t>
  </si>
  <si>
    <t>hM419688</t>
  </si>
  <si>
    <t>Crystal</t>
  </si>
  <si>
    <t>Mason</t>
  </si>
  <si>
    <t>36120 Jacobs Fields, Katherinestad, MA 67088</t>
  </si>
  <si>
    <t>+1-212-532-2144x96119</t>
  </si>
  <si>
    <t>Hj615711</t>
  </si>
  <si>
    <t>Mejia</t>
  </si>
  <si>
    <t>848 Thomas Points Suite 356, Williamsland, DE 59705</t>
  </si>
  <si>
    <t>Crawford, Ramos and Holloway</t>
  </si>
  <si>
    <t>Montoya</t>
  </si>
  <si>
    <t>23655 Kristine Parkway, Curtisport, MD 79025</t>
  </si>
  <si>
    <t>(702)011-6899</t>
  </si>
  <si>
    <t>yL816272</t>
  </si>
  <si>
    <t>289 Bell Divide Apt. 279, South Crystalberg, MO 37252</t>
  </si>
  <si>
    <t>602-045-8221x5010</t>
  </si>
  <si>
    <t>rT951473</t>
  </si>
  <si>
    <t>Jonathan</t>
  </si>
  <si>
    <t>+1-370-808-2390x089</t>
  </si>
  <si>
    <t>mL882787</t>
  </si>
  <si>
    <t>Griffin, Bennett and Norman</t>
  </si>
  <si>
    <t>Robin</t>
  </si>
  <si>
    <t>Davidson</t>
  </si>
  <si>
    <t>1948 Williams Village Apt. 099, Ericksonfurt, IL 61433</t>
  </si>
  <si>
    <t>+1-926-091-9127x506</t>
  </si>
  <si>
    <t>sV112687</t>
  </si>
  <si>
    <t>24218 Soto Squares Apt. 172, Mauricemouth, MI 19116</t>
  </si>
  <si>
    <t>+1-033-236-7028x2623</t>
  </si>
  <si>
    <t>Carter-Phillips</t>
  </si>
  <si>
    <t>Vh762075</t>
  </si>
  <si>
    <t>Sullivan</t>
  </si>
  <si>
    <t>00711 Olson Plains, Lake Jeremyton, IN 29294</t>
  </si>
  <si>
    <t>Duarte Group</t>
  </si>
  <si>
    <t>Jared</t>
  </si>
  <si>
    <t>Cordova</t>
  </si>
  <si>
    <t>97803 Matthew Trail Suite 017, Ruizfurt, KS 95416</t>
  </si>
  <si>
    <t>+1-738-605-0471x2182</t>
  </si>
  <si>
    <t>Zy108375</t>
  </si>
  <si>
    <t>Ford, Waters and Walton</t>
  </si>
  <si>
    <t>Carlos</t>
  </si>
  <si>
    <t>Ferrell Group</t>
  </si>
  <si>
    <t>Porter</t>
  </si>
  <si>
    <t>95380 Gomez Mountain, Riverafurt, MA 31551</t>
  </si>
  <si>
    <t>128.479.7336x756</t>
  </si>
  <si>
    <t>Bl484898</t>
  </si>
  <si>
    <t>Stark Ltd</t>
  </si>
  <si>
    <t>Kim</t>
  </si>
  <si>
    <t>Walker</t>
  </si>
  <si>
    <t>444 Cody Lodge, South Evan, ND 86000</t>
  </si>
  <si>
    <t>(862)598-2540x660</t>
  </si>
  <si>
    <t>Hp196543</t>
  </si>
  <si>
    <t>Patterson Ltd</t>
  </si>
  <si>
    <t>Julie</t>
  </si>
  <si>
    <t>Shannon</t>
  </si>
  <si>
    <t>638 Stein Stravenue Suite 733, Jamesborough, IL 07955</t>
  </si>
  <si>
    <t>Je488451</t>
  </si>
  <si>
    <t>Adams-Wright</t>
  </si>
  <si>
    <t>hK584719</t>
  </si>
  <si>
    <t>001-193-227-2277x78812</t>
  </si>
  <si>
    <t>UQ082295</t>
  </si>
  <si>
    <t>Hartman-King</t>
  </si>
  <si>
    <t>974 Davis Meadow, West Amanda, ND 74466</t>
  </si>
  <si>
    <t>324.171.5455</t>
  </si>
  <si>
    <t>eD848846</t>
  </si>
  <si>
    <t>Price PLC</t>
  </si>
  <si>
    <t>04196 Jeremy Stream, Gonzalezfort, SD 11859</t>
  </si>
  <si>
    <t>FN493510</t>
  </si>
  <si>
    <t>Cherry-Rosales</t>
  </si>
  <si>
    <t>001-228-166-9942x875</t>
  </si>
  <si>
    <t>UT378100</t>
  </si>
  <si>
    <t>Bradley</t>
  </si>
  <si>
    <t>(808)126-7286x35418</t>
  </si>
  <si>
    <t>kj013504</t>
  </si>
  <si>
    <t>Perez, Taylor and Weaver</t>
  </si>
  <si>
    <t>Schmitt</t>
  </si>
  <si>
    <t>9173 Lewis Gardens Suite 283, South Steven, NV 52169</t>
  </si>
  <si>
    <t>+1-818-940-5578x041</t>
  </si>
  <si>
    <t>OY919267</t>
  </si>
  <si>
    <t>Sabrina</t>
  </si>
  <si>
    <t>Cooley</t>
  </si>
  <si>
    <t>so195286</t>
  </si>
  <si>
    <t>Barber</t>
  </si>
  <si>
    <t>067 Brennan Via, Kaiserstad, KS 37719</t>
  </si>
  <si>
    <t>(539)872-9351x568</t>
  </si>
  <si>
    <t>Km539009</t>
  </si>
  <si>
    <t>2049 Watkins Neck Suite 266, East Eric, OR 52282</t>
  </si>
  <si>
    <t>QE119129</t>
  </si>
  <si>
    <t>Richardson</t>
  </si>
  <si>
    <t>9903 Lawrence Ports, West Lucasfort, HI 56537</t>
  </si>
  <si>
    <t>(896)718-1759x7031</t>
  </si>
  <si>
    <t>Ch402167</t>
  </si>
  <si>
    <t>Baker-Pierce</t>
  </si>
  <si>
    <t>Francisco</t>
  </si>
  <si>
    <t>244 Johnston Flat, South Harrymouth, MS 71739</t>
  </si>
  <si>
    <t>Hannah</t>
  </si>
  <si>
    <t>Waller</t>
  </si>
  <si>
    <t>262-693-2097</t>
  </si>
  <si>
    <t>Wp870136</t>
  </si>
  <si>
    <t>Stefanie</t>
  </si>
  <si>
    <t>9944 Johnson Brooks, Justinberg, LA 85823</t>
  </si>
  <si>
    <t>Salazar PLC</t>
  </si>
  <si>
    <t>093.148.7617</t>
  </si>
  <si>
    <t>br220882</t>
  </si>
  <si>
    <t>Houston PLC</t>
  </si>
  <si>
    <t>Amanda</t>
  </si>
  <si>
    <t>592 Rodney Vista Suite 099, Annetteburgh, LA 00632</t>
  </si>
  <si>
    <t>AX914373</t>
  </si>
  <si>
    <t>Roberts Inc</t>
  </si>
  <si>
    <t>463 Taylor Pine, Robertsshire, SD 63648</t>
  </si>
  <si>
    <t>Ec346043</t>
  </si>
  <si>
    <t>James-George</t>
  </si>
  <si>
    <t>Tiffany</t>
  </si>
  <si>
    <t>77836 Gardner Motorway, Rileyland, NV 03414</t>
  </si>
  <si>
    <t>+1-389-889-3246x8501</t>
  </si>
  <si>
    <t>Gf820649</t>
  </si>
  <si>
    <t>Saunders, Khan and Marquez</t>
  </si>
  <si>
    <t>Nixon</t>
  </si>
  <si>
    <t>001-250-243-3371x343</t>
  </si>
  <si>
    <t>Benjamin</t>
  </si>
  <si>
    <t>Powers</t>
  </si>
  <si>
    <t>80706 Moore Ports, Perryshire, DE 82588</t>
  </si>
  <si>
    <t>(133)602-5260x598</t>
  </si>
  <si>
    <t>Oj186628</t>
  </si>
  <si>
    <t>Cristina</t>
  </si>
  <si>
    <t>(682)734-1062x493</t>
  </si>
  <si>
    <t>ky092275</t>
  </si>
  <si>
    <t>Park-Huang</t>
  </si>
  <si>
    <t>Wolfe</t>
  </si>
  <si>
    <t>078-972-1941x4314</t>
  </si>
  <si>
    <t>jn008854</t>
  </si>
  <si>
    <t>Renee</t>
  </si>
  <si>
    <t>Cummings</t>
  </si>
  <si>
    <t>539 Teresa Trafficway Suite 139, North Nina, CT 37902</t>
  </si>
  <si>
    <t>RB505104</t>
  </si>
  <si>
    <t>Jarvis</t>
  </si>
  <si>
    <t>Martinez LLC</t>
  </si>
  <si>
    <t>Ramsey</t>
  </si>
  <si>
    <t>962 Jennifer Bridge Suite 345, Sonyamouth, NY 35623</t>
  </si>
  <si>
    <t>Corey</t>
  </si>
  <si>
    <t>Newton-Ross</t>
  </si>
  <si>
    <t>Shelly</t>
  </si>
  <si>
    <t>08145 Cantu Mount, East Daryl, ID 78320</t>
  </si>
  <si>
    <t>(538)222-0154</t>
  </si>
  <si>
    <t>yk367578</t>
  </si>
  <si>
    <t>Mata Ltd</t>
  </si>
  <si>
    <t>Lee</t>
  </si>
  <si>
    <t>699 Adams Lakes Suite 259, Goodmantown, KY 99155</t>
  </si>
  <si>
    <t>878-003-7936</t>
  </si>
  <si>
    <t>Levine-Ellis</t>
  </si>
  <si>
    <t>3348 Morales Cliffs, East Donald, RI 26174</t>
  </si>
  <si>
    <t>520.981.7573x105</t>
  </si>
  <si>
    <t>hd677703</t>
  </si>
  <si>
    <t>Marquez-Brown</t>
  </si>
  <si>
    <t>535.775.4035</t>
  </si>
  <si>
    <t>il017070</t>
  </si>
  <si>
    <t>Good LLC</t>
  </si>
  <si>
    <t>6117 Ballard Crossing, Trevinomouth, RI 31643</t>
  </si>
  <si>
    <t>500.762.0537</t>
  </si>
  <si>
    <t>dn248852</t>
  </si>
  <si>
    <t>Weber</t>
  </si>
  <si>
    <t>3523 William Fords Suite 715, Maryland, MI 23265</t>
  </si>
  <si>
    <t>HV513415</t>
  </si>
  <si>
    <t>Bernard</t>
  </si>
  <si>
    <t>7142 Adams Manors, Veronicabury, SD 16860</t>
  </si>
  <si>
    <t>(138)640-4384x95440</t>
  </si>
  <si>
    <t>wM343805</t>
  </si>
  <si>
    <t>Jackson Inc</t>
  </si>
  <si>
    <t>Austin</t>
  </si>
  <si>
    <t>Perry</t>
  </si>
  <si>
    <t>11681 Krause Rapids, Gallegosland, NC 11416</t>
  </si>
  <si>
    <t>514-463-3726</t>
  </si>
  <si>
    <t>vc608761</t>
  </si>
  <si>
    <t>Stevens LLC</t>
  </si>
  <si>
    <t>Tasha</t>
  </si>
  <si>
    <t>Santiago</t>
  </si>
  <si>
    <t>60996 Gray Glen, Robertmouth, OH 64455</t>
  </si>
  <si>
    <t>+1-505-942-9170x328</t>
  </si>
  <si>
    <t>480 Katelyn Squares Suite 579, Diazstad, MI 11070</t>
  </si>
  <si>
    <t>Dawson Ltd</t>
  </si>
  <si>
    <t>Kyle</t>
  </si>
  <si>
    <t>Andersen</t>
  </si>
  <si>
    <t>38704 Andrews Drive Apt. 636, Janemouth, UT 87244</t>
  </si>
  <si>
    <t>+1-853-533-0818x81298</t>
  </si>
  <si>
    <t>Tran-Long</t>
  </si>
  <si>
    <t>Gregg</t>
  </si>
  <si>
    <t>Hicks</t>
  </si>
  <si>
    <t>8493 David Port, South Melissashire, VT 55428</t>
  </si>
  <si>
    <t>+1-605-202-9689x6269</t>
  </si>
  <si>
    <t>Ik975064</t>
  </si>
  <si>
    <t>Myers Group</t>
  </si>
  <si>
    <t>Joann</t>
  </si>
  <si>
    <t>Sanders</t>
  </si>
  <si>
    <t>26502 Mann Forest, Weaverville, CA 30682</t>
  </si>
  <si>
    <t>+1-830-627-2794x58284</t>
  </si>
  <si>
    <t>zr242048</t>
  </si>
  <si>
    <t>Keller</t>
  </si>
  <si>
    <t>76048 Phelps Station Suite 005, Nicholasburgh, MD 08103</t>
  </si>
  <si>
    <t>471.233.6426</t>
  </si>
  <si>
    <t>(660)738-8303</t>
  </si>
  <si>
    <t>LS966179</t>
  </si>
  <si>
    <t>Gonzalez LLC</t>
  </si>
  <si>
    <t>Laura</t>
  </si>
  <si>
    <t>USNS Hall, FPO AE 53488</t>
  </si>
  <si>
    <t>007.294.1668</t>
  </si>
  <si>
    <t>Xb429143</t>
  </si>
  <si>
    <t>Nathan</t>
  </si>
  <si>
    <t>533 Foster Glen, North Gregoryview, KS 35273</t>
  </si>
  <si>
    <t>Schultz-Padilla</t>
  </si>
  <si>
    <t>Luke</t>
  </si>
  <si>
    <t>Eaton</t>
  </si>
  <si>
    <t>63758 Hannah Crossroad Apt. 450, Johnstonburgh, MA 75017</t>
  </si>
  <si>
    <t>Jw539283</t>
  </si>
  <si>
    <t>Wyatt-Crawford</t>
  </si>
  <si>
    <t>Anne</t>
  </si>
  <si>
    <t>3619 Chambers Lock, Port Marcusmouth, SD 84038</t>
  </si>
  <si>
    <t>Dg511513</t>
  </si>
  <si>
    <t>Moreno-Bailey</t>
  </si>
  <si>
    <t>Amy</t>
  </si>
  <si>
    <t>936 Joseph Streets, Greenton, PA 10664</t>
  </si>
  <si>
    <t>793.734.0138x60889</t>
  </si>
  <si>
    <t>Albert</t>
  </si>
  <si>
    <t>Jordan</t>
  </si>
  <si>
    <t>001-695-854-8626x8630</t>
  </si>
  <si>
    <t>Sanders-Barrett</t>
  </si>
  <si>
    <t>Parker</t>
  </si>
  <si>
    <t>78135 Ryan Garden Apt. 672, Cindytown, LA 19555</t>
  </si>
  <si>
    <t>001-421-047-7416x4082</t>
  </si>
  <si>
    <t>Terry Ltd</t>
  </si>
  <si>
    <t>380 Williams Ports Suite 342, Ronaldmouth, ME 91448</t>
  </si>
  <si>
    <t>pG335899</t>
  </si>
  <si>
    <t>Jesus</t>
  </si>
  <si>
    <t>(182)525-5912x0960</t>
  </si>
  <si>
    <t>dM364891</t>
  </si>
  <si>
    <t>Blackwell-Garcia</t>
  </si>
  <si>
    <t>410 Mark Rue Suite 329, Russellshire, VT 52618</t>
  </si>
  <si>
    <t>Cooper-Turner</t>
  </si>
  <si>
    <t>Billy</t>
  </si>
  <si>
    <t>Manning</t>
  </si>
  <si>
    <t>6459 Laura Road, Port Amyhaven, VT 53187</t>
  </si>
  <si>
    <t>AG153769</t>
  </si>
  <si>
    <t>Cook, Watson and Welch</t>
  </si>
  <si>
    <t>Luis</t>
  </si>
  <si>
    <t>07169 Adams Expressway, Lake Tina, FL 62533</t>
  </si>
  <si>
    <t>320.416.8680x71779</t>
  </si>
  <si>
    <t>PQ182852</t>
  </si>
  <si>
    <t>Weaver Group</t>
  </si>
  <si>
    <t>Navarro</t>
  </si>
  <si>
    <t>5172 Jessica Trace Apt. 206, Alejandroland, NC 50892</t>
  </si>
  <si>
    <t>764.613.4862x168</t>
  </si>
  <si>
    <t>ti291299</t>
  </si>
  <si>
    <t>Jenkins-Taylor</t>
  </si>
  <si>
    <t>Thomas</t>
  </si>
  <si>
    <t>648-897-6428x581</t>
  </si>
  <si>
    <t>Lopez-Nichols</t>
  </si>
  <si>
    <t>Ashley</t>
  </si>
  <si>
    <t>Pe266298</t>
  </si>
  <si>
    <t>Cox-Oconnell</t>
  </si>
  <si>
    <t>Duane</t>
  </si>
  <si>
    <t>Curry</t>
  </si>
  <si>
    <t>563.805.8985x004</t>
  </si>
  <si>
    <t>Ua018931</t>
  </si>
  <si>
    <t>Macdonald, Green and Jones</t>
  </si>
  <si>
    <t>800 Bonilla Spurs, Port Edwinview, WA 58909</t>
  </si>
  <si>
    <t>Ok014694</t>
  </si>
  <si>
    <t>Hunter</t>
  </si>
  <si>
    <t>Rodriguez Inc</t>
  </si>
  <si>
    <t>Shepherd</t>
  </si>
  <si>
    <t>56443 Megan Landing, Lake Saraburgh, NM 78079</t>
  </si>
  <si>
    <t>902-748-6855x3319</t>
  </si>
  <si>
    <t>BF271640</t>
  </si>
  <si>
    <t>Williams Ltd</t>
  </si>
  <si>
    <t>Nicole</t>
  </si>
  <si>
    <t>Pollard</t>
  </si>
  <si>
    <t>849 Denise Mountain, Karinamouth, MN 99700</t>
  </si>
  <si>
    <t>Mcneil-Hoover</t>
  </si>
  <si>
    <t>ZX136857</t>
  </si>
  <si>
    <t>Stephens-Lambert</t>
  </si>
  <si>
    <t>Gonzalez</t>
  </si>
  <si>
    <t>(257)901-3521</t>
  </si>
  <si>
    <t>ki982790</t>
  </si>
  <si>
    <t>Lee, Mcdaniel and Rodriguez</t>
  </si>
  <si>
    <t>Jackson</t>
  </si>
  <si>
    <t>001-877-444-6153x8791</t>
  </si>
  <si>
    <t>oI196341</t>
  </si>
  <si>
    <t>Christina</t>
  </si>
  <si>
    <t>Dickson</t>
  </si>
  <si>
    <t>Leblanc-Burns</t>
  </si>
  <si>
    <t>Fuller</t>
  </si>
  <si>
    <t>05293 Daniel Orchard Suite 862, North Barry, NM 64927</t>
  </si>
  <si>
    <t>+1-024-225-3985x5598</t>
  </si>
  <si>
    <t>ID841983</t>
  </si>
  <si>
    <t>Copeland</t>
  </si>
  <si>
    <t>966 Thomas Wells, Kaylaland, NY 80406</t>
  </si>
  <si>
    <t>746.751.3514x4634</t>
  </si>
  <si>
    <t>Ry188027</t>
  </si>
  <si>
    <t>Porter PLC</t>
  </si>
  <si>
    <t>Calhoun</t>
  </si>
  <si>
    <t>+1-597-111-8706x147</t>
  </si>
  <si>
    <t>Az417537</t>
  </si>
  <si>
    <t>Davis, Cruz and Pierce</t>
  </si>
  <si>
    <t>Jack</t>
  </si>
  <si>
    <t>29609 Ross Burgs Apt. 244, Lake James, DE 12301</t>
  </si>
  <si>
    <t>Gilbert, Hampton and Benson</t>
  </si>
  <si>
    <t>+1-290-463-0653x55034</t>
  </si>
  <si>
    <t>eZ830557</t>
  </si>
  <si>
    <t>Lara, Bell and Glover</t>
  </si>
  <si>
    <t>Banks</t>
  </si>
  <si>
    <t>Unit 1642 Box 5341, DPO AP 62204</t>
  </si>
  <si>
    <t>001-563-039-5237</t>
  </si>
  <si>
    <t>jl219129</t>
  </si>
  <si>
    <t>7032 Robert Underpass, East Angela, IA 35365</t>
  </si>
  <si>
    <t>+1-838-632-1692x718</t>
  </si>
  <si>
    <t>TW049984</t>
  </si>
  <si>
    <t>Hernandez</t>
  </si>
  <si>
    <t>56033 Rachel Center, Justinland, HI 16037</t>
  </si>
  <si>
    <t>(139)257-7487x43528</t>
  </si>
  <si>
    <t>bx472925</t>
  </si>
  <si>
    <t>Crosby-Stevens</t>
  </si>
  <si>
    <t>808-947-5532</t>
  </si>
  <si>
    <t>Martinez, Taylor and Cummings</t>
  </si>
  <si>
    <t>Ochoa</t>
  </si>
  <si>
    <t>56254 Melvin Plains, North Michelle, MI 78407</t>
  </si>
  <si>
    <t>Oconnor, Lee and Gonzalez</t>
  </si>
  <si>
    <t>Larson</t>
  </si>
  <si>
    <t>5900 Wilson Wall, Romanborough, MS 94716</t>
  </si>
  <si>
    <t>Smith Inc</t>
  </si>
  <si>
    <t>Buck</t>
  </si>
  <si>
    <t>Unit 8281 Box 3700, DPO AE 85306</t>
  </si>
  <si>
    <t>(399)463-8781x7381</t>
  </si>
  <si>
    <t>Bryan</t>
  </si>
  <si>
    <t>Soto</t>
  </si>
  <si>
    <t>108-735-6811x3875</t>
  </si>
  <si>
    <t>jq532544</t>
  </si>
  <si>
    <t>Hayes</t>
  </si>
  <si>
    <t>2220 Wong Prairie, Jasonmouth, MO 29352</t>
  </si>
  <si>
    <t>+1-585-831-0688x524</t>
  </si>
  <si>
    <t>lC637680</t>
  </si>
  <si>
    <t>Rebecca</t>
  </si>
  <si>
    <t>Miller</t>
  </si>
  <si>
    <t>96776 Horton Isle, Lake Sara, OR 88022</t>
  </si>
  <si>
    <t>Eq059023</t>
  </si>
  <si>
    <t>Marquez, Woods and Griffin</t>
  </si>
  <si>
    <t>USS Roth, FPO AP 53470</t>
  </si>
  <si>
    <t>Ai132781</t>
  </si>
  <si>
    <t>Jones LLC</t>
  </si>
  <si>
    <t>001-519-186-1436x444</t>
  </si>
  <si>
    <t>dY279527</t>
  </si>
  <si>
    <t>Brenda</t>
  </si>
  <si>
    <t>61004 Terri Wall, West Charlesberg, NC 55472</t>
  </si>
  <si>
    <t>001-678-875-5653x287</t>
  </si>
  <si>
    <t>na308949</t>
  </si>
  <si>
    <t>Alexandra</t>
  </si>
  <si>
    <t>1878 Moore Trail Apt. 862, Port John, NJ 99730</t>
  </si>
  <si>
    <t>Graham</t>
  </si>
  <si>
    <t>555 Lopez Pine Suite 437, East Jeffreyton, NM 11613</t>
  </si>
  <si>
    <t>vj042126</t>
  </si>
  <si>
    <t>Woods-Huynh</t>
  </si>
  <si>
    <t>Davis</t>
  </si>
  <si>
    <t>342 Snyder Club, Clinetown, IN 81904</t>
  </si>
  <si>
    <t>402.397.4016x59440</t>
  </si>
  <si>
    <t>zo498424</t>
  </si>
  <si>
    <t>Cassandra</t>
  </si>
  <si>
    <t>8165 Brad Dale, Lake Jessicaburgh, TN 76122</t>
  </si>
  <si>
    <t>001-006-350-3928x19503</t>
  </si>
  <si>
    <t>739 Brown Mountains Apt. 737, Lake Donald, KS 84557</t>
  </si>
  <si>
    <t>kI579420</t>
  </si>
  <si>
    <t>Rowe, Glenn and Salinas</t>
  </si>
  <si>
    <t>Robinson</t>
  </si>
  <si>
    <t>3777 Susan Roads Suite 810, Vazquezburgh, PA 68435</t>
  </si>
  <si>
    <t>001-867-435-1445</t>
  </si>
  <si>
    <t>Shaw, Lambert and Rogers</t>
  </si>
  <si>
    <t>ug814437</t>
  </si>
  <si>
    <t>Mosley</t>
  </si>
  <si>
    <t>Jordan, Williams and Macias</t>
  </si>
  <si>
    <t>Nancy</t>
  </si>
  <si>
    <t>Hebert</t>
  </si>
  <si>
    <t>001-536-277-6382x846</t>
  </si>
  <si>
    <t>White</t>
  </si>
  <si>
    <t>(463)323-3348x13592</t>
  </si>
  <si>
    <t>Gz934350</t>
  </si>
  <si>
    <t>Fernandez-White</t>
  </si>
  <si>
    <t>Qt593390</t>
  </si>
  <si>
    <t>Graves Ltd</t>
  </si>
  <si>
    <t>Cynthia</t>
  </si>
  <si>
    <t>UG178780</t>
  </si>
  <si>
    <t>XN027259</t>
  </si>
  <si>
    <t>Linda</t>
  </si>
  <si>
    <t>Combs</t>
  </si>
  <si>
    <t>Christopher</t>
  </si>
  <si>
    <t>Castro</t>
  </si>
  <si>
    <t>+1-494-276-1732x5558</t>
  </si>
  <si>
    <t>CA441599</t>
  </si>
  <si>
    <t>Brown and Sons</t>
  </si>
  <si>
    <t>Hunt</t>
  </si>
  <si>
    <t>741.081.1575</t>
  </si>
  <si>
    <t>rd457905</t>
  </si>
  <si>
    <t>Jennings Ltd</t>
  </si>
  <si>
    <t>3374 Elliott Freeway Suite 681, Lake Taylor, KS 51733</t>
  </si>
  <si>
    <t>+1-769-690-7847x2761</t>
  </si>
  <si>
    <t>aF395113</t>
  </si>
  <si>
    <t>YG575396</t>
  </si>
  <si>
    <t>Brandy</t>
  </si>
  <si>
    <t>Shaw</t>
  </si>
  <si>
    <t>Willis, Hubbard and Middleton</t>
  </si>
  <si>
    <t>Ford</t>
  </si>
  <si>
    <t>(035)694-3211x0292</t>
  </si>
  <si>
    <t>Vo484005</t>
  </si>
  <si>
    <t>Schultz, Hawkins and Mitchell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</si>
</sst>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1"/>
  <sheetViews>
    <sheetView tabSelected="1" topLeftCell="AE1" workbookViewId="0">
      <selection activeCell="AX2" sqref="AX2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 t="s">
        <v>49</v>
      </c>
      <c r="B2" t="s">
        <v>50</v>
      </c>
      <c r="C2" t="s">
        <v>51</v>
      </c>
      <c r="D2" t="s">
        <v>52</v>
      </c>
      <c r="E2" t="s">
        <v>53</v>
      </c>
      <c r="F2" s="1">
        <v>29100</v>
      </c>
      <c r="G2">
        <v>39.9825748218991</v>
      </c>
      <c r="H2">
        <v>0</v>
      </c>
      <c r="I2">
        <v>2556.75622357872</v>
      </c>
      <c r="J2">
        <v>0.96197592036180701</v>
      </c>
      <c r="K2" t="s">
        <v>54</v>
      </c>
      <c r="L2">
        <v>55.919193615201202</v>
      </c>
      <c r="M2">
        <v>5.3351611719698697</v>
      </c>
      <c r="N2">
        <v>0</v>
      </c>
      <c r="O2">
        <v>0.20978958380582599</v>
      </c>
      <c r="P2">
        <v>10.252005966164701</v>
      </c>
      <c r="Q2">
        <v>8.8385246165707301</v>
      </c>
      <c r="R2">
        <v>0.119278725194846</v>
      </c>
      <c r="S2">
        <v>0.96966797831613905</v>
      </c>
      <c r="T2">
        <v>0.149018832490313</v>
      </c>
      <c r="U2">
        <v>312.98818575461002</v>
      </c>
      <c r="V2">
        <v>199.17311549903499</v>
      </c>
      <c r="W2">
        <v>127.248431183213</v>
      </c>
      <c r="X2">
        <v>85.325255209554101</v>
      </c>
      <c r="Y2" t="s">
        <v>55</v>
      </c>
      <c r="Z2">
        <v>2.8274187401721398</v>
      </c>
      <c r="AA2">
        <v>1.91409547001934</v>
      </c>
      <c r="AB2">
        <v>0.76664519945950205</v>
      </c>
      <c r="AC2">
        <v>0.76510638427225597</v>
      </c>
      <c r="AD2">
        <v>0.23033799645428299</v>
      </c>
      <c r="AE2">
        <v>78.622671692290893</v>
      </c>
      <c r="AF2">
        <v>0</v>
      </c>
      <c r="AG2">
        <v>0.91030915252630595</v>
      </c>
      <c r="AH2">
        <v>0.60129956934233697</v>
      </c>
      <c r="AI2">
        <v>-0.57748008601445799</v>
      </c>
      <c r="AJ2">
        <v>0</v>
      </c>
      <c r="AK2">
        <v>151.32225327694499</v>
      </c>
      <c r="AL2">
        <v>72.015236228518702</v>
      </c>
      <c r="AM2">
        <v>48.321024723025403</v>
      </c>
      <c r="AN2">
        <v>57.443531829310999</v>
      </c>
      <c r="AO2" t="s">
        <v>56</v>
      </c>
      <c r="AP2">
        <v>8.2891727066723107</v>
      </c>
      <c r="AQ2">
        <v>6.8330491902800503E-3</v>
      </c>
      <c r="AR2">
        <v>5.7179111700997598E-2</v>
      </c>
      <c r="AS2">
        <v>0</v>
      </c>
      <c r="AT2">
        <v>48.510094194170897</v>
      </c>
      <c r="AU2">
        <v>5.1142961934818203</v>
      </c>
      <c r="AV2">
        <v>18.369740711632499</v>
      </c>
      <c r="AW2">
        <v>0.97632282339391796</v>
      </c>
    </row>
    <row r="3" spans="1:49" x14ac:dyDescent="0.25">
      <c r="A3" t="s">
        <v>57</v>
      </c>
      <c r="B3" t="s">
        <v>58</v>
      </c>
      <c r="C3" t="s">
        <v>59</v>
      </c>
      <c r="D3" t="s">
        <v>60</v>
      </c>
      <c r="E3" t="s">
        <v>61</v>
      </c>
      <c r="F3" s="1">
        <v>33320</v>
      </c>
      <c r="G3">
        <v>57.744274290926398</v>
      </c>
      <c r="H3">
        <v>1.0489788492280001</v>
      </c>
      <c r="I3">
        <v>4533.7029605538601</v>
      </c>
      <c r="J3">
        <v>0.99847367622602701</v>
      </c>
      <c r="K3" t="s">
        <v>62</v>
      </c>
      <c r="L3">
        <v>88.122181909901698</v>
      </c>
      <c r="M3">
        <v>5.4952559062143296</v>
      </c>
      <c r="N3">
        <v>0</v>
      </c>
      <c r="O3">
        <v>0.27593514957451698</v>
      </c>
      <c r="P3">
        <v>2.0158314943640598</v>
      </c>
      <c r="Q3">
        <v>1.0767134285361499</v>
      </c>
      <c r="R3">
        <v>0.38855886749145502</v>
      </c>
      <c r="S3">
        <v>0.64511565161639794</v>
      </c>
      <c r="T3">
        <v>0.80841586825314005</v>
      </c>
      <c r="U3">
        <v>62.304097440261401</v>
      </c>
      <c r="V3">
        <v>318.51032292576701</v>
      </c>
      <c r="W3">
        <v>46.4208702256077</v>
      </c>
      <c r="X3">
        <v>7.05145622104813</v>
      </c>
      <c r="Y3">
        <v>1</v>
      </c>
      <c r="Z3">
        <v>2.0055025620912099</v>
      </c>
      <c r="AA3">
        <v>2.9492999365479999</v>
      </c>
      <c r="AB3">
        <v>0.86869708170373705</v>
      </c>
      <c r="AC3">
        <v>0.243862504815373</v>
      </c>
      <c r="AD3">
        <v>8.9688131969848595E-2</v>
      </c>
      <c r="AE3">
        <v>141.83685695967</v>
      </c>
      <c r="AF3">
        <v>0.16450713728312599</v>
      </c>
      <c r="AG3">
        <v>0.97283327032387601</v>
      </c>
      <c r="AH3">
        <v>0.27038948813122698</v>
      </c>
      <c r="AI3">
        <v>0.416073597841356</v>
      </c>
      <c r="AJ3">
        <v>0.94229997737247795</v>
      </c>
      <c r="AK3">
        <v>125.083162636046</v>
      </c>
      <c r="AL3">
        <v>66.462732946637303</v>
      </c>
      <c r="AM3">
        <v>52.425921096343401</v>
      </c>
      <c r="AN3">
        <v>7.2925608514569804</v>
      </c>
      <c r="AO3" t="s">
        <v>63</v>
      </c>
      <c r="AP3">
        <v>7.7897660144609802</v>
      </c>
      <c r="AQ3">
        <v>7.1406118283528696E-3</v>
      </c>
      <c r="AR3">
        <v>5.9683246392096601E-2</v>
      </c>
      <c r="AS3">
        <v>1.0101156573510499</v>
      </c>
      <c r="AT3">
        <v>5.8605139535398596</v>
      </c>
      <c r="AU3">
        <v>7.0246931184031798</v>
      </c>
      <c r="AV3">
        <v>38.133438073106703</v>
      </c>
      <c r="AW3">
        <v>0.92265868191870104</v>
      </c>
    </row>
    <row r="4" spans="1:49" x14ac:dyDescent="0.25">
      <c r="A4" t="s">
        <v>64</v>
      </c>
      <c r="B4" t="s">
        <v>65</v>
      </c>
      <c r="C4" t="s">
        <v>66</v>
      </c>
      <c r="D4" t="s">
        <v>67</v>
      </c>
      <c r="E4" t="s">
        <v>68</v>
      </c>
      <c r="F4" s="1">
        <v>38057</v>
      </c>
      <c r="G4">
        <v>31.9645167193713</v>
      </c>
      <c r="H4">
        <v>0</v>
      </c>
      <c r="I4">
        <v>2146.6727871994299</v>
      </c>
      <c r="J4">
        <v>0</v>
      </c>
      <c r="K4" t="s">
        <v>69</v>
      </c>
      <c r="L4">
        <v>45.586292726145501</v>
      </c>
      <c r="M4">
        <v>9.8994760790171306</v>
      </c>
      <c r="N4">
        <v>0</v>
      </c>
      <c r="O4">
        <v>0.13896981768444699</v>
      </c>
      <c r="P4">
        <v>2.72349233808669</v>
      </c>
      <c r="Q4">
        <v>4.1954505204540302</v>
      </c>
      <c r="R4">
        <v>0.82133550968777103</v>
      </c>
      <c r="S4">
        <v>0.19475263778917301</v>
      </c>
      <c r="T4">
        <v>0.81591269168368696</v>
      </c>
      <c r="U4">
        <v>205.84446445461501</v>
      </c>
      <c r="V4">
        <v>21.602377724400501</v>
      </c>
      <c r="W4">
        <v>168.23078671192101</v>
      </c>
      <c r="X4">
        <v>92.553044396919603</v>
      </c>
      <c r="Y4">
        <v>2</v>
      </c>
      <c r="Z4">
        <v>1.9508029912940501</v>
      </c>
      <c r="AA4">
        <v>3.0910123699289</v>
      </c>
      <c r="AB4">
        <v>0.14204668417768601</v>
      </c>
      <c r="AC4">
        <v>0.22937725603041201</v>
      </c>
      <c r="AD4">
        <v>0.105399634553074</v>
      </c>
      <c r="AE4">
        <v>4.7508388261356203</v>
      </c>
      <c r="AF4">
        <v>0.14689904816903299</v>
      </c>
      <c r="AG4">
        <v>0.45496525665596899</v>
      </c>
      <c r="AH4">
        <v>0.41304877601420797</v>
      </c>
      <c r="AI4">
        <v>-1.05983679503535</v>
      </c>
      <c r="AJ4">
        <v>1.03652794576257</v>
      </c>
      <c r="AK4">
        <v>150.31948343896201</v>
      </c>
      <c r="AL4">
        <v>26.5234572091356</v>
      </c>
      <c r="AM4">
        <v>32.106070918758903</v>
      </c>
      <c r="AN4">
        <v>0</v>
      </c>
      <c r="AO4" t="s">
        <v>63</v>
      </c>
      <c r="AP4">
        <v>1.9799514553983999</v>
      </c>
      <c r="AQ4">
        <v>6.6200681163266504E-3</v>
      </c>
      <c r="AR4">
        <v>1.31949005201078E-2</v>
      </c>
      <c r="AS4">
        <v>0</v>
      </c>
      <c r="AT4">
        <v>40.121831089328197</v>
      </c>
      <c r="AU4">
        <v>8.9507247897350695</v>
      </c>
      <c r="AV4">
        <v>16.7045574978522</v>
      </c>
      <c r="AW4">
        <v>1.0213565017391499</v>
      </c>
    </row>
    <row r="5" spans="1:49" x14ac:dyDescent="0.25">
      <c r="A5" t="s">
        <v>70</v>
      </c>
      <c r="B5" t="s">
        <v>71</v>
      </c>
      <c r="C5" t="s">
        <v>72</v>
      </c>
      <c r="D5" t="s">
        <v>73</v>
      </c>
      <c r="E5" t="s">
        <v>74</v>
      </c>
      <c r="F5" s="1">
        <v>34263</v>
      </c>
      <c r="G5">
        <v>33.267210183445002</v>
      </c>
      <c r="H5">
        <v>0</v>
      </c>
      <c r="I5">
        <v>4306.8003061366699</v>
      </c>
      <c r="J5">
        <v>0</v>
      </c>
      <c r="K5" t="s">
        <v>75</v>
      </c>
      <c r="L5">
        <v>11.955214459486999</v>
      </c>
      <c r="M5">
        <v>8.0901005051534405</v>
      </c>
      <c r="N5">
        <v>0</v>
      </c>
      <c r="O5">
        <v>0.19090139293070499</v>
      </c>
      <c r="P5">
        <v>15.5594787847766</v>
      </c>
      <c r="Q5">
        <v>6.6720561461130998</v>
      </c>
      <c r="R5">
        <v>0</v>
      </c>
      <c r="S5">
        <v>0.998005873141532</v>
      </c>
      <c r="T5">
        <v>0.45169567585486697</v>
      </c>
      <c r="U5">
        <v>41.111638681821503</v>
      </c>
      <c r="V5">
        <v>125.241097213171</v>
      </c>
      <c r="W5">
        <v>158.47687770602599</v>
      </c>
      <c r="X5">
        <v>40.249545338845998</v>
      </c>
      <c r="Y5">
        <v>3</v>
      </c>
      <c r="Z5">
        <v>4.8739031581239498</v>
      </c>
      <c r="AA5">
        <v>0</v>
      </c>
      <c r="AB5">
        <v>0.16844532467418999</v>
      </c>
      <c r="AC5">
        <v>0.78338988686076605</v>
      </c>
      <c r="AD5">
        <v>0.39948407555783999</v>
      </c>
      <c r="AE5">
        <v>20.421492915242698</v>
      </c>
      <c r="AF5">
        <v>2.99605635936059E-2</v>
      </c>
      <c r="AG5">
        <v>0.93048748039298801</v>
      </c>
      <c r="AH5">
        <v>4.0299618935796901E-2</v>
      </c>
      <c r="AI5">
        <v>0.90003334810356495</v>
      </c>
      <c r="AJ5">
        <v>0</v>
      </c>
      <c r="AK5">
        <v>113.632734857816</v>
      </c>
      <c r="AL5">
        <v>61.703063927390403</v>
      </c>
      <c r="AM5">
        <v>2.2005817868440798</v>
      </c>
      <c r="AN5">
        <v>46.543507708644498</v>
      </c>
      <c r="AO5" t="s">
        <v>76</v>
      </c>
      <c r="AP5">
        <v>3.0350996547020501</v>
      </c>
      <c r="AQ5">
        <v>8.26377070204771E-3</v>
      </c>
      <c r="AR5">
        <v>2.5657247280407199E-2</v>
      </c>
      <c r="AS5">
        <v>1.0493282158350701</v>
      </c>
      <c r="AT5">
        <v>0.770618302352298</v>
      </c>
      <c r="AU5">
        <v>0.99703414258564804</v>
      </c>
      <c r="AV5">
        <v>36.761501845744299</v>
      </c>
      <c r="AW5">
        <v>1.0401724386796001</v>
      </c>
    </row>
    <row r="6" spans="1:49" x14ac:dyDescent="0.25">
      <c r="A6" t="s">
        <v>77</v>
      </c>
      <c r="B6" t="s">
        <v>78</v>
      </c>
      <c r="C6" t="s">
        <v>79</v>
      </c>
      <c r="D6" t="s">
        <v>80</v>
      </c>
      <c r="E6" t="s">
        <v>81</v>
      </c>
      <c r="F6" s="1">
        <v>26047</v>
      </c>
      <c r="G6">
        <v>29.947964387095599</v>
      </c>
      <c r="H6">
        <v>0</v>
      </c>
      <c r="I6">
        <v>3767.3437102582702</v>
      </c>
      <c r="J6">
        <v>0</v>
      </c>
      <c r="K6" t="s">
        <v>82</v>
      </c>
      <c r="L6">
        <v>60.512300530258301</v>
      </c>
      <c r="M6">
        <v>2.6101712307937599</v>
      </c>
      <c r="N6">
        <v>0</v>
      </c>
      <c r="O6">
        <v>0.21626698430503999</v>
      </c>
      <c r="P6">
        <v>1.00899175933163</v>
      </c>
      <c r="Q6">
        <v>9.5221328464635295</v>
      </c>
      <c r="R6">
        <v>2.0041630837713199E-2</v>
      </c>
      <c r="S6">
        <v>0.95223255429958698</v>
      </c>
      <c r="T6">
        <v>0.15019335590014099</v>
      </c>
      <c r="U6">
        <v>169.45028471784599</v>
      </c>
      <c r="V6">
        <v>252.31294770565199</v>
      </c>
      <c r="W6">
        <v>107.451006130005</v>
      </c>
      <c r="X6">
        <v>44.6267111641721</v>
      </c>
      <c r="Y6">
        <v>2</v>
      </c>
      <c r="Z6">
        <v>0.98796738302279596</v>
      </c>
      <c r="AA6">
        <v>1.99611791330477</v>
      </c>
      <c r="AB6">
        <v>0.58921457274647504</v>
      </c>
      <c r="AC6">
        <v>0.24497162903439701</v>
      </c>
      <c r="AD6">
        <v>3.1248990127408401E-2</v>
      </c>
      <c r="AE6">
        <v>131.564367266891</v>
      </c>
      <c r="AF6">
        <v>0.121446520888412</v>
      </c>
      <c r="AG6">
        <v>0.59216139338009499</v>
      </c>
      <c r="AH6">
        <v>0.70792442845427805</v>
      </c>
      <c r="AI6">
        <v>0.33372602008812702</v>
      </c>
      <c r="AJ6">
        <v>0.98018627109437195</v>
      </c>
      <c r="AK6">
        <v>35.411819728720602</v>
      </c>
      <c r="AL6">
        <v>13.4834461415119</v>
      </c>
      <c r="AM6">
        <v>24.6119995864555</v>
      </c>
      <c r="AN6">
        <v>34.297406737931702</v>
      </c>
      <c r="AO6" t="s">
        <v>83</v>
      </c>
      <c r="AP6">
        <v>10.8991303901258</v>
      </c>
      <c r="AQ6">
        <v>3.0976202118039899E-2</v>
      </c>
      <c r="AR6">
        <v>0.28440555070214202</v>
      </c>
      <c r="AS6">
        <v>1.0563583167575701</v>
      </c>
      <c r="AT6">
        <v>10.4734100772761</v>
      </c>
      <c r="AU6">
        <v>2.0771245013497501</v>
      </c>
      <c r="AV6">
        <v>4.2446543237895904</v>
      </c>
      <c r="AW6">
        <v>0</v>
      </c>
    </row>
    <row r="7" spans="1:49" x14ac:dyDescent="0.25">
      <c r="A7" t="s">
        <v>84</v>
      </c>
      <c r="B7" t="s">
        <v>85</v>
      </c>
      <c r="C7" t="s">
        <v>86</v>
      </c>
      <c r="D7" t="s">
        <v>87</v>
      </c>
      <c r="E7" t="s">
        <v>88</v>
      </c>
      <c r="F7" s="1">
        <v>38439</v>
      </c>
      <c r="G7">
        <v>50.975608243103501</v>
      </c>
      <c r="H7">
        <v>0</v>
      </c>
      <c r="I7">
        <v>3638.8687355756301</v>
      </c>
      <c r="J7">
        <v>0</v>
      </c>
      <c r="K7" t="s">
        <v>89</v>
      </c>
      <c r="L7">
        <v>89.867057860180395</v>
      </c>
      <c r="M7">
        <v>3.6989147160478701</v>
      </c>
      <c r="N7">
        <v>0.96712986622340702</v>
      </c>
      <c r="O7">
        <v>0.26650287599162698</v>
      </c>
      <c r="P7">
        <v>11.5253251894729</v>
      </c>
      <c r="Q7">
        <v>6.9491388305200203</v>
      </c>
      <c r="R7">
        <v>0.56231839193269795</v>
      </c>
      <c r="S7">
        <v>0.42767700602209402</v>
      </c>
      <c r="T7">
        <v>0.243005058251827</v>
      </c>
      <c r="U7">
        <v>134.81091076627101</v>
      </c>
      <c r="V7">
        <v>189.33635345304901</v>
      </c>
      <c r="W7">
        <v>106.244780434394</v>
      </c>
      <c r="X7">
        <v>102.268195428802</v>
      </c>
      <c r="Y7">
        <v>1</v>
      </c>
      <c r="Z7">
        <v>3.1507392506282299</v>
      </c>
      <c r="AA7">
        <v>2.1276691210615302</v>
      </c>
      <c r="AB7">
        <v>0.83474807633382297</v>
      </c>
      <c r="AC7">
        <v>0.32261611256044698</v>
      </c>
      <c r="AD7">
        <v>0.131498313939689</v>
      </c>
      <c r="AE7">
        <v>18.634221226468899</v>
      </c>
      <c r="AF7">
        <v>0.171813838747571</v>
      </c>
      <c r="AG7">
        <v>0.13761035790345699</v>
      </c>
      <c r="AH7">
        <v>8.8077503720763103E-2</v>
      </c>
      <c r="AI7">
        <v>0.27755157479913201</v>
      </c>
      <c r="AJ7">
        <v>1.03422106349634</v>
      </c>
      <c r="AK7">
        <v>162.986194858598</v>
      </c>
      <c r="AL7">
        <v>40.573473562022997</v>
      </c>
      <c r="AM7">
        <v>43.7851686017679</v>
      </c>
      <c r="AN7">
        <v>50.890685709075399</v>
      </c>
      <c r="AO7" t="s">
        <v>83</v>
      </c>
      <c r="AP7">
        <v>8.1979322649791495</v>
      </c>
      <c r="AQ7">
        <v>6.2521824257929402E-3</v>
      </c>
      <c r="AR7">
        <v>5.8491450266101003E-2</v>
      </c>
      <c r="AS7">
        <v>0</v>
      </c>
      <c r="AT7">
        <v>25.273620700885498</v>
      </c>
      <c r="AU7">
        <v>8.7346469346305895</v>
      </c>
      <c r="AV7">
        <v>25.626143987119001</v>
      </c>
      <c r="AW7">
        <v>1.0220848510824001</v>
      </c>
    </row>
    <row r="8" spans="1:49" x14ac:dyDescent="0.25">
      <c r="A8" t="s">
        <v>90</v>
      </c>
      <c r="B8" t="s">
        <v>91</v>
      </c>
      <c r="C8" t="s">
        <v>92</v>
      </c>
      <c r="D8" t="s">
        <v>93</v>
      </c>
      <c r="E8" t="s">
        <v>94</v>
      </c>
      <c r="F8" s="1">
        <v>37721</v>
      </c>
      <c r="G8">
        <v>35.224463994050097</v>
      </c>
      <c r="H8">
        <v>0.94171708075392901</v>
      </c>
      <c r="I8">
        <v>172.790310312591</v>
      </c>
      <c r="J8">
        <v>0.94041307637898897</v>
      </c>
      <c r="K8" t="s">
        <v>95</v>
      </c>
      <c r="L8">
        <v>60.467201174623902</v>
      </c>
      <c r="M8">
        <v>1.53941992364048</v>
      </c>
      <c r="N8">
        <v>1.0145578171242999</v>
      </c>
      <c r="O8">
        <v>0.20110104521189001</v>
      </c>
      <c r="P8">
        <v>4.5542115828983798</v>
      </c>
      <c r="Q8">
        <v>6.3259698171597902</v>
      </c>
      <c r="R8">
        <v>0.46064946473319801</v>
      </c>
      <c r="S8">
        <v>0.47492924781514101</v>
      </c>
      <c r="T8">
        <v>0.80204406113890003</v>
      </c>
      <c r="U8">
        <v>326.46734030052698</v>
      </c>
      <c r="V8">
        <v>209.47452583408801</v>
      </c>
      <c r="W8">
        <v>108.093197409724</v>
      </c>
      <c r="X8">
        <v>82.636653992439506</v>
      </c>
      <c r="Y8">
        <v>3</v>
      </c>
      <c r="Z8">
        <v>1.0408788865640699</v>
      </c>
      <c r="AA8">
        <v>0</v>
      </c>
      <c r="AB8">
        <v>0.29880332169540902</v>
      </c>
      <c r="AC8">
        <v>0.89451734782444103</v>
      </c>
      <c r="AD8">
        <v>0.42535059453385099</v>
      </c>
      <c r="AE8">
        <v>96.488753814288501</v>
      </c>
      <c r="AF8">
        <v>5.6700397244249703E-2</v>
      </c>
      <c r="AG8">
        <v>0.30269675713595301</v>
      </c>
      <c r="AH8">
        <v>2.8894071852139901E-2</v>
      </c>
      <c r="AI8">
        <v>0.678716530565172</v>
      </c>
      <c r="AJ8">
        <v>0.96071836111866404</v>
      </c>
      <c r="AK8">
        <v>156.584098634572</v>
      </c>
      <c r="AL8">
        <v>91.795076237091394</v>
      </c>
      <c r="AM8">
        <v>17.976799309563798</v>
      </c>
      <c r="AN8">
        <v>27.712041832090399</v>
      </c>
      <c r="AO8" t="s">
        <v>63</v>
      </c>
      <c r="AP8">
        <v>4.9790613596383997</v>
      </c>
      <c r="AQ8">
        <v>6.1285909870489198E-3</v>
      </c>
      <c r="AR8">
        <v>2.9954932490107201E-2</v>
      </c>
      <c r="AS8">
        <v>0</v>
      </c>
      <c r="AT8">
        <v>21.840419098676801</v>
      </c>
      <c r="AU8">
        <v>8.0797945499307797</v>
      </c>
      <c r="AV8">
        <v>46.031254443987002</v>
      </c>
      <c r="AW8">
        <v>0.96511755340898298</v>
      </c>
    </row>
    <row r="9" spans="1:49" x14ac:dyDescent="0.25">
      <c r="A9" t="s">
        <v>96</v>
      </c>
      <c r="B9" t="s">
        <v>97</v>
      </c>
      <c r="C9" t="s">
        <v>98</v>
      </c>
      <c r="D9" t="s">
        <v>99</v>
      </c>
      <c r="E9" t="s">
        <v>100</v>
      </c>
      <c r="F9" s="1">
        <v>34752</v>
      </c>
      <c r="G9">
        <v>58.113111130204601</v>
      </c>
      <c r="H9">
        <v>0</v>
      </c>
      <c r="I9">
        <v>2679.2469868169801</v>
      </c>
      <c r="J9">
        <v>1.0122554097265</v>
      </c>
      <c r="K9" t="s">
        <v>101</v>
      </c>
      <c r="L9">
        <v>83.157301236530699</v>
      </c>
      <c r="M9">
        <v>7.5511811084982803</v>
      </c>
      <c r="N9">
        <v>0</v>
      </c>
      <c r="O9">
        <v>0.202537069909031</v>
      </c>
      <c r="P9">
        <v>18.8950209932928</v>
      </c>
      <c r="Q9">
        <v>5.29647150679427</v>
      </c>
      <c r="R9">
        <v>0.32279389037677803</v>
      </c>
      <c r="S9">
        <v>0.71499170329484696</v>
      </c>
      <c r="T9">
        <v>0.70386493776667602</v>
      </c>
      <c r="U9">
        <v>22.938407226609101</v>
      </c>
      <c r="V9">
        <v>194.13052159269699</v>
      </c>
      <c r="W9">
        <v>77.262003261279901</v>
      </c>
      <c r="X9">
        <v>21.015993552807402</v>
      </c>
      <c r="Y9">
        <v>1</v>
      </c>
      <c r="Z9">
        <v>4.0335072156175196</v>
      </c>
      <c r="AA9">
        <v>1.98839785866158</v>
      </c>
      <c r="AB9">
        <v>7.7836446244496801E-2</v>
      </c>
      <c r="AC9">
        <v>0.70585002468194902</v>
      </c>
      <c r="AD9">
        <v>0.17779485774027701</v>
      </c>
      <c r="AE9">
        <v>120.88994772249001</v>
      </c>
      <c r="AF9">
        <v>9.7067509481001003E-3</v>
      </c>
      <c r="AG9">
        <v>0.31441644062754798</v>
      </c>
      <c r="AH9">
        <v>0.55128530420560395</v>
      </c>
      <c r="AI9">
        <v>0.593166906142096</v>
      </c>
      <c r="AJ9">
        <v>1.0688904194965201</v>
      </c>
      <c r="AK9">
        <v>129.57802481812701</v>
      </c>
      <c r="AL9">
        <v>44.030261977301898</v>
      </c>
      <c r="AM9">
        <v>22.829699105948201</v>
      </c>
      <c r="AN9">
        <v>39.794814666569501</v>
      </c>
      <c r="AO9" t="s">
        <v>63</v>
      </c>
      <c r="AP9">
        <v>7.8251989670458704</v>
      </c>
      <c r="AQ9">
        <v>7.04131284203207E-3</v>
      </c>
      <c r="AR9">
        <v>5.7092315453593903E-2</v>
      </c>
      <c r="AS9">
        <v>1.0053518835974999</v>
      </c>
      <c r="AT9">
        <v>16.061422328924099</v>
      </c>
      <c r="AU9">
        <v>3.9629114433485499</v>
      </c>
      <c r="AV9">
        <v>16.2726665517154</v>
      </c>
      <c r="AW9">
        <v>0</v>
      </c>
    </row>
    <row r="10" spans="1:49" x14ac:dyDescent="0.25">
      <c r="A10" t="s">
        <v>102</v>
      </c>
      <c r="B10" t="s">
        <v>103</v>
      </c>
      <c r="C10" t="s">
        <v>104</v>
      </c>
      <c r="D10" t="s">
        <v>105</v>
      </c>
      <c r="E10" t="s">
        <v>106</v>
      </c>
      <c r="F10" s="1">
        <v>38287</v>
      </c>
      <c r="G10">
        <v>18.469461995243801</v>
      </c>
      <c r="H10">
        <v>0</v>
      </c>
      <c r="I10">
        <v>4117.4967107879602</v>
      </c>
      <c r="J10">
        <v>1.0825298581027101</v>
      </c>
      <c r="K10" t="s">
        <v>107</v>
      </c>
      <c r="L10">
        <v>59.967400835011297</v>
      </c>
      <c r="M10">
        <v>7.82127879948633</v>
      </c>
      <c r="N10">
        <v>0</v>
      </c>
      <c r="O10">
        <v>0.38423184094999902</v>
      </c>
      <c r="P10">
        <v>19.023296795177998</v>
      </c>
      <c r="Q10">
        <v>9.7280687507962504</v>
      </c>
      <c r="R10">
        <v>0.749616927666651</v>
      </c>
      <c r="S10">
        <v>0.21202721830218499</v>
      </c>
      <c r="T10">
        <v>0.746289118474883</v>
      </c>
      <c r="U10">
        <v>240.08061245111799</v>
      </c>
      <c r="V10">
        <v>120.661805995796</v>
      </c>
      <c r="W10">
        <v>194.90633854749899</v>
      </c>
      <c r="X10">
        <v>44.780389351219</v>
      </c>
      <c r="Y10">
        <v>1</v>
      </c>
      <c r="Z10">
        <v>1.94591457801331</v>
      </c>
      <c r="AA10">
        <v>0</v>
      </c>
      <c r="AB10">
        <v>6.2901641968333505E-2</v>
      </c>
      <c r="AC10">
        <v>0.65968900435826805</v>
      </c>
      <c r="AD10">
        <v>7.0056147148656198E-2</v>
      </c>
      <c r="AE10">
        <v>70.518271473592094</v>
      </c>
      <c r="AF10">
        <v>6.8045753065501396E-2</v>
      </c>
      <c r="AG10">
        <v>0.65253407285991105</v>
      </c>
      <c r="AH10">
        <v>0.73407934968218103</v>
      </c>
      <c r="AI10">
        <v>-0.40689540731260798</v>
      </c>
      <c r="AJ10">
        <v>1.0188499151793899</v>
      </c>
      <c r="AK10">
        <v>17.448658856505102</v>
      </c>
      <c r="AL10">
        <v>43.0609113031988</v>
      </c>
      <c r="AM10">
        <v>17.098645735361099</v>
      </c>
      <c r="AN10">
        <v>38.510922735351997</v>
      </c>
      <c r="AO10" t="s">
        <v>83</v>
      </c>
      <c r="AP10">
        <v>5.8481636623486102</v>
      </c>
      <c r="AQ10">
        <v>5.7731759501740101E-2</v>
      </c>
      <c r="AR10">
        <v>0.336807803809614</v>
      </c>
      <c r="AS10">
        <v>1.0068512267174199</v>
      </c>
      <c r="AT10">
        <v>44.431949737233197</v>
      </c>
      <c r="AU10">
        <v>4.0171814544954501</v>
      </c>
      <c r="AV10">
        <v>40.6030370217361</v>
      </c>
      <c r="AW10">
        <v>0.92561006678369795</v>
      </c>
    </row>
    <row r="11" spans="1:49" x14ac:dyDescent="0.25">
      <c r="A11" t="s">
        <v>108</v>
      </c>
      <c r="B11" t="s">
        <v>97</v>
      </c>
      <c r="C11" t="s">
        <v>109</v>
      </c>
      <c r="D11" t="s">
        <v>110</v>
      </c>
      <c r="E11" t="s">
        <v>111</v>
      </c>
      <c r="F11" s="1">
        <v>30934</v>
      </c>
      <c r="G11">
        <v>53.420098102510302</v>
      </c>
      <c r="H11">
        <v>0</v>
      </c>
      <c r="I11">
        <v>3283.76210516944</v>
      </c>
      <c r="J11">
        <v>0</v>
      </c>
      <c r="K11" t="s">
        <v>112</v>
      </c>
      <c r="L11">
        <v>43.813168927830098</v>
      </c>
      <c r="M11">
        <v>6.2128050122820904</v>
      </c>
      <c r="N11">
        <v>0</v>
      </c>
      <c r="O11">
        <v>0.21994913986657999</v>
      </c>
      <c r="P11">
        <v>9.1810458248583195</v>
      </c>
      <c r="Q11">
        <v>2.87031093838005</v>
      </c>
      <c r="R11">
        <v>0.96439245115830596</v>
      </c>
      <c r="S11">
        <v>2.8752018260482001E-2</v>
      </c>
      <c r="T11">
        <v>0.77823711562199305</v>
      </c>
      <c r="U11">
        <v>70.057466436962002</v>
      </c>
      <c r="V11">
        <v>63.0908269487187</v>
      </c>
      <c r="W11">
        <v>61.718200788619598</v>
      </c>
      <c r="X11">
        <v>41.676293483307902</v>
      </c>
      <c r="Y11">
        <v>2</v>
      </c>
      <c r="Z11">
        <v>0.99296066863744503</v>
      </c>
      <c r="AA11">
        <v>0</v>
      </c>
      <c r="AB11">
        <v>0.51113001961815896</v>
      </c>
      <c r="AC11">
        <v>0.43406836864525999</v>
      </c>
      <c r="AD11">
        <v>9.1079154122656505E-2</v>
      </c>
      <c r="AE11">
        <v>116.71035357647</v>
      </c>
      <c r="AF11">
        <v>2.7108364157757199E-2</v>
      </c>
      <c r="AG11">
        <v>0.293322711901991</v>
      </c>
      <c r="AH11">
        <v>0.384549151108037</v>
      </c>
      <c r="AI11">
        <v>-8.5127319469325502E-2</v>
      </c>
      <c r="AJ11">
        <v>0</v>
      </c>
      <c r="AK11">
        <v>157.61164440272199</v>
      </c>
      <c r="AL11">
        <v>57.8911546057926</v>
      </c>
      <c r="AM11">
        <v>2.1247252515097799</v>
      </c>
      <c r="AN11">
        <v>0.99399794065541303</v>
      </c>
      <c r="AO11" t="s">
        <v>83</v>
      </c>
      <c r="AP11">
        <v>1.7507747524271999</v>
      </c>
      <c r="AQ11">
        <v>5.6588848196258198E-3</v>
      </c>
      <c r="AR11">
        <v>1.28381200513304E-2</v>
      </c>
      <c r="AS11">
        <v>0</v>
      </c>
      <c r="AT11">
        <v>40.278553609436898</v>
      </c>
      <c r="AU11">
        <v>3.04480364116261</v>
      </c>
      <c r="AV11">
        <v>31.198243910086699</v>
      </c>
      <c r="AW11">
        <v>0</v>
      </c>
    </row>
    <row r="12" spans="1:49" x14ac:dyDescent="0.25">
      <c r="A12" t="s">
        <v>113</v>
      </c>
      <c r="B12" t="s">
        <v>114</v>
      </c>
      <c r="C12" t="s">
        <v>115</v>
      </c>
      <c r="D12" t="s">
        <v>116</v>
      </c>
      <c r="E12" t="s">
        <v>68</v>
      </c>
      <c r="F12" s="1">
        <v>35706</v>
      </c>
      <c r="G12">
        <v>65.171325412003</v>
      </c>
      <c r="H12">
        <v>0</v>
      </c>
      <c r="I12">
        <v>3637.5637411543298</v>
      </c>
      <c r="J12">
        <v>1.01372441007619</v>
      </c>
      <c r="K12" t="s">
        <v>117</v>
      </c>
      <c r="L12">
        <v>18.869507380232001</v>
      </c>
      <c r="M12">
        <v>3.26997739406317</v>
      </c>
      <c r="N12">
        <v>0</v>
      </c>
      <c r="O12">
        <v>0.184822641646292</v>
      </c>
      <c r="P12">
        <v>12.1560514193662</v>
      </c>
      <c r="Q12">
        <v>5.74953057179611</v>
      </c>
      <c r="R12">
        <v>0.51023561642913096</v>
      </c>
      <c r="S12">
        <v>0.50885919512977495</v>
      </c>
      <c r="T12">
        <v>0.494556552286114</v>
      </c>
      <c r="U12">
        <v>176.64542965279699</v>
      </c>
      <c r="V12">
        <v>62.301426564844398</v>
      </c>
      <c r="W12">
        <v>62.150356617609397</v>
      </c>
      <c r="X12">
        <v>40.443332868855101</v>
      </c>
      <c r="Y12">
        <v>1</v>
      </c>
      <c r="Z12">
        <v>3.97826958328245</v>
      </c>
      <c r="AA12">
        <v>0</v>
      </c>
      <c r="AB12">
        <v>0.56707381098892395</v>
      </c>
      <c r="AC12">
        <v>0.20212441213520699</v>
      </c>
      <c r="AD12">
        <v>3.1611508717871599E-2</v>
      </c>
      <c r="AE12">
        <v>168.014070908599</v>
      </c>
      <c r="AF12">
        <v>0</v>
      </c>
      <c r="AG12">
        <v>0.78737840172294904</v>
      </c>
      <c r="AH12">
        <v>0.77818575157757397</v>
      </c>
      <c r="AI12">
        <v>-0.40268005810059299</v>
      </c>
      <c r="AJ12">
        <v>0</v>
      </c>
      <c r="AK12">
        <v>63.235773222767499</v>
      </c>
      <c r="AL12">
        <v>23.510031235406601</v>
      </c>
      <c r="AM12">
        <v>40.009729906564097</v>
      </c>
      <c r="AN12">
        <v>53.121589631324703</v>
      </c>
      <c r="AO12" t="s">
        <v>56</v>
      </c>
      <c r="AP12">
        <v>8.1462843571358494</v>
      </c>
      <c r="AQ12">
        <v>1.55496517475867E-2</v>
      </c>
      <c r="AR12">
        <v>0.12862694740816399</v>
      </c>
      <c r="AS12">
        <v>0</v>
      </c>
      <c r="AT12">
        <v>7.2385516408918198</v>
      </c>
      <c r="AU12">
        <v>9.2378930368855894</v>
      </c>
      <c r="AV12">
        <v>47.104893631187103</v>
      </c>
      <c r="AW12">
        <v>0.92588686677537801</v>
      </c>
    </row>
    <row r="13" spans="1:49" x14ac:dyDescent="0.25">
      <c r="A13" t="s">
        <v>118</v>
      </c>
      <c r="B13" t="s">
        <v>119</v>
      </c>
      <c r="C13" t="s">
        <v>120</v>
      </c>
      <c r="D13" t="s">
        <v>121</v>
      </c>
      <c r="E13" t="s">
        <v>122</v>
      </c>
      <c r="F13" s="1">
        <v>33642</v>
      </c>
      <c r="G13">
        <v>18.9773995970322</v>
      </c>
      <c r="H13">
        <v>0.99190483466539703</v>
      </c>
      <c r="I13">
        <v>3047.46686369497</v>
      </c>
      <c r="J13">
        <v>0</v>
      </c>
      <c r="K13" t="s">
        <v>123</v>
      </c>
      <c r="L13">
        <v>34.211986674426797</v>
      </c>
      <c r="M13">
        <v>4.7409698817560999</v>
      </c>
      <c r="N13">
        <v>0</v>
      </c>
      <c r="O13">
        <v>0.125188298052439</v>
      </c>
      <c r="P13">
        <v>13.5579491721743</v>
      </c>
      <c r="Q13">
        <v>5.0430228318533201</v>
      </c>
      <c r="R13">
        <v>0.74565783589785295</v>
      </c>
      <c r="S13">
        <v>0.22479404526369601</v>
      </c>
      <c r="T13">
        <v>0.50183375383122297</v>
      </c>
      <c r="U13">
        <v>257.56901305980801</v>
      </c>
      <c r="V13">
        <v>260.10726481892101</v>
      </c>
      <c r="W13">
        <v>34.685988334061904</v>
      </c>
      <c r="X13">
        <v>106.498917190442</v>
      </c>
      <c r="Y13" t="s">
        <v>55</v>
      </c>
      <c r="Z13">
        <v>0</v>
      </c>
      <c r="AA13">
        <v>1.1031929155409299</v>
      </c>
      <c r="AB13">
        <v>0.79536723689331301</v>
      </c>
      <c r="AC13">
        <v>0.82408053837955697</v>
      </c>
      <c r="AD13">
        <v>0.14769830860790401</v>
      </c>
      <c r="AE13">
        <v>143.96225659989901</v>
      </c>
      <c r="AF13">
        <v>0.17705469713326299</v>
      </c>
      <c r="AG13">
        <v>0.275838615800302</v>
      </c>
      <c r="AH13">
        <v>0.92261359066926096</v>
      </c>
      <c r="AI13">
        <v>-0.90019583565251005</v>
      </c>
      <c r="AJ13">
        <v>1.0407242593021899</v>
      </c>
      <c r="AK13">
        <v>84.612848924122602</v>
      </c>
      <c r="AL13">
        <v>76.171605580052898</v>
      </c>
      <c r="AM13">
        <v>48.532050403134001</v>
      </c>
      <c r="AN13">
        <v>36.813945696277798</v>
      </c>
      <c r="AO13" t="s">
        <v>56</v>
      </c>
      <c r="AP13">
        <v>9.4987985238130292</v>
      </c>
      <c r="AQ13">
        <v>1.1431934277977E-2</v>
      </c>
      <c r="AR13">
        <v>0.115370593657523</v>
      </c>
      <c r="AS13">
        <v>1.02291792905854</v>
      </c>
      <c r="AT13">
        <v>8.1891740304666403</v>
      </c>
      <c r="AU13">
        <v>9.8105534599422199</v>
      </c>
      <c r="AV13">
        <v>22.999752540308901</v>
      </c>
      <c r="AW13">
        <v>0.97897647191022297</v>
      </c>
    </row>
    <row r="14" spans="1:49" x14ac:dyDescent="0.25">
      <c r="A14" t="s">
        <v>124</v>
      </c>
      <c r="B14" t="s">
        <v>125</v>
      </c>
      <c r="C14" t="s">
        <v>126</v>
      </c>
      <c r="D14" t="s">
        <v>67</v>
      </c>
      <c r="E14" t="s">
        <v>127</v>
      </c>
      <c r="F14" s="1">
        <v>25519</v>
      </c>
      <c r="G14">
        <v>48.569277396724701</v>
      </c>
      <c r="H14">
        <v>1.0049229857112001</v>
      </c>
      <c r="I14">
        <v>2753.0406252753301</v>
      </c>
      <c r="J14">
        <v>0</v>
      </c>
      <c r="K14" t="s">
        <v>128</v>
      </c>
      <c r="L14">
        <v>63.083109194219098</v>
      </c>
      <c r="M14">
        <v>5.1336602764377801</v>
      </c>
      <c r="N14">
        <v>0</v>
      </c>
      <c r="O14">
        <v>0.13804143995651399</v>
      </c>
      <c r="P14">
        <v>21.319107074923199</v>
      </c>
      <c r="Q14">
        <v>9.3136085309748893</v>
      </c>
      <c r="R14">
        <v>0.114359618274317</v>
      </c>
      <c r="S14">
        <v>0.896444523418087</v>
      </c>
      <c r="T14">
        <v>0.230713492757737</v>
      </c>
      <c r="U14">
        <v>134.01538165689001</v>
      </c>
      <c r="V14">
        <v>135.27424270453801</v>
      </c>
      <c r="W14">
        <v>220.900133737028</v>
      </c>
      <c r="X14">
        <v>77.538830045010201</v>
      </c>
      <c r="Y14">
        <v>3</v>
      </c>
      <c r="Z14">
        <v>0.96778984345928598</v>
      </c>
      <c r="AA14">
        <v>1.954140729136</v>
      </c>
      <c r="AB14">
        <v>0.36059203375424698</v>
      </c>
      <c r="AC14">
        <v>0.16955403418458301</v>
      </c>
      <c r="AD14">
        <v>2.9862230783729401E-2</v>
      </c>
      <c r="AE14">
        <v>101.302789117118</v>
      </c>
      <c r="AF14">
        <v>8.3462563073082793E-2</v>
      </c>
      <c r="AG14">
        <v>0.51600991714240596</v>
      </c>
      <c r="AH14">
        <v>0.166260702519789</v>
      </c>
      <c r="AI14">
        <v>0.31986754740364398</v>
      </c>
      <c r="AJ14">
        <v>0</v>
      </c>
      <c r="AK14">
        <v>11.7241408771719</v>
      </c>
      <c r="AL14">
        <v>23.5021051905909</v>
      </c>
      <c r="AM14">
        <v>8.7208231000400804</v>
      </c>
      <c r="AN14">
        <v>3.03406886052908</v>
      </c>
      <c r="AO14" t="s">
        <v>76</v>
      </c>
      <c r="AP14">
        <v>5.7401168852027897</v>
      </c>
      <c r="AQ14">
        <v>7.0447679464934201E-2</v>
      </c>
      <c r="AR14">
        <v>0.50331987595326799</v>
      </c>
      <c r="AS14">
        <v>0</v>
      </c>
      <c r="AT14">
        <v>41.922423944759302</v>
      </c>
      <c r="AU14">
        <v>1.8801195195620899</v>
      </c>
      <c r="AV14">
        <v>55.761115911472899</v>
      </c>
      <c r="AW14">
        <v>0</v>
      </c>
    </row>
    <row r="15" spans="1:49" x14ac:dyDescent="0.25">
      <c r="A15" t="s">
        <v>129</v>
      </c>
      <c r="B15" t="s">
        <v>130</v>
      </c>
      <c r="C15" t="s">
        <v>131</v>
      </c>
      <c r="D15" t="s">
        <v>132</v>
      </c>
      <c r="E15" t="s">
        <v>133</v>
      </c>
      <c r="F15" s="1">
        <v>35450</v>
      </c>
      <c r="G15">
        <v>51.541523691227297</v>
      </c>
      <c r="H15">
        <v>1.01962419026202</v>
      </c>
      <c r="I15">
        <v>2067.5096553572598</v>
      </c>
      <c r="J15">
        <v>0.95178275662295098</v>
      </c>
      <c r="K15" t="s">
        <v>134</v>
      </c>
      <c r="L15">
        <v>38.012188136440301</v>
      </c>
      <c r="M15">
        <v>1.09678211101502</v>
      </c>
      <c r="N15">
        <v>0</v>
      </c>
      <c r="O15">
        <v>7.4548990189471198E-2</v>
      </c>
      <c r="P15">
        <v>11.7205421310739</v>
      </c>
      <c r="Q15">
        <v>8.4873202459487302</v>
      </c>
      <c r="R15">
        <v>0.30508592229558201</v>
      </c>
      <c r="S15">
        <v>0.74073034495443801</v>
      </c>
      <c r="T15">
        <v>0.71504386438215795</v>
      </c>
      <c r="U15">
        <v>277.27202935358002</v>
      </c>
      <c r="V15">
        <v>65.149126447647902</v>
      </c>
      <c r="W15">
        <v>41.172304847409599</v>
      </c>
      <c r="X15">
        <v>102.794268823124</v>
      </c>
      <c r="Y15">
        <v>3</v>
      </c>
      <c r="Z15">
        <v>3.8317069838605602</v>
      </c>
      <c r="AA15">
        <v>0</v>
      </c>
      <c r="AB15">
        <v>0.35457047832570399</v>
      </c>
      <c r="AC15">
        <v>0.53975265418269502</v>
      </c>
      <c r="AD15">
        <v>0.13374676822360701</v>
      </c>
      <c r="AE15">
        <v>22.090541457614101</v>
      </c>
      <c r="AF15">
        <v>0.113335286455112</v>
      </c>
      <c r="AG15">
        <v>0.52952579972077896</v>
      </c>
      <c r="AH15">
        <v>0.20937647225457501</v>
      </c>
      <c r="AI15">
        <v>-0.100798255556179</v>
      </c>
      <c r="AJ15">
        <v>0.98574066623193002</v>
      </c>
      <c r="AK15">
        <v>117.977351729462</v>
      </c>
      <c r="AL15">
        <v>5.0851141503755599</v>
      </c>
      <c r="AM15">
        <v>58.987433064267996</v>
      </c>
      <c r="AN15">
        <v>15.875880397227499</v>
      </c>
      <c r="AO15" t="s">
        <v>63</v>
      </c>
      <c r="AP15">
        <v>8.5577990371465607</v>
      </c>
      <c r="AQ15">
        <v>8.3600963640659207E-3</v>
      </c>
      <c r="AR15">
        <v>7.6746915000920596E-2</v>
      </c>
      <c r="AS15">
        <v>0.99920682785628101</v>
      </c>
      <c r="AT15">
        <v>39.502060977053603</v>
      </c>
      <c r="AU15">
        <v>0</v>
      </c>
      <c r="AV15">
        <v>34.1443565266148</v>
      </c>
      <c r="AW15">
        <v>1.00396262960356</v>
      </c>
    </row>
    <row r="16" spans="1:49" x14ac:dyDescent="0.25">
      <c r="A16" t="s">
        <v>135</v>
      </c>
      <c r="B16" t="s">
        <v>136</v>
      </c>
      <c r="C16" t="s">
        <v>137</v>
      </c>
      <c r="D16" t="s">
        <v>138</v>
      </c>
      <c r="E16" t="s">
        <v>139</v>
      </c>
      <c r="F16" s="1">
        <v>22022</v>
      </c>
      <c r="G16">
        <v>64.908875679135406</v>
      </c>
      <c r="H16">
        <v>0.99405694563276903</v>
      </c>
      <c r="I16">
        <v>1896.7916673616101</v>
      </c>
      <c r="J16">
        <v>0.92876247608162998</v>
      </c>
      <c r="K16" t="s">
        <v>140</v>
      </c>
      <c r="L16">
        <v>61.1722596165705</v>
      </c>
      <c r="M16">
        <v>4.1068603531082104</v>
      </c>
      <c r="N16">
        <v>0</v>
      </c>
      <c r="O16">
        <v>0.177936804342749</v>
      </c>
      <c r="P16">
        <v>18.994540086549002</v>
      </c>
      <c r="Q16">
        <v>8.8663869571521499</v>
      </c>
      <c r="R16">
        <v>0.92697109105103803</v>
      </c>
      <c r="S16">
        <v>6.2237040421326599E-2</v>
      </c>
      <c r="T16">
        <v>0.76570741084704397</v>
      </c>
      <c r="U16">
        <v>254.29107868758899</v>
      </c>
      <c r="V16">
        <v>173.08087353627701</v>
      </c>
      <c r="W16">
        <v>263.90339111741503</v>
      </c>
      <c r="X16">
        <v>43.336920885028498</v>
      </c>
      <c r="Y16">
        <v>2</v>
      </c>
      <c r="Z16">
        <v>3.00841960916165</v>
      </c>
      <c r="AA16">
        <v>1.0634149569139599</v>
      </c>
      <c r="AB16">
        <v>0.36570009775670598</v>
      </c>
      <c r="AC16">
        <v>0.30107211229527697</v>
      </c>
      <c r="AD16">
        <v>9.1072467775116295E-2</v>
      </c>
      <c r="AE16">
        <v>57.1701554655289</v>
      </c>
      <c r="AF16">
        <v>0.16930302767285099</v>
      </c>
      <c r="AG16">
        <v>0.31215760230818301</v>
      </c>
      <c r="AH16">
        <v>9.3948973492712695E-2</v>
      </c>
      <c r="AI16">
        <v>5.1539826772027598E-2</v>
      </c>
      <c r="AJ16">
        <v>1.0568699747290899</v>
      </c>
      <c r="AK16">
        <v>126.47134985535</v>
      </c>
      <c r="AL16">
        <v>29.8020518672839</v>
      </c>
      <c r="AM16">
        <v>54.2159174042514</v>
      </c>
      <c r="AN16">
        <v>57.340522036028901</v>
      </c>
      <c r="AO16" t="s">
        <v>76</v>
      </c>
      <c r="AP16">
        <v>2.05860460712438</v>
      </c>
      <c r="AQ16">
        <v>8.7543318150238303E-3</v>
      </c>
      <c r="AR16">
        <v>1.6195712491688202E-2</v>
      </c>
      <c r="AS16">
        <v>1.0113004077246399</v>
      </c>
      <c r="AT16">
        <v>3.35795430005866</v>
      </c>
      <c r="AU16">
        <v>7.5709782046953702</v>
      </c>
      <c r="AV16">
        <v>51.820117485167799</v>
      </c>
      <c r="AW16">
        <v>1.03541066758265</v>
      </c>
    </row>
    <row r="17" spans="1:49" x14ac:dyDescent="0.25">
      <c r="A17" t="s">
        <v>141</v>
      </c>
      <c r="B17" t="s">
        <v>142</v>
      </c>
      <c r="C17" t="s">
        <v>143</v>
      </c>
      <c r="D17" t="s">
        <v>121</v>
      </c>
      <c r="E17" t="s">
        <v>144</v>
      </c>
      <c r="F17" s="1">
        <v>28382</v>
      </c>
      <c r="G17">
        <v>64.357475305245302</v>
      </c>
      <c r="H17">
        <v>0</v>
      </c>
      <c r="I17">
        <v>2245.4931249982101</v>
      </c>
      <c r="J17">
        <v>0</v>
      </c>
      <c r="K17" t="s">
        <v>145</v>
      </c>
      <c r="L17">
        <v>63.852590530360999</v>
      </c>
      <c r="M17">
        <v>1.7056214782603201</v>
      </c>
      <c r="N17">
        <v>0</v>
      </c>
      <c r="O17">
        <v>0.73361268407707103</v>
      </c>
      <c r="P17">
        <v>4.0771277206125198</v>
      </c>
      <c r="Q17">
        <v>6.9854692257338202</v>
      </c>
      <c r="R17">
        <v>0.68521108740117698</v>
      </c>
      <c r="S17">
        <v>0.35789632570924801</v>
      </c>
      <c r="T17">
        <v>0.46039474077342302</v>
      </c>
      <c r="U17">
        <v>176.704961830526</v>
      </c>
      <c r="V17">
        <v>218.042570218533</v>
      </c>
      <c r="W17">
        <v>79.614538265731994</v>
      </c>
      <c r="X17">
        <v>114.02811717035701</v>
      </c>
      <c r="Y17">
        <v>3</v>
      </c>
      <c r="Z17">
        <v>5.1273108042873403</v>
      </c>
      <c r="AA17">
        <v>1.00915778994576</v>
      </c>
      <c r="AB17">
        <v>0.87002374843100605</v>
      </c>
      <c r="AC17">
        <v>0.67317575125283002</v>
      </c>
      <c r="AD17">
        <v>0.11198307872735901</v>
      </c>
      <c r="AE17">
        <v>126.064159250711</v>
      </c>
      <c r="AF17">
        <v>9.9951202439400606E-3</v>
      </c>
      <c r="AG17">
        <v>3.04023301750815E-2</v>
      </c>
      <c r="AH17">
        <v>0.250848939624155</v>
      </c>
      <c r="AI17">
        <v>-6.0509603607209098E-2</v>
      </c>
      <c r="AJ17">
        <v>0.99480488792897404</v>
      </c>
      <c r="AK17">
        <v>70.118797267339502</v>
      </c>
      <c r="AL17">
        <v>60.428455055543999</v>
      </c>
      <c r="AM17">
        <v>45.488179574115797</v>
      </c>
      <c r="AN17">
        <v>18.3683430755855</v>
      </c>
      <c r="AO17" t="s">
        <v>63</v>
      </c>
      <c r="AP17">
        <v>7.0649396511350702</v>
      </c>
      <c r="AQ17">
        <v>1.36387268688762E-2</v>
      </c>
      <c r="AR17">
        <v>9.8957112913687903E-2</v>
      </c>
      <c r="AS17">
        <v>0.99978419406232399</v>
      </c>
      <c r="AT17">
        <v>45.586452361152297</v>
      </c>
      <c r="AU17">
        <v>6.70789101663033</v>
      </c>
      <c r="AV17">
        <v>16.608139745902601</v>
      </c>
      <c r="AW17">
        <v>0.941108455460963</v>
      </c>
    </row>
    <row r="18" spans="1:49" x14ac:dyDescent="0.25">
      <c r="A18" t="s">
        <v>146</v>
      </c>
      <c r="B18" t="s">
        <v>147</v>
      </c>
      <c r="C18" t="s">
        <v>148</v>
      </c>
      <c r="D18" t="s">
        <v>149</v>
      </c>
      <c r="E18" t="s">
        <v>150</v>
      </c>
      <c r="F18" s="1">
        <v>23288</v>
      </c>
      <c r="G18">
        <v>17.546244247898201</v>
      </c>
      <c r="H18">
        <v>0</v>
      </c>
      <c r="I18">
        <v>5103.03593376141</v>
      </c>
      <c r="J18">
        <v>1.04804696268085</v>
      </c>
      <c r="K18" t="s">
        <v>151</v>
      </c>
      <c r="L18">
        <v>43.690633188378797</v>
      </c>
      <c r="M18">
        <v>9.5270643342314596</v>
      </c>
      <c r="N18">
        <v>0</v>
      </c>
      <c r="O18">
        <v>0.34284701528753198</v>
      </c>
      <c r="P18">
        <v>8.6684128379509797</v>
      </c>
      <c r="Q18">
        <v>7.4591446598371904</v>
      </c>
      <c r="R18">
        <v>0.93233326038941999</v>
      </c>
      <c r="S18">
        <v>6.0978466154087897E-2</v>
      </c>
      <c r="T18">
        <v>0.37719581952581199</v>
      </c>
      <c r="U18">
        <v>298.88244232691801</v>
      </c>
      <c r="V18">
        <v>286.69772851355799</v>
      </c>
      <c r="W18">
        <v>62.630281626094003</v>
      </c>
      <c r="X18">
        <v>12.500463099425</v>
      </c>
      <c r="Y18" t="s">
        <v>55</v>
      </c>
      <c r="Z18">
        <v>3.1503268481278202</v>
      </c>
      <c r="AA18">
        <v>2.9741257471969198</v>
      </c>
      <c r="AB18">
        <v>9.7894672627687598E-2</v>
      </c>
      <c r="AC18">
        <v>1.6860920877366799E-2</v>
      </c>
      <c r="AD18">
        <v>0</v>
      </c>
      <c r="AE18">
        <v>123.747079511376</v>
      </c>
      <c r="AF18">
        <v>1.0609945998522E-2</v>
      </c>
      <c r="AG18">
        <v>0.30316333062003098</v>
      </c>
      <c r="AH18">
        <v>0.81272997157238103</v>
      </c>
      <c r="AI18">
        <v>-0.94432942899324901</v>
      </c>
      <c r="AJ18">
        <v>0</v>
      </c>
      <c r="AK18">
        <v>47.558355375339197</v>
      </c>
      <c r="AL18">
        <v>38.649918853617201</v>
      </c>
      <c r="AM18">
        <v>12.546584112240801</v>
      </c>
      <c r="AN18">
        <v>3.0188405814330599</v>
      </c>
      <c r="AO18" t="s">
        <v>76</v>
      </c>
      <c r="AP18">
        <v>10.6613455487993</v>
      </c>
      <c r="AQ18">
        <v>1.8164932208275999E-2</v>
      </c>
      <c r="AR18">
        <v>0.20322999877954701</v>
      </c>
      <c r="AS18">
        <v>0</v>
      </c>
      <c r="AT18">
        <v>42.762412412277797</v>
      </c>
      <c r="AU18">
        <v>5.1398679878984597</v>
      </c>
      <c r="AV18">
        <v>3.0873351643570102</v>
      </c>
      <c r="AW18">
        <v>0</v>
      </c>
    </row>
    <row r="19" spans="1:49" x14ac:dyDescent="0.25">
      <c r="A19" t="s">
        <v>152</v>
      </c>
      <c r="B19" t="s">
        <v>153</v>
      </c>
      <c r="C19" t="s">
        <v>154</v>
      </c>
      <c r="D19" t="s">
        <v>155</v>
      </c>
      <c r="E19" t="s">
        <v>156</v>
      </c>
      <c r="F19" s="1">
        <v>22022</v>
      </c>
      <c r="G19">
        <v>28.123066281489798</v>
      </c>
      <c r="H19">
        <v>0</v>
      </c>
      <c r="I19">
        <v>1075.19967600111</v>
      </c>
      <c r="J19">
        <v>0</v>
      </c>
      <c r="K19" t="s">
        <v>157</v>
      </c>
      <c r="L19">
        <v>128.37645018991</v>
      </c>
      <c r="M19">
        <v>2.9289326309949999</v>
      </c>
      <c r="N19">
        <v>0</v>
      </c>
      <c r="O19">
        <v>3.9290501568614397E-2</v>
      </c>
      <c r="P19">
        <v>4.8317578222437003</v>
      </c>
      <c r="Q19">
        <v>3.960682906787</v>
      </c>
      <c r="R19">
        <v>0.90242025176904594</v>
      </c>
      <c r="S19">
        <v>0.174780495561073</v>
      </c>
      <c r="T19">
        <v>0.50259089545409397</v>
      </c>
      <c r="U19">
        <v>168.783501485166</v>
      </c>
      <c r="V19">
        <v>98.163745268784893</v>
      </c>
      <c r="W19">
        <v>66.226392326924099</v>
      </c>
      <c r="X19">
        <v>15.151716932027901</v>
      </c>
      <c r="Y19">
        <v>3</v>
      </c>
      <c r="Z19">
        <v>4.9839828343366204</v>
      </c>
      <c r="AA19">
        <v>2.8719195938250599</v>
      </c>
      <c r="AB19">
        <v>0.73977564659355</v>
      </c>
      <c r="AC19">
        <v>0.207820111855716</v>
      </c>
      <c r="AD19">
        <v>7.79859580442228E-2</v>
      </c>
      <c r="AE19">
        <v>70.932636014194998</v>
      </c>
      <c r="AF19">
        <v>7.9149944661253704E-2</v>
      </c>
      <c r="AG19">
        <v>0.46220963198551501</v>
      </c>
      <c r="AH19">
        <v>0.39723300223588698</v>
      </c>
      <c r="AI19">
        <v>-0.90876130088151896</v>
      </c>
      <c r="AJ19">
        <v>0.96662868279319403</v>
      </c>
      <c r="AK19">
        <v>68.468988448265705</v>
      </c>
      <c r="AL19">
        <v>94.269387484069298</v>
      </c>
      <c r="AM19">
        <v>38.429368541986499</v>
      </c>
      <c r="AN19">
        <v>28.5772572027203</v>
      </c>
      <c r="AO19" t="s">
        <v>76</v>
      </c>
      <c r="AP19">
        <v>3.93383605869316</v>
      </c>
      <c r="AQ19">
        <v>1.40304077487623E-2</v>
      </c>
      <c r="AR19">
        <v>5.5588232956209398E-2</v>
      </c>
      <c r="AS19">
        <v>0.98614279848782704</v>
      </c>
      <c r="AT19">
        <v>15.832864944107101</v>
      </c>
      <c r="AU19">
        <v>0</v>
      </c>
      <c r="AV19">
        <v>8.8635598258106594</v>
      </c>
      <c r="AW19">
        <v>0</v>
      </c>
    </row>
    <row r="20" spans="1:49" x14ac:dyDescent="0.25">
      <c r="A20" t="s">
        <v>158</v>
      </c>
      <c r="B20" t="s">
        <v>159</v>
      </c>
      <c r="C20" t="s">
        <v>160</v>
      </c>
      <c r="D20" t="s">
        <v>161</v>
      </c>
      <c r="E20" t="s">
        <v>162</v>
      </c>
      <c r="F20" s="1">
        <v>35155</v>
      </c>
      <c r="G20">
        <v>27.406470942232598</v>
      </c>
      <c r="H20">
        <v>0.95822603761567504</v>
      </c>
      <c r="I20">
        <v>153.53318388104501</v>
      </c>
      <c r="J20">
        <v>0</v>
      </c>
      <c r="K20" t="s">
        <v>163</v>
      </c>
      <c r="L20">
        <v>127.824172112434</v>
      </c>
      <c r="M20">
        <v>6.19070869452925</v>
      </c>
      <c r="N20">
        <v>0</v>
      </c>
      <c r="O20">
        <v>0.63799778804347296</v>
      </c>
      <c r="P20">
        <v>4.99200430578035</v>
      </c>
      <c r="Q20">
        <v>1.9501572084346599</v>
      </c>
      <c r="R20">
        <v>5.0155781398820203E-2</v>
      </c>
      <c r="S20">
        <v>0.93016871373252397</v>
      </c>
      <c r="T20">
        <v>0.73738855466363096</v>
      </c>
      <c r="U20">
        <v>130.946057819527</v>
      </c>
      <c r="V20">
        <v>80.182756013440397</v>
      </c>
      <c r="W20">
        <v>77.929561759781606</v>
      </c>
      <c r="X20">
        <v>54.338606559179198</v>
      </c>
      <c r="Y20">
        <v>2</v>
      </c>
      <c r="Z20">
        <v>0</v>
      </c>
      <c r="AA20">
        <v>0.92598811872511899</v>
      </c>
      <c r="AB20">
        <v>0.82495982577530902</v>
      </c>
      <c r="AC20">
        <v>0.36800138740559302</v>
      </c>
      <c r="AD20">
        <v>0.14631709727771</v>
      </c>
      <c r="AE20">
        <v>19.078712627142199</v>
      </c>
      <c r="AF20">
        <v>0.10416655228423401</v>
      </c>
      <c r="AG20">
        <v>0.97256630328114502</v>
      </c>
      <c r="AH20">
        <v>0.74733857268687098</v>
      </c>
      <c r="AI20">
        <v>-0.56990213492893904</v>
      </c>
      <c r="AJ20">
        <v>0.98181973347439899</v>
      </c>
      <c r="AK20">
        <v>126.80402987069</v>
      </c>
      <c r="AL20">
        <v>17.2105093157139</v>
      </c>
      <c r="AM20">
        <v>58.489543546745701</v>
      </c>
      <c r="AN20">
        <v>51.972508458816002</v>
      </c>
      <c r="AO20" t="s">
        <v>76</v>
      </c>
      <c r="AP20">
        <v>8.2678269050860198</v>
      </c>
      <c r="AQ20">
        <v>8.0127537284805199E-3</v>
      </c>
      <c r="AR20">
        <v>7.1518661852208801E-2</v>
      </c>
      <c r="AS20">
        <v>1.0283232010129</v>
      </c>
      <c r="AT20">
        <v>24.754117372409201</v>
      </c>
      <c r="AU20">
        <v>7.2990258265596699</v>
      </c>
      <c r="AV20">
        <v>20.053211246280501</v>
      </c>
      <c r="AW20">
        <v>0.98351794378438695</v>
      </c>
    </row>
    <row r="21" spans="1:49" x14ac:dyDescent="0.25">
      <c r="A21" t="s">
        <v>164</v>
      </c>
      <c r="B21" t="s">
        <v>97</v>
      </c>
      <c r="C21" t="s">
        <v>165</v>
      </c>
      <c r="D21" t="s">
        <v>166</v>
      </c>
      <c r="E21" t="s">
        <v>167</v>
      </c>
      <c r="F21" s="1">
        <v>31485</v>
      </c>
      <c r="G21">
        <v>35.757149098796098</v>
      </c>
      <c r="H21">
        <v>0</v>
      </c>
      <c r="I21">
        <v>3494.29938995771</v>
      </c>
      <c r="J21">
        <v>0</v>
      </c>
      <c r="K21" t="s">
        <v>168</v>
      </c>
      <c r="L21">
        <v>84.729131952892601</v>
      </c>
      <c r="M21">
        <v>3.2959949922086098</v>
      </c>
      <c r="N21">
        <v>0.88415690979797201</v>
      </c>
      <c r="O21">
        <v>0.37520673526690101</v>
      </c>
      <c r="P21">
        <v>15.1477225440977</v>
      </c>
      <c r="Q21">
        <v>10.3869240758162</v>
      </c>
      <c r="R21">
        <v>0.33722449385658798</v>
      </c>
      <c r="S21">
        <v>0.70903641856268895</v>
      </c>
      <c r="T21">
        <v>0.48275216437416701</v>
      </c>
      <c r="U21">
        <v>226.811908439109</v>
      </c>
      <c r="V21">
        <v>21.981098305130399</v>
      </c>
      <c r="W21">
        <v>13.7283923568743</v>
      </c>
      <c r="X21">
        <v>56.222298561670698</v>
      </c>
      <c r="Y21" t="s">
        <v>55</v>
      </c>
      <c r="Z21">
        <v>1.8007272482788399</v>
      </c>
      <c r="AA21">
        <v>0</v>
      </c>
      <c r="AB21">
        <v>0.133921256287893</v>
      </c>
      <c r="AC21">
        <v>0.62999196034701099</v>
      </c>
      <c r="AD21">
        <v>0.12199256062267801</v>
      </c>
      <c r="AE21">
        <v>78.658786023952004</v>
      </c>
      <c r="AF21">
        <v>3.9512077349236202E-2</v>
      </c>
      <c r="AG21">
        <v>0.50098782261674102</v>
      </c>
      <c r="AH21">
        <v>0.113696581963009</v>
      </c>
      <c r="AI21">
        <v>-0.93178697112902298</v>
      </c>
      <c r="AJ21">
        <v>0.93038192132077202</v>
      </c>
      <c r="AK21">
        <v>178.11975433318599</v>
      </c>
      <c r="AL21">
        <v>84.048382347170801</v>
      </c>
      <c r="AM21">
        <v>7.7053143427041002</v>
      </c>
      <c r="AN21">
        <v>25.869187949158199</v>
      </c>
      <c r="AO21" t="s">
        <v>63</v>
      </c>
      <c r="AP21">
        <v>6.0980911172838903</v>
      </c>
      <c r="AQ21">
        <v>6.0048468149498302E-3</v>
      </c>
      <c r="AR21">
        <v>3.55909166289895E-2</v>
      </c>
      <c r="AS21">
        <v>0</v>
      </c>
      <c r="AT21">
        <v>2.93989985156287</v>
      </c>
      <c r="AU21">
        <v>5.3937639876538599</v>
      </c>
      <c r="AV21">
        <v>9.3556254308722799</v>
      </c>
      <c r="AW21">
        <v>0</v>
      </c>
    </row>
    <row r="22" spans="1:49" x14ac:dyDescent="0.25">
      <c r="A22" t="s">
        <v>169</v>
      </c>
      <c r="B22" t="s">
        <v>170</v>
      </c>
      <c r="C22" t="s">
        <v>171</v>
      </c>
      <c r="D22" t="s">
        <v>67</v>
      </c>
      <c r="E22" t="s">
        <v>172</v>
      </c>
      <c r="F22" s="1">
        <v>35151</v>
      </c>
      <c r="G22">
        <v>62.679581792288801</v>
      </c>
      <c r="H22">
        <v>1.06920225857838</v>
      </c>
      <c r="I22">
        <v>2542.2205252858998</v>
      </c>
      <c r="J22">
        <v>0</v>
      </c>
      <c r="K22" t="s">
        <v>173</v>
      </c>
      <c r="L22">
        <v>14.673660850815001</v>
      </c>
      <c r="M22">
        <v>6.8169824350098303</v>
      </c>
      <c r="N22">
        <v>0</v>
      </c>
      <c r="O22">
        <v>0.147969475255676</v>
      </c>
      <c r="P22">
        <v>17.220372539772999</v>
      </c>
      <c r="Q22">
        <v>9.4586335382224007</v>
      </c>
      <c r="R22">
        <v>0.96167178310514101</v>
      </c>
      <c r="S22">
        <v>1.01560313084201E-2</v>
      </c>
      <c r="T22">
        <v>0.79288821912016905</v>
      </c>
      <c r="U22">
        <v>117.51020410986</v>
      </c>
      <c r="V22">
        <v>61.223121828641801</v>
      </c>
      <c r="W22">
        <v>142.52635732244099</v>
      </c>
      <c r="X22">
        <v>96.411938204557103</v>
      </c>
      <c r="Y22">
        <v>3</v>
      </c>
      <c r="Z22">
        <v>1.01796552817101</v>
      </c>
      <c r="AA22">
        <v>0</v>
      </c>
      <c r="AB22">
        <v>0.51494353721905906</v>
      </c>
      <c r="AC22">
        <v>0.45194860687887101</v>
      </c>
      <c r="AD22">
        <v>0.19719780962427999</v>
      </c>
      <c r="AE22">
        <v>67.378550183250695</v>
      </c>
      <c r="AF22">
        <v>0.176039661453639</v>
      </c>
      <c r="AG22">
        <v>0.42373071756827402</v>
      </c>
      <c r="AH22">
        <v>0.34470551717180298</v>
      </c>
      <c r="AI22">
        <v>-8.3029094733133094E-2</v>
      </c>
      <c r="AJ22">
        <v>0</v>
      </c>
      <c r="AK22">
        <v>125.033742290839</v>
      </c>
      <c r="AL22">
        <v>20.322055021555698</v>
      </c>
      <c r="AM22">
        <v>15.652669171758699</v>
      </c>
      <c r="AN22">
        <v>12.260820650639999</v>
      </c>
      <c r="AO22" t="s">
        <v>76</v>
      </c>
      <c r="AP22">
        <v>9.9443848427643093</v>
      </c>
      <c r="AQ22">
        <v>7.9780040113784298E-3</v>
      </c>
      <c r="AR22">
        <v>7.35166458509659E-2</v>
      </c>
      <c r="AS22">
        <v>1.02329133183268</v>
      </c>
      <c r="AT22">
        <v>38.8486265998866</v>
      </c>
      <c r="AU22">
        <v>5.0664137443995996</v>
      </c>
      <c r="AV22">
        <v>16.6403437777712</v>
      </c>
      <c r="AW22">
        <v>0.88949441816769004</v>
      </c>
    </row>
    <row r="23" spans="1:49" x14ac:dyDescent="0.25">
      <c r="A23" t="s">
        <v>174</v>
      </c>
      <c r="B23" t="s">
        <v>175</v>
      </c>
      <c r="C23" t="s">
        <v>176</v>
      </c>
      <c r="D23" t="s">
        <v>177</v>
      </c>
      <c r="E23" t="s">
        <v>178</v>
      </c>
      <c r="F23" s="1">
        <v>27916</v>
      </c>
      <c r="G23">
        <v>47.6446393138839</v>
      </c>
      <c r="H23">
        <v>0.92909364173415498</v>
      </c>
      <c r="I23">
        <v>3835.5797120052898</v>
      </c>
      <c r="J23">
        <v>0</v>
      </c>
      <c r="K23" t="s">
        <v>179</v>
      </c>
      <c r="L23">
        <v>225.57597206671201</v>
      </c>
      <c r="M23">
        <v>5.4312321228349498</v>
      </c>
      <c r="N23">
        <v>0</v>
      </c>
      <c r="O23">
        <v>0.34336025057867298</v>
      </c>
      <c r="P23">
        <v>3.27917973476168</v>
      </c>
      <c r="Q23">
        <v>9.9562839148185098</v>
      </c>
      <c r="R23">
        <v>0.25631626015598202</v>
      </c>
      <c r="S23">
        <v>0.65734839323842198</v>
      </c>
      <c r="T23">
        <v>0.25937692251336802</v>
      </c>
      <c r="U23">
        <v>151.22388281880299</v>
      </c>
      <c r="V23">
        <v>107.12594932250499</v>
      </c>
      <c r="W23">
        <v>166.06834585231101</v>
      </c>
      <c r="X23">
        <v>14.652176972282399</v>
      </c>
      <c r="Y23">
        <v>1</v>
      </c>
      <c r="Z23">
        <v>2.1286725511571301</v>
      </c>
      <c r="AA23">
        <v>0</v>
      </c>
      <c r="AB23">
        <v>0.94522783543614697</v>
      </c>
      <c r="AC23">
        <v>1.06720309178548</v>
      </c>
      <c r="AD23">
        <v>0.39437936549049002</v>
      </c>
      <c r="AE23">
        <v>98.454161710661495</v>
      </c>
      <c r="AF23">
        <v>6.1484540219860398E-2</v>
      </c>
      <c r="AG23">
        <v>0.79565464442465605</v>
      </c>
      <c r="AH23">
        <v>0.65114741640681795</v>
      </c>
      <c r="AI23">
        <v>-0.68930143597244498</v>
      </c>
      <c r="AJ23">
        <v>0</v>
      </c>
      <c r="AK23">
        <v>91.0574667493362</v>
      </c>
      <c r="AL23">
        <v>16.977738589317401</v>
      </c>
      <c r="AM23">
        <v>41.027023386494903</v>
      </c>
      <c r="AN23">
        <v>16.754947752219401</v>
      </c>
      <c r="AO23" t="s">
        <v>56</v>
      </c>
      <c r="AP23">
        <v>2.7696116830655901</v>
      </c>
      <c r="AQ23">
        <v>1.2094625064224301E-2</v>
      </c>
      <c r="AR23">
        <v>3.3631983127319597E-2</v>
      </c>
      <c r="AS23">
        <v>0.94907732030250103</v>
      </c>
      <c r="AT23">
        <v>50.971509814294102</v>
      </c>
      <c r="AU23">
        <v>7.6109762268852101</v>
      </c>
      <c r="AV23">
        <v>42.828382626865697</v>
      </c>
      <c r="AW23">
        <v>1.0384596419309999</v>
      </c>
    </row>
    <row r="24" spans="1:49" x14ac:dyDescent="0.25">
      <c r="A24" t="s">
        <v>180</v>
      </c>
      <c r="B24" t="s">
        <v>181</v>
      </c>
      <c r="C24" t="s">
        <v>120</v>
      </c>
      <c r="D24" t="s">
        <v>182</v>
      </c>
      <c r="E24" t="s">
        <v>183</v>
      </c>
      <c r="F24" s="1">
        <v>28737</v>
      </c>
      <c r="G24">
        <v>54.971693263412703</v>
      </c>
      <c r="H24">
        <v>1.11407977790857</v>
      </c>
      <c r="I24">
        <v>2006.4327859094001</v>
      </c>
      <c r="J24">
        <v>0</v>
      </c>
      <c r="K24" t="s">
        <v>82</v>
      </c>
      <c r="L24">
        <v>57.292610535212702</v>
      </c>
      <c r="M24">
        <v>10.0885201556694</v>
      </c>
      <c r="N24">
        <v>0</v>
      </c>
      <c r="O24">
        <v>0.17405604087441301</v>
      </c>
      <c r="P24">
        <v>6.9950724995495897</v>
      </c>
      <c r="Q24">
        <v>9.3656628692161092</v>
      </c>
      <c r="R24">
        <v>0.99818608495515704</v>
      </c>
      <c r="S24">
        <v>5.2962916306460002E-2</v>
      </c>
      <c r="T24">
        <v>0.578199039300624</v>
      </c>
      <c r="U24">
        <v>264.15659372330401</v>
      </c>
      <c r="V24">
        <v>284.75544177003297</v>
      </c>
      <c r="W24">
        <v>75.193799924574094</v>
      </c>
      <c r="X24">
        <v>30.1569068946641</v>
      </c>
      <c r="Y24">
        <v>1</v>
      </c>
      <c r="Z24">
        <v>5.0796107110570503</v>
      </c>
      <c r="AA24">
        <v>0.94143638536359298</v>
      </c>
      <c r="AB24">
        <v>0.60345844516573899</v>
      </c>
      <c r="AC24">
        <v>0.45063657429381299</v>
      </c>
      <c r="AD24">
        <v>0.18857337977847599</v>
      </c>
      <c r="AE24">
        <v>169.731621840543</v>
      </c>
      <c r="AF24">
        <v>6.8249888366005207E-2</v>
      </c>
      <c r="AG24">
        <v>0.227494619050119</v>
      </c>
      <c r="AH24">
        <v>0.77826051736185797</v>
      </c>
      <c r="AI24">
        <v>-0.45658740888558202</v>
      </c>
      <c r="AJ24">
        <v>0</v>
      </c>
      <c r="AK24">
        <v>153.48949989762201</v>
      </c>
      <c r="AL24">
        <v>77.574619790547004</v>
      </c>
      <c r="AM24">
        <v>1.99840934195551</v>
      </c>
      <c r="AN24">
        <v>18.999019157823</v>
      </c>
      <c r="AO24" t="s">
        <v>63</v>
      </c>
      <c r="AP24">
        <v>8.0163217609538098</v>
      </c>
      <c r="AQ24">
        <v>6.4879064801990002E-3</v>
      </c>
      <c r="AR24">
        <v>5.1366827293310803E-2</v>
      </c>
      <c r="AS24">
        <v>0</v>
      </c>
      <c r="AT24">
        <v>40.584063991177402</v>
      </c>
      <c r="AU24">
        <v>9.6910149731451707</v>
      </c>
      <c r="AV24">
        <v>21.637341340730298</v>
      </c>
      <c r="AW24">
        <v>0</v>
      </c>
    </row>
    <row r="25" spans="1:49" x14ac:dyDescent="0.25">
      <c r="A25" t="s">
        <v>184</v>
      </c>
      <c r="B25" t="s">
        <v>185</v>
      </c>
      <c r="C25" t="s">
        <v>186</v>
      </c>
      <c r="D25" t="s">
        <v>187</v>
      </c>
      <c r="E25" t="s">
        <v>188</v>
      </c>
      <c r="F25" s="1">
        <v>26975</v>
      </c>
      <c r="G25">
        <v>43.683809400747002</v>
      </c>
      <c r="H25">
        <v>0</v>
      </c>
      <c r="I25">
        <v>3189.7769809225601</v>
      </c>
      <c r="J25">
        <v>1.0221697918517201</v>
      </c>
      <c r="K25" t="s">
        <v>189</v>
      </c>
      <c r="L25">
        <v>68.623882618768405</v>
      </c>
      <c r="M25">
        <v>6.4385036754120302</v>
      </c>
      <c r="N25">
        <v>0</v>
      </c>
      <c r="O25">
        <v>0.29771640713818898</v>
      </c>
      <c r="P25">
        <v>19.454995100017001</v>
      </c>
      <c r="Q25">
        <v>3.1474349652455298</v>
      </c>
      <c r="R25">
        <v>1.9962466693997601E-2</v>
      </c>
      <c r="S25">
        <v>0.91560716993718805</v>
      </c>
      <c r="T25">
        <v>0.47974824854944398</v>
      </c>
      <c r="U25">
        <v>106.26162492121</v>
      </c>
      <c r="V25">
        <v>147.198358598059</v>
      </c>
      <c r="W25">
        <v>103.501089931238</v>
      </c>
      <c r="X25">
        <v>23.796471444256301</v>
      </c>
      <c r="Y25">
        <v>1</v>
      </c>
      <c r="Z25">
        <v>5.4883276851690201</v>
      </c>
      <c r="AA25">
        <v>0</v>
      </c>
      <c r="AB25">
        <v>0.72557353492925103</v>
      </c>
      <c r="AC25">
        <v>0.48047270645964002</v>
      </c>
      <c r="AD25">
        <v>8.8079085744733901E-2</v>
      </c>
      <c r="AE25">
        <v>55.621804792982601</v>
      </c>
      <c r="AF25">
        <v>0.112869325832591</v>
      </c>
      <c r="AG25">
        <v>6.9025796242788595E-2</v>
      </c>
      <c r="AH25">
        <v>0.14749189319345399</v>
      </c>
      <c r="AI25">
        <v>-0.90038989278134196</v>
      </c>
      <c r="AJ25">
        <v>0.94181671108750997</v>
      </c>
      <c r="AK25">
        <v>49.3748087726158</v>
      </c>
      <c r="AL25">
        <v>72.503341783161602</v>
      </c>
      <c r="AM25">
        <v>44.170552690994398</v>
      </c>
      <c r="AN25">
        <v>31.0860346034878</v>
      </c>
      <c r="AO25" t="s">
        <v>63</v>
      </c>
      <c r="AP25">
        <v>8.9689269020709599</v>
      </c>
      <c r="AQ25">
        <v>2.1175252686072399E-2</v>
      </c>
      <c r="AR25">
        <v>0.18752890749045001</v>
      </c>
      <c r="AS25">
        <v>0</v>
      </c>
      <c r="AT25">
        <v>43.154916536903102</v>
      </c>
      <c r="AU25">
        <v>9.3926479112234205</v>
      </c>
      <c r="AV25">
        <v>18.565968563928902</v>
      </c>
      <c r="AW25">
        <v>0.97726255541519202</v>
      </c>
    </row>
    <row r="26" spans="1:49" x14ac:dyDescent="0.25">
      <c r="A26" t="s">
        <v>190</v>
      </c>
      <c r="B26" t="s">
        <v>191</v>
      </c>
      <c r="C26" t="s">
        <v>192</v>
      </c>
      <c r="D26" t="s">
        <v>193</v>
      </c>
      <c r="E26" t="s">
        <v>194</v>
      </c>
      <c r="F26" s="1">
        <v>29903</v>
      </c>
      <c r="G26">
        <v>47.628709922368898</v>
      </c>
      <c r="H26">
        <v>0</v>
      </c>
      <c r="I26">
        <v>3277.2064457640099</v>
      </c>
      <c r="J26">
        <v>1.07293547909794</v>
      </c>
      <c r="K26" t="s">
        <v>195</v>
      </c>
      <c r="L26">
        <v>69.305668098174905</v>
      </c>
      <c r="M26">
        <v>6.5218635828057998</v>
      </c>
      <c r="N26">
        <v>0</v>
      </c>
      <c r="O26">
        <v>0.2623755526789</v>
      </c>
      <c r="P26">
        <v>20.616259379231</v>
      </c>
      <c r="Q26">
        <v>2.9396707135668101</v>
      </c>
      <c r="R26">
        <v>1.96225068670388E-2</v>
      </c>
      <c r="S26">
        <v>0.98671825685715198</v>
      </c>
      <c r="T26">
        <v>0.461710636472831</v>
      </c>
      <c r="U26">
        <v>108.157181641077</v>
      </c>
      <c r="V26">
        <v>133.98437143036199</v>
      </c>
      <c r="W26">
        <v>83.234751355905502</v>
      </c>
      <c r="X26">
        <v>23.624001746363501</v>
      </c>
      <c r="Y26">
        <v>2</v>
      </c>
      <c r="Z26">
        <v>5.2583983275986697</v>
      </c>
      <c r="AA26">
        <v>0</v>
      </c>
      <c r="AB26">
        <v>0.68187029089950402</v>
      </c>
      <c r="AC26">
        <v>0.55707392445638304</v>
      </c>
      <c r="AD26">
        <v>8.6534616962688604E-2</v>
      </c>
      <c r="AE26">
        <v>54.321333648831498</v>
      </c>
      <c r="AF26">
        <v>0.114906235357828</v>
      </c>
      <c r="AG26">
        <v>6.7482403401991797E-2</v>
      </c>
      <c r="AH26">
        <v>0.15241276251175401</v>
      </c>
      <c r="AI26">
        <v>-0.91004790792928403</v>
      </c>
      <c r="AJ26">
        <v>1.0178790058717699</v>
      </c>
      <c r="AK26">
        <v>50.042787094818998</v>
      </c>
      <c r="AL26">
        <v>68.167311474074694</v>
      </c>
      <c r="AM26">
        <v>43.7465968752309</v>
      </c>
      <c r="AN26">
        <v>29.376500003655</v>
      </c>
      <c r="AO26" t="s">
        <v>56</v>
      </c>
      <c r="AP26">
        <v>8.8262909653351702</v>
      </c>
      <c r="AQ26">
        <v>2.2788018064888501E-2</v>
      </c>
      <c r="AR26">
        <v>0.18108007134201701</v>
      </c>
      <c r="AS26">
        <v>0</v>
      </c>
      <c r="AT26">
        <v>38.615321707424101</v>
      </c>
      <c r="AU26">
        <v>8.9357059780988095</v>
      </c>
      <c r="AV26">
        <v>19.3741836962982</v>
      </c>
      <c r="AW26">
        <v>1.0025486508727099</v>
      </c>
    </row>
    <row r="27" spans="1:49" x14ac:dyDescent="0.25">
      <c r="A27" t="s">
        <v>196</v>
      </c>
      <c r="B27" t="s">
        <v>197</v>
      </c>
      <c r="C27" t="s">
        <v>198</v>
      </c>
      <c r="D27" t="s">
        <v>199</v>
      </c>
      <c r="E27" t="s">
        <v>200</v>
      </c>
      <c r="F27" s="1">
        <v>36303</v>
      </c>
      <c r="G27">
        <v>62.292319394252601</v>
      </c>
      <c r="H27">
        <v>0</v>
      </c>
      <c r="I27">
        <v>3328.8799665402198</v>
      </c>
      <c r="J27">
        <v>0</v>
      </c>
      <c r="K27" t="s">
        <v>201</v>
      </c>
      <c r="L27">
        <v>39.450512887984097</v>
      </c>
      <c r="M27">
        <v>10.5415026773571</v>
      </c>
      <c r="N27">
        <v>1.05728801190788</v>
      </c>
      <c r="O27">
        <v>0.243923035367581</v>
      </c>
      <c r="P27">
        <v>13.970226683257099</v>
      </c>
      <c r="Q27">
        <v>5.6657270062563798</v>
      </c>
      <c r="R27">
        <v>0.97567566580843701</v>
      </c>
      <c r="S27">
        <v>6.1222925521180298E-2</v>
      </c>
      <c r="T27">
        <v>0.100926904843953</v>
      </c>
      <c r="U27">
        <v>74.394300933754096</v>
      </c>
      <c r="V27">
        <v>282.48301663848503</v>
      </c>
      <c r="W27">
        <v>58.7852848590924</v>
      </c>
      <c r="X27">
        <v>18.405123212936399</v>
      </c>
      <c r="Y27">
        <v>3</v>
      </c>
      <c r="Z27">
        <v>0</v>
      </c>
      <c r="AA27">
        <v>0</v>
      </c>
      <c r="AB27">
        <v>0.59322669375179604</v>
      </c>
      <c r="AC27">
        <v>0.87006826605288001</v>
      </c>
      <c r="AD27">
        <v>0.248322314305542</v>
      </c>
      <c r="AE27">
        <v>205.95606455706999</v>
      </c>
      <c r="AF27">
        <v>0.14654949919843899</v>
      </c>
      <c r="AG27">
        <v>7.0040811837406E-2</v>
      </c>
      <c r="AH27">
        <v>0.93280062681293496</v>
      </c>
      <c r="AI27">
        <v>-0.18726003327825999</v>
      </c>
      <c r="AJ27">
        <v>0</v>
      </c>
      <c r="AK27">
        <v>126.172960494005</v>
      </c>
      <c r="AL27">
        <v>62.890669534920697</v>
      </c>
      <c r="AM27">
        <v>43.197934818103001</v>
      </c>
      <c r="AN27">
        <v>26.499529597288301</v>
      </c>
      <c r="AO27" t="s">
        <v>56</v>
      </c>
      <c r="AP27">
        <v>3.0575695664495899</v>
      </c>
      <c r="AQ27">
        <v>7.38352686251893E-3</v>
      </c>
      <c r="AR27">
        <v>2.2426964679709799E-2</v>
      </c>
      <c r="AS27">
        <v>0</v>
      </c>
      <c r="AT27">
        <v>13.8786836579315</v>
      </c>
      <c r="AU27">
        <v>1.98363718977899</v>
      </c>
      <c r="AV27">
        <v>30.010328840000501</v>
      </c>
      <c r="AW27">
        <v>0</v>
      </c>
    </row>
    <row r="28" spans="1:49" x14ac:dyDescent="0.25">
      <c r="A28" t="s">
        <v>202</v>
      </c>
      <c r="B28" t="s">
        <v>203</v>
      </c>
      <c r="C28" t="s">
        <v>204</v>
      </c>
      <c r="D28" t="s">
        <v>205</v>
      </c>
      <c r="E28" t="s">
        <v>206</v>
      </c>
      <c r="F28" s="1">
        <v>31549</v>
      </c>
      <c r="G28">
        <v>39.300155005616602</v>
      </c>
      <c r="H28">
        <v>1.0302111227720001</v>
      </c>
      <c r="I28">
        <v>2377.3665812685099</v>
      </c>
      <c r="J28">
        <v>0.97183848719230903</v>
      </c>
      <c r="K28" t="s">
        <v>207</v>
      </c>
      <c r="L28">
        <v>75.415749352021805</v>
      </c>
      <c r="M28">
        <v>3.9323625751449698</v>
      </c>
      <c r="N28">
        <v>0</v>
      </c>
      <c r="O28">
        <v>0.249757254312923</v>
      </c>
      <c r="P28">
        <v>1.9478303724227</v>
      </c>
      <c r="Q28">
        <v>8.1131043396476397</v>
      </c>
      <c r="R28">
        <v>0.97819817727266001</v>
      </c>
      <c r="S28">
        <v>6.8680643480946102E-2</v>
      </c>
      <c r="T28">
        <v>0.45649086422743101</v>
      </c>
      <c r="U28">
        <v>258.104847182752</v>
      </c>
      <c r="V28">
        <v>130.096623807182</v>
      </c>
      <c r="W28">
        <v>304.93846947572302</v>
      </c>
      <c r="X28">
        <v>119.58372780774801</v>
      </c>
      <c r="Y28">
        <v>3</v>
      </c>
      <c r="Z28">
        <v>0</v>
      </c>
      <c r="AA28">
        <v>1.96965627825445</v>
      </c>
      <c r="AB28">
        <v>0.32337224065428499</v>
      </c>
      <c r="AC28">
        <v>0.85942231781420397</v>
      </c>
      <c r="AD28">
        <v>0.38454585687209802</v>
      </c>
      <c r="AE28">
        <v>38.484749300755801</v>
      </c>
      <c r="AF28">
        <v>0.122077698783172</v>
      </c>
      <c r="AG28">
        <v>6.4209590701272801E-2</v>
      </c>
      <c r="AH28">
        <v>0.81733841250925499</v>
      </c>
      <c r="AI28">
        <v>-0.66298442806222402</v>
      </c>
      <c r="AJ28">
        <v>0.98847848921261905</v>
      </c>
      <c r="AK28">
        <v>86.074736616660104</v>
      </c>
      <c r="AL28">
        <v>38.084851321676801</v>
      </c>
      <c r="AM28">
        <v>18.337197429289599</v>
      </c>
      <c r="AN28">
        <v>33.496136027458398</v>
      </c>
      <c r="AO28" t="s">
        <v>56</v>
      </c>
      <c r="AP28">
        <v>0.97426432628135795</v>
      </c>
      <c r="AQ28">
        <v>1.1043325973941399E-2</v>
      </c>
      <c r="AR28">
        <v>1.05838345910171E-2</v>
      </c>
      <c r="AS28">
        <v>0</v>
      </c>
      <c r="AT28">
        <v>4.2069717371900497</v>
      </c>
      <c r="AU28">
        <v>2.0454022818751798</v>
      </c>
      <c r="AV28">
        <v>49.331261830633899</v>
      </c>
      <c r="AW28">
        <v>1.0530692803071999</v>
      </c>
    </row>
    <row r="29" spans="1:49" x14ac:dyDescent="0.25">
      <c r="A29" t="s">
        <v>208</v>
      </c>
      <c r="B29" t="s">
        <v>209</v>
      </c>
      <c r="C29" t="s">
        <v>210</v>
      </c>
      <c r="D29" t="s">
        <v>211</v>
      </c>
      <c r="E29" t="s">
        <v>212</v>
      </c>
      <c r="F29" s="1">
        <v>35142</v>
      </c>
      <c r="G29">
        <v>34.562255127655</v>
      </c>
      <c r="H29">
        <v>0</v>
      </c>
      <c r="I29">
        <v>4491.53209097119</v>
      </c>
      <c r="J29">
        <v>0</v>
      </c>
      <c r="K29" t="s">
        <v>213</v>
      </c>
      <c r="L29">
        <v>13.168188958774801</v>
      </c>
      <c r="M29">
        <v>7.7925098977980003</v>
      </c>
      <c r="N29">
        <v>0</v>
      </c>
      <c r="O29">
        <v>0.18021321672264101</v>
      </c>
      <c r="P29">
        <v>17.001330332234101</v>
      </c>
      <c r="Q29">
        <v>7.0624155451631596</v>
      </c>
      <c r="R29">
        <v>0</v>
      </c>
      <c r="S29">
        <v>0.97221798376992596</v>
      </c>
      <c r="T29">
        <v>0.53214938268159395</v>
      </c>
      <c r="U29">
        <v>41.384898800945798</v>
      </c>
      <c r="V29">
        <v>127.94836963347301</v>
      </c>
      <c r="W29">
        <v>180.115759170156</v>
      </c>
      <c r="X29">
        <v>36.160003142491298</v>
      </c>
      <c r="Y29">
        <v>1</v>
      </c>
      <c r="Z29">
        <v>5.1642942666458103</v>
      </c>
      <c r="AA29">
        <v>0</v>
      </c>
      <c r="AB29">
        <v>0.196371920072512</v>
      </c>
      <c r="AC29">
        <v>0.817792332383243</v>
      </c>
      <c r="AD29">
        <v>0.38162746101634298</v>
      </c>
      <c r="AE29">
        <v>20.1965870633245</v>
      </c>
      <c r="AF29">
        <v>3.1434071528915503E-2</v>
      </c>
      <c r="AG29">
        <v>0.87246183187619197</v>
      </c>
      <c r="AH29">
        <v>3.9181177487581202E-2</v>
      </c>
      <c r="AI29">
        <v>1.0263017791921401</v>
      </c>
      <c r="AJ29">
        <v>0</v>
      </c>
      <c r="AK29">
        <v>117.528483145206</v>
      </c>
      <c r="AL29">
        <v>62.773976135736604</v>
      </c>
      <c r="AM29">
        <v>2.0018954391296999</v>
      </c>
      <c r="AN29">
        <v>49.341266446095602</v>
      </c>
      <c r="AO29" t="s">
        <v>76</v>
      </c>
      <c r="AP29">
        <v>2.8981966643566599</v>
      </c>
      <c r="AQ29">
        <v>8.9973915855150691E-3</v>
      </c>
      <c r="AR29">
        <v>2.4892337168246102E-2</v>
      </c>
      <c r="AS29">
        <v>1.0500426506898399</v>
      </c>
      <c r="AT29">
        <v>0.74434580581217602</v>
      </c>
      <c r="AU29">
        <v>0.95409835948599098</v>
      </c>
      <c r="AV29">
        <v>36.117054536374603</v>
      </c>
      <c r="AW29">
        <v>1.0629256180085001</v>
      </c>
    </row>
    <row r="30" spans="1:49" x14ac:dyDescent="0.25">
      <c r="A30" t="s">
        <v>214</v>
      </c>
      <c r="B30" t="s">
        <v>215</v>
      </c>
      <c r="C30" t="s">
        <v>216</v>
      </c>
      <c r="D30" t="s">
        <v>217</v>
      </c>
      <c r="E30" t="s">
        <v>218</v>
      </c>
      <c r="F30" s="1">
        <v>34238</v>
      </c>
      <c r="G30">
        <v>49.293529847254398</v>
      </c>
      <c r="H30">
        <v>1.01545806746443</v>
      </c>
      <c r="I30">
        <v>3585.55075846715</v>
      </c>
      <c r="J30">
        <v>0.98922329934202702</v>
      </c>
      <c r="K30" t="s">
        <v>219</v>
      </c>
      <c r="L30">
        <v>60.451896288280501</v>
      </c>
      <c r="M30">
        <v>9.9479840193724396</v>
      </c>
      <c r="N30">
        <v>0</v>
      </c>
      <c r="O30">
        <v>6.3817202538329301E-2</v>
      </c>
      <c r="P30">
        <v>15.1384270078602</v>
      </c>
      <c r="Q30">
        <v>1.8653615762690801</v>
      </c>
      <c r="R30">
        <v>0.25684402335773598</v>
      </c>
      <c r="S30">
        <v>0.73860780584854102</v>
      </c>
      <c r="T30">
        <v>0.102604393282222</v>
      </c>
      <c r="U30">
        <v>125.09073071769301</v>
      </c>
      <c r="V30">
        <v>221.46660580326699</v>
      </c>
      <c r="W30">
        <v>254.54458155057901</v>
      </c>
      <c r="X30">
        <v>110.602625832051</v>
      </c>
      <c r="Y30">
        <v>3</v>
      </c>
      <c r="Z30">
        <v>0.97795473067105099</v>
      </c>
      <c r="AA30">
        <v>1.88182859235727</v>
      </c>
      <c r="AB30">
        <v>0.61520056414735003</v>
      </c>
      <c r="AC30">
        <v>0.25244902118852802</v>
      </c>
      <c r="AD30">
        <v>0.126808077518797</v>
      </c>
      <c r="AE30">
        <v>143.63410348413899</v>
      </c>
      <c r="AF30">
        <v>0.107096357008825</v>
      </c>
      <c r="AG30">
        <v>0.71698812502473896</v>
      </c>
      <c r="AH30">
        <v>0.91947077687281897</v>
      </c>
      <c r="AI30">
        <v>0.41611781778979301</v>
      </c>
      <c r="AJ30">
        <v>1.0335591483669799</v>
      </c>
      <c r="AK30">
        <v>48.2654419190401</v>
      </c>
      <c r="AL30">
        <v>9.5635652518214105</v>
      </c>
      <c r="AM30">
        <v>25.060293894977399</v>
      </c>
      <c r="AN30">
        <v>24.094380827068601</v>
      </c>
      <c r="AO30" t="s">
        <v>76</v>
      </c>
      <c r="AP30">
        <v>3.0200635426529101</v>
      </c>
      <c r="AQ30">
        <v>1.9225497217234801E-2</v>
      </c>
      <c r="AR30">
        <v>5.7524198927539599E-2</v>
      </c>
      <c r="AS30">
        <v>1.0356409678226499</v>
      </c>
      <c r="AT30">
        <v>20.966983772752101</v>
      </c>
      <c r="AU30">
        <v>5.5158569426186403</v>
      </c>
      <c r="AV30">
        <v>60.636429631626399</v>
      </c>
      <c r="AW30">
        <v>0</v>
      </c>
    </row>
    <row r="31" spans="1:49" x14ac:dyDescent="0.25">
      <c r="A31" t="s">
        <v>202</v>
      </c>
      <c r="B31" t="s">
        <v>220</v>
      </c>
      <c r="C31" t="s">
        <v>98</v>
      </c>
      <c r="D31" t="s">
        <v>221</v>
      </c>
      <c r="E31" t="s">
        <v>222</v>
      </c>
      <c r="F31" s="1">
        <v>24881</v>
      </c>
      <c r="G31">
        <v>39.723418725212497</v>
      </c>
      <c r="H31">
        <v>0</v>
      </c>
      <c r="I31">
        <v>1644.4183534848701</v>
      </c>
      <c r="J31">
        <v>0</v>
      </c>
      <c r="K31" t="s">
        <v>223</v>
      </c>
      <c r="L31">
        <v>53.3763595978482</v>
      </c>
      <c r="M31">
        <v>3.9608128276076902</v>
      </c>
      <c r="N31">
        <v>0</v>
      </c>
      <c r="O31">
        <v>0.437313404274142</v>
      </c>
      <c r="P31">
        <v>6.32721910390873</v>
      </c>
      <c r="Q31">
        <v>1.05030963652418</v>
      </c>
      <c r="R31">
        <v>0.61288135899089602</v>
      </c>
      <c r="S31">
        <v>0.37731117753133597</v>
      </c>
      <c r="T31">
        <v>0.84807523334895096</v>
      </c>
      <c r="U31">
        <v>107.521751720998</v>
      </c>
      <c r="V31">
        <v>43.923385781484498</v>
      </c>
      <c r="W31">
        <v>170.315162707383</v>
      </c>
      <c r="X31">
        <v>111.329621605859</v>
      </c>
      <c r="Y31" t="s">
        <v>55</v>
      </c>
      <c r="Z31">
        <v>3.8864899220805702</v>
      </c>
      <c r="AA31">
        <v>1.97600322471953</v>
      </c>
      <c r="AB31">
        <v>0.67786054317399802</v>
      </c>
      <c r="AC31">
        <v>0.61644012342634202</v>
      </c>
      <c r="AD31">
        <v>0.15095373717541499</v>
      </c>
      <c r="AE31">
        <v>96.741239606955006</v>
      </c>
      <c r="AF31">
        <v>1.82983475044361E-2</v>
      </c>
      <c r="AG31">
        <v>0.67962739402434802</v>
      </c>
      <c r="AH31">
        <v>0.74420323085112405</v>
      </c>
      <c r="AI31">
        <v>0.92977610725318105</v>
      </c>
      <c r="AJ31">
        <v>0.96335216356456099</v>
      </c>
      <c r="AK31">
        <v>169.56722106977</v>
      </c>
      <c r="AL31">
        <v>40.759857468795303</v>
      </c>
      <c r="AM31">
        <v>16.716509675847799</v>
      </c>
      <c r="AN31">
        <v>41.562511718843602</v>
      </c>
      <c r="AO31" t="s">
        <v>76</v>
      </c>
      <c r="AP31">
        <v>6.6361054033454501</v>
      </c>
      <c r="AQ31">
        <v>5.5008117223809298E-3</v>
      </c>
      <c r="AR31">
        <v>3.41298754340736E-2</v>
      </c>
      <c r="AS31">
        <v>0</v>
      </c>
      <c r="AT31">
        <v>13.641951952019401</v>
      </c>
      <c r="AU31">
        <v>7.6572923303465696</v>
      </c>
      <c r="AV31">
        <v>37.447448503982997</v>
      </c>
      <c r="AW31">
        <v>0.95233873468334995</v>
      </c>
    </row>
    <row r="32" spans="1:49" x14ac:dyDescent="0.25">
      <c r="A32" t="s">
        <v>224</v>
      </c>
      <c r="B32" t="s">
        <v>225</v>
      </c>
      <c r="C32" t="s">
        <v>226</v>
      </c>
      <c r="D32" t="s">
        <v>227</v>
      </c>
      <c r="E32" t="s">
        <v>228</v>
      </c>
      <c r="F32" s="1">
        <v>38368</v>
      </c>
      <c r="G32">
        <v>46.747108784404197</v>
      </c>
      <c r="H32">
        <v>0</v>
      </c>
      <c r="I32">
        <v>3343.9353945013199</v>
      </c>
      <c r="J32">
        <v>0</v>
      </c>
      <c r="K32" t="s">
        <v>229</v>
      </c>
      <c r="L32">
        <v>32.0806628174455</v>
      </c>
      <c r="M32">
        <v>7.9643831536611502</v>
      </c>
      <c r="N32">
        <v>0</v>
      </c>
      <c r="O32">
        <v>7.9386382254794399E-2</v>
      </c>
      <c r="P32">
        <v>11.0090700918342</v>
      </c>
      <c r="Q32">
        <v>0</v>
      </c>
      <c r="R32">
        <v>0.60330633260454103</v>
      </c>
      <c r="S32">
        <v>0.40553713641490002</v>
      </c>
      <c r="T32">
        <v>0.22225531540357199</v>
      </c>
      <c r="U32">
        <v>219.52993264832199</v>
      </c>
      <c r="V32">
        <v>280.92832737664202</v>
      </c>
      <c r="W32">
        <v>138.77405081246701</v>
      </c>
      <c r="X32">
        <v>62.644707880729598</v>
      </c>
      <c r="Y32">
        <v>1</v>
      </c>
      <c r="Z32">
        <v>0.97470529713952903</v>
      </c>
      <c r="AA32">
        <v>1.9602516097618701</v>
      </c>
      <c r="AB32">
        <v>0.99863330132499095</v>
      </c>
      <c r="AC32">
        <v>0.52223422923303198</v>
      </c>
      <c r="AD32">
        <v>0.137796816125248</v>
      </c>
      <c r="AE32">
        <v>93.430814950300004</v>
      </c>
      <c r="AF32">
        <v>0.13922199888471801</v>
      </c>
      <c r="AG32">
        <v>0.11509717315781701</v>
      </c>
      <c r="AH32">
        <v>0.85271874749547605</v>
      </c>
      <c r="AI32">
        <v>-0.12716263678579401</v>
      </c>
      <c r="AJ32">
        <v>1.0792486930565599</v>
      </c>
      <c r="AK32">
        <v>94.5526343559427</v>
      </c>
      <c r="AL32">
        <v>19.452515422261101</v>
      </c>
      <c r="AM32">
        <v>52.405643140649502</v>
      </c>
      <c r="AN32">
        <v>32.754178148167902</v>
      </c>
      <c r="AO32" t="s">
        <v>76</v>
      </c>
      <c r="AP32">
        <v>9.5968079968663709</v>
      </c>
      <c r="AQ32">
        <v>1.05522781228515E-2</v>
      </c>
      <c r="AR32">
        <v>0.10622673694719</v>
      </c>
      <c r="AS32">
        <v>0</v>
      </c>
      <c r="AT32">
        <v>4.3098705458941904</v>
      </c>
      <c r="AU32">
        <v>8.8898576912586602</v>
      </c>
      <c r="AV32">
        <v>34.433920778693803</v>
      </c>
      <c r="AW32">
        <v>0</v>
      </c>
    </row>
    <row r="33" spans="1:49" x14ac:dyDescent="0.25">
      <c r="A33" t="s">
        <v>230</v>
      </c>
      <c r="B33" t="s">
        <v>231</v>
      </c>
      <c r="C33" t="s">
        <v>232</v>
      </c>
      <c r="D33" t="s">
        <v>233</v>
      </c>
      <c r="E33" t="s">
        <v>234</v>
      </c>
      <c r="F33" s="1">
        <v>29156</v>
      </c>
      <c r="G33">
        <v>20.658035312464001</v>
      </c>
      <c r="H33">
        <v>0</v>
      </c>
      <c r="I33">
        <v>3681.9224895412099</v>
      </c>
      <c r="J33">
        <v>0.99958187617558203</v>
      </c>
      <c r="K33" t="s">
        <v>235</v>
      </c>
      <c r="L33">
        <v>34.986231673351099</v>
      </c>
      <c r="M33">
        <v>2.04831382174733</v>
      </c>
      <c r="N33">
        <v>0</v>
      </c>
      <c r="O33">
        <v>0.24546403781449599</v>
      </c>
      <c r="P33">
        <v>11.8397986751768</v>
      </c>
      <c r="Q33">
        <v>8.4883853737857802</v>
      </c>
      <c r="R33">
        <v>0.36687679481024998</v>
      </c>
      <c r="S33">
        <v>0.57982363762022104</v>
      </c>
      <c r="T33">
        <v>0.91025722226971395</v>
      </c>
      <c r="U33">
        <v>46.553611580675003</v>
      </c>
      <c r="V33">
        <v>299.55674127147</v>
      </c>
      <c r="W33">
        <v>77.093751308757007</v>
      </c>
      <c r="X33">
        <v>93.019979913392802</v>
      </c>
      <c r="Y33">
        <v>3</v>
      </c>
      <c r="Z33">
        <v>3.9413401404948498</v>
      </c>
      <c r="AA33">
        <v>0</v>
      </c>
      <c r="AB33">
        <v>0.35669676300735997</v>
      </c>
      <c r="AC33">
        <v>0.14098787350157599</v>
      </c>
      <c r="AD33">
        <v>5.6485729992819499E-2</v>
      </c>
      <c r="AE33">
        <v>59.730191709818797</v>
      </c>
      <c r="AF33">
        <v>0.12753964970529899</v>
      </c>
      <c r="AG33">
        <v>0.57457375773558095</v>
      </c>
      <c r="AH33">
        <v>0.48680366881805198</v>
      </c>
      <c r="AI33">
        <v>-9.3483947691734397E-3</v>
      </c>
      <c r="AJ33">
        <v>0.97307977805050105</v>
      </c>
      <c r="AK33">
        <v>30.266671949872801</v>
      </c>
      <c r="AL33">
        <v>39.883637960212603</v>
      </c>
      <c r="AM33">
        <v>33.099572156533597</v>
      </c>
      <c r="AN33">
        <v>41.217307613167797</v>
      </c>
      <c r="AO33" t="s">
        <v>56</v>
      </c>
      <c r="AP33">
        <v>1.93447670431631</v>
      </c>
      <c r="AQ33">
        <v>3.5091373838572998E-2</v>
      </c>
      <c r="AR33">
        <v>7.3028317706663196E-2</v>
      </c>
      <c r="AS33">
        <v>1.03817944332138</v>
      </c>
      <c r="AT33">
        <v>36.987488576369401</v>
      </c>
      <c r="AU33">
        <v>7.1824237653360603</v>
      </c>
      <c r="AV33">
        <v>31.242874679249201</v>
      </c>
      <c r="AW33">
        <v>1.08916618257036</v>
      </c>
    </row>
    <row r="34" spans="1:49" x14ac:dyDescent="0.25">
      <c r="A34" t="s">
        <v>236</v>
      </c>
      <c r="B34" t="s">
        <v>237</v>
      </c>
      <c r="C34" t="s">
        <v>238</v>
      </c>
      <c r="D34" t="s">
        <v>239</v>
      </c>
      <c r="E34" t="s">
        <v>240</v>
      </c>
      <c r="F34" s="1">
        <v>35151</v>
      </c>
      <c r="G34">
        <v>65.307157452958506</v>
      </c>
      <c r="H34">
        <v>0</v>
      </c>
      <c r="I34">
        <v>3106.0658520778902</v>
      </c>
      <c r="J34">
        <v>1.04470175873449</v>
      </c>
      <c r="K34" t="s">
        <v>241</v>
      </c>
      <c r="L34">
        <v>24.365346075806599</v>
      </c>
      <c r="M34">
        <v>7.9435107555925999</v>
      </c>
      <c r="N34">
        <v>0</v>
      </c>
      <c r="O34">
        <v>0.30999697854553798</v>
      </c>
      <c r="P34">
        <v>16.4633011615709</v>
      </c>
      <c r="Q34">
        <v>1.9203816876133299</v>
      </c>
      <c r="R34">
        <v>0.41456002191747698</v>
      </c>
      <c r="S34">
        <v>0.62488365096314902</v>
      </c>
      <c r="T34">
        <v>0.51125253293074502</v>
      </c>
      <c r="U34">
        <v>34.8568191532299</v>
      </c>
      <c r="V34">
        <v>295.83831406770798</v>
      </c>
      <c r="W34">
        <v>196.40727719663499</v>
      </c>
      <c r="X34">
        <v>34.583163674427396</v>
      </c>
      <c r="Y34" t="s">
        <v>55</v>
      </c>
      <c r="Z34">
        <v>3.0831345841462201</v>
      </c>
      <c r="AA34">
        <v>1.74124633537206</v>
      </c>
      <c r="AB34">
        <v>0.63057181915032401</v>
      </c>
      <c r="AC34">
        <v>0.11816527169803499</v>
      </c>
      <c r="AD34">
        <v>5.0981139385633902E-2</v>
      </c>
      <c r="AE34">
        <v>34.223365944630899</v>
      </c>
      <c r="AF34">
        <v>0.12849018708499699</v>
      </c>
      <c r="AG34">
        <v>0.26136702634185899</v>
      </c>
      <c r="AH34">
        <v>0.74700008227478698</v>
      </c>
      <c r="AI34">
        <v>0.54818726843774102</v>
      </c>
      <c r="AJ34">
        <v>0</v>
      </c>
      <c r="AK34">
        <v>88.573458675035297</v>
      </c>
      <c r="AL34">
        <v>31.8146691915269</v>
      </c>
      <c r="AM34">
        <v>3.0859781388114498</v>
      </c>
      <c r="AN34">
        <v>30.805698096865001</v>
      </c>
      <c r="AO34" t="s">
        <v>63</v>
      </c>
      <c r="AP34">
        <v>4.2877179350993604</v>
      </c>
      <c r="AQ34">
        <v>1.21075221704743E-2</v>
      </c>
      <c r="AR34">
        <v>4.5651678069521903E-2</v>
      </c>
      <c r="AS34">
        <v>1.0750167559845101</v>
      </c>
      <c r="AT34">
        <v>33.657172714300998</v>
      </c>
      <c r="AU34">
        <v>5.9233516183694901</v>
      </c>
      <c r="AV34">
        <v>53.420600912582501</v>
      </c>
      <c r="AW34">
        <v>0</v>
      </c>
    </row>
    <row r="35" spans="1:49" x14ac:dyDescent="0.25">
      <c r="A35" t="s">
        <v>242</v>
      </c>
      <c r="B35" t="s">
        <v>243</v>
      </c>
      <c r="C35" t="s">
        <v>244</v>
      </c>
      <c r="D35" t="s">
        <v>245</v>
      </c>
      <c r="E35" t="s">
        <v>246</v>
      </c>
      <c r="F35" s="1">
        <v>22806</v>
      </c>
      <c r="G35">
        <v>17.313512800338199</v>
      </c>
      <c r="H35">
        <v>0</v>
      </c>
      <c r="I35">
        <v>2635.9607832233701</v>
      </c>
      <c r="J35">
        <v>0</v>
      </c>
      <c r="K35" t="s">
        <v>247</v>
      </c>
      <c r="L35">
        <v>21.7862800626427</v>
      </c>
      <c r="M35">
        <v>4.5937348380815202</v>
      </c>
      <c r="N35">
        <v>0</v>
      </c>
      <c r="O35">
        <v>0.252090566623767</v>
      </c>
      <c r="P35">
        <v>2.8592099725215401</v>
      </c>
      <c r="Q35">
        <v>0</v>
      </c>
      <c r="R35">
        <v>0.52992477908516999</v>
      </c>
      <c r="S35">
        <v>0.46940177001965999</v>
      </c>
      <c r="T35">
        <v>0.65584101319055699</v>
      </c>
      <c r="U35">
        <v>102.687385918822</v>
      </c>
      <c r="V35">
        <v>251.23717464324901</v>
      </c>
      <c r="W35">
        <v>227.34486143235301</v>
      </c>
      <c r="X35">
        <v>57.105358417927903</v>
      </c>
      <c r="Y35">
        <v>1</v>
      </c>
      <c r="Z35">
        <v>5.2198940444690196</v>
      </c>
      <c r="AA35">
        <v>1.0090589671585799</v>
      </c>
      <c r="AB35">
        <v>0.98937753548508001</v>
      </c>
      <c r="AC35">
        <v>0.12633078586136801</v>
      </c>
      <c r="AD35">
        <v>1.0292065314008499E-2</v>
      </c>
      <c r="AE35">
        <v>139.57371680135901</v>
      </c>
      <c r="AF35">
        <v>0.16778993558215199</v>
      </c>
      <c r="AG35">
        <v>0.123032715675471</v>
      </c>
      <c r="AH35">
        <v>0.26766951415404799</v>
      </c>
      <c r="AI35">
        <v>-0.99388949887628597</v>
      </c>
      <c r="AJ35">
        <v>1.0429441406759701</v>
      </c>
      <c r="AK35">
        <v>163.600694947064</v>
      </c>
      <c r="AL35">
        <v>82.644808860651693</v>
      </c>
      <c r="AM35">
        <v>0.90462652222485196</v>
      </c>
      <c r="AN35">
        <v>29.277208116719201</v>
      </c>
      <c r="AO35" t="s">
        <v>76</v>
      </c>
      <c r="AP35">
        <v>9.1814367405923605</v>
      </c>
      <c r="AQ35">
        <v>5.9860531492432799E-3</v>
      </c>
      <c r="AR35">
        <v>5.5527660513883997E-2</v>
      </c>
      <c r="AS35">
        <v>0.98025509357808205</v>
      </c>
      <c r="AT35">
        <v>15.395128108170599</v>
      </c>
      <c r="AU35">
        <v>10.1387886675329</v>
      </c>
      <c r="AV35">
        <v>17.816804889987999</v>
      </c>
      <c r="AW35">
        <v>0.95747289987800099</v>
      </c>
    </row>
    <row r="36" spans="1:49" x14ac:dyDescent="0.25">
      <c r="A36" t="s">
        <v>190</v>
      </c>
      <c r="B36" t="s">
        <v>248</v>
      </c>
      <c r="C36" t="s">
        <v>249</v>
      </c>
      <c r="D36" t="s">
        <v>250</v>
      </c>
      <c r="E36" t="s">
        <v>251</v>
      </c>
      <c r="F36" s="1">
        <v>27950</v>
      </c>
      <c r="G36">
        <v>32.672738888350302</v>
      </c>
      <c r="H36">
        <v>0.94062452283751197</v>
      </c>
      <c r="I36">
        <v>3957.48251988639</v>
      </c>
      <c r="J36">
        <v>1.0235050262554399</v>
      </c>
      <c r="K36" t="s">
        <v>123</v>
      </c>
      <c r="L36">
        <v>56.6723126551231</v>
      </c>
      <c r="M36">
        <v>4.9339447041510303</v>
      </c>
      <c r="N36">
        <v>1.01250822747992</v>
      </c>
      <c r="O36">
        <v>0.37990443361634602</v>
      </c>
      <c r="P36">
        <v>1.97567190332155</v>
      </c>
      <c r="Q36">
        <v>2.9921249509205698</v>
      </c>
      <c r="R36">
        <v>2.0255077175698102E-2</v>
      </c>
      <c r="S36">
        <v>1.0008655880819499</v>
      </c>
      <c r="T36">
        <v>0.835322101340636</v>
      </c>
      <c r="U36">
        <v>286.78367753348698</v>
      </c>
      <c r="V36">
        <v>178.40576752125401</v>
      </c>
      <c r="W36">
        <v>207.33915548912401</v>
      </c>
      <c r="X36">
        <v>104.45935501487</v>
      </c>
      <c r="Y36">
        <v>2</v>
      </c>
      <c r="Z36">
        <v>2.9529319287554001</v>
      </c>
      <c r="AA36">
        <v>0</v>
      </c>
      <c r="AB36">
        <v>0.67130370833300701</v>
      </c>
      <c r="AC36">
        <v>0.155163246502726</v>
      </c>
      <c r="AD36">
        <v>4.9914071208526103E-2</v>
      </c>
      <c r="AE36">
        <v>107.366803847311</v>
      </c>
      <c r="AF36">
        <v>7.9125641730795601E-2</v>
      </c>
      <c r="AG36">
        <v>0.754766775930925</v>
      </c>
      <c r="AH36">
        <v>0.95414448554887799</v>
      </c>
      <c r="AI36">
        <v>0.82116903906193695</v>
      </c>
      <c r="AJ36">
        <v>0.971674963325732</v>
      </c>
      <c r="AK36">
        <v>125.59408122732501</v>
      </c>
      <c r="AL36">
        <v>0</v>
      </c>
      <c r="AM36">
        <v>60.902948850992999</v>
      </c>
      <c r="AN36">
        <v>23.496350251641601</v>
      </c>
      <c r="AO36" t="s">
        <v>76</v>
      </c>
      <c r="AP36">
        <v>5.0844151021752104</v>
      </c>
      <c r="AQ36">
        <v>8.4572504719519909E-3</v>
      </c>
      <c r="AR36">
        <v>3.76742349137879E-2</v>
      </c>
      <c r="AS36">
        <v>1.02046775856275</v>
      </c>
      <c r="AT36">
        <v>20.749094169466002</v>
      </c>
      <c r="AU36">
        <v>6.0382035599726098</v>
      </c>
      <c r="AV36">
        <v>34.3286453136134</v>
      </c>
      <c r="AW36">
        <v>0</v>
      </c>
    </row>
    <row r="37" spans="1:49" x14ac:dyDescent="0.25">
      <c r="A37" t="s">
        <v>252</v>
      </c>
      <c r="B37" t="s">
        <v>224</v>
      </c>
      <c r="C37" t="s">
        <v>253</v>
      </c>
      <c r="D37">
        <v>4422303734</v>
      </c>
      <c r="E37" t="s">
        <v>254</v>
      </c>
      <c r="F37" s="1">
        <v>25168</v>
      </c>
      <c r="G37">
        <v>41.233447882343398</v>
      </c>
      <c r="H37">
        <v>1.06745756451269</v>
      </c>
      <c r="I37">
        <v>3064.8078613297298</v>
      </c>
      <c r="J37">
        <v>0</v>
      </c>
      <c r="K37" t="s">
        <v>255</v>
      </c>
      <c r="L37">
        <v>21.749580491916401</v>
      </c>
      <c r="M37">
        <v>2.6539518892009601</v>
      </c>
      <c r="N37">
        <v>1.03492294925484</v>
      </c>
      <c r="O37">
        <v>0.36423916486901098</v>
      </c>
      <c r="P37">
        <v>0.96301182556058196</v>
      </c>
      <c r="Q37">
        <v>10.214231290586699</v>
      </c>
      <c r="R37">
        <v>0.99316435147495596</v>
      </c>
      <c r="S37">
        <v>2.0337408380602499E-2</v>
      </c>
      <c r="T37">
        <v>0.95501768448341795</v>
      </c>
      <c r="U37">
        <v>178.418332998268</v>
      </c>
      <c r="V37">
        <v>61.0936201108711</v>
      </c>
      <c r="W37">
        <v>100.622461849281</v>
      </c>
      <c r="X37">
        <v>57.008492973409197</v>
      </c>
      <c r="Y37" t="s">
        <v>55</v>
      </c>
      <c r="Z37">
        <v>5.1782538032040399</v>
      </c>
      <c r="AA37">
        <v>1.95453482986058</v>
      </c>
      <c r="AB37">
        <v>0.28817158764906098</v>
      </c>
      <c r="AC37">
        <v>0.29495983241779899</v>
      </c>
      <c r="AD37">
        <v>0.150149416160541</v>
      </c>
      <c r="AE37">
        <v>28.517819015615501</v>
      </c>
      <c r="AF37">
        <v>0.150105763638469</v>
      </c>
      <c r="AG37">
        <v>0</v>
      </c>
      <c r="AH37">
        <v>0.58663062547275702</v>
      </c>
      <c r="AI37">
        <v>0.78104175741646997</v>
      </c>
      <c r="AJ37">
        <v>0.97299466576578997</v>
      </c>
      <c r="AK37">
        <v>15.744608555054301</v>
      </c>
      <c r="AL37">
        <v>37.9730130017468</v>
      </c>
      <c r="AM37">
        <v>18.398510175037099</v>
      </c>
      <c r="AN37">
        <v>31.131250067573699</v>
      </c>
      <c r="AO37" t="s">
        <v>76</v>
      </c>
      <c r="AP37">
        <v>9.6340691334982296</v>
      </c>
      <c r="AQ37">
        <v>5.4088509980259797E-2</v>
      </c>
      <c r="AR37">
        <v>0.463725780282084</v>
      </c>
      <c r="AS37">
        <v>1.0072805966904801</v>
      </c>
      <c r="AT37">
        <v>14.6235369395981</v>
      </c>
      <c r="AU37">
        <v>0</v>
      </c>
      <c r="AV37">
        <v>7.0688249436604202</v>
      </c>
      <c r="AW37">
        <v>1.0621469520908899</v>
      </c>
    </row>
    <row r="38" spans="1:49" x14ac:dyDescent="0.25">
      <c r="A38" t="s">
        <v>256</v>
      </c>
      <c r="B38" t="s">
        <v>257</v>
      </c>
      <c r="C38" t="s">
        <v>258</v>
      </c>
      <c r="D38" t="s">
        <v>259</v>
      </c>
      <c r="E38" t="s">
        <v>260</v>
      </c>
      <c r="F38" s="1">
        <v>24804</v>
      </c>
      <c r="G38">
        <v>22.0481242022061</v>
      </c>
      <c r="H38">
        <v>0.93224780456085099</v>
      </c>
      <c r="I38">
        <v>855.25245902522897</v>
      </c>
      <c r="J38">
        <v>1.01779874196174</v>
      </c>
      <c r="K38" t="s">
        <v>261</v>
      </c>
      <c r="L38">
        <v>79.197782611763401</v>
      </c>
      <c r="M38">
        <v>9.3512160541598899</v>
      </c>
      <c r="N38">
        <v>0</v>
      </c>
      <c r="O38">
        <v>0.21592088867529199</v>
      </c>
      <c r="P38">
        <v>13.526685135306799</v>
      </c>
      <c r="Q38">
        <v>1.0250305433318601</v>
      </c>
      <c r="R38">
        <v>0.11249696203461899</v>
      </c>
      <c r="S38">
        <v>0.87024695515888895</v>
      </c>
      <c r="T38">
        <v>0.304418240618544</v>
      </c>
      <c r="U38">
        <v>263.90124481349397</v>
      </c>
      <c r="V38">
        <v>164.51546818796101</v>
      </c>
      <c r="W38">
        <v>126.517302498688</v>
      </c>
      <c r="X38">
        <v>12.8116026516589</v>
      </c>
      <c r="Y38">
        <v>1</v>
      </c>
      <c r="Z38">
        <v>1.02540805310697</v>
      </c>
      <c r="AA38">
        <v>0.98740744731503505</v>
      </c>
      <c r="AB38">
        <v>0.69203472668755395</v>
      </c>
      <c r="AC38">
        <v>0.74506574267967496</v>
      </c>
      <c r="AD38">
        <v>0.21733023689161099</v>
      </c>
      <c r="AE38">
        <v>94.4540337527812</v>
      </c>
      <c r="AF38">
        <v>8.3331994648940297E-2</v>
      </c>
      <c r="AG38">
        <v>0.62756323021600502</v>
      </c>
      <c r="AH38">
        <v>0.22028740192640001</v>
      </c>
      <c r="AI38">
        <v>0.85461056028833804</v>
      </c>
      <c r="AJ38">
        <v>0</v>
      </c>
      <c r="AK38">
        <v>126.93713719273801</v>
      </c>
      <c r="AL38">
        <v>67.237494311133602</v>
      </c>
      <c r="AM38">
        <v>45.799574449879898</v>
      </c>
      <c r="AN38">
        <v>32.312186828114399</v>
      </c>
      <c r="AO38" t="s">
        <v>76</v>
      </c>
      <c r="AP38">
        <v>7.2625916680171203</v>
      </c>
      <c r="AQ38">
        <v>6.9678334273599396E-3</v>
      </c>
      <c r="AR38">
        <v>5.55647902805557E-2</v>
      </c>
      <c r="AS38">
        <v>0</v>
      </c>
      <c r="AT38">
        <v>30.6729520982487</v>
      </c>
      <c r="AU38">
        <v>4.0282712926298103</v>
      </c>
      <c r="AV38">
        <v>3.1011112628183999</v>
      </c>
      <c r="AW38">
        <v>1.00997299339651</v>
      </c>
    </row>
    <row r="39" spans="1:49" x14ac:dyDescent="0.25">
      <c r="A39" t="s">
        <v>262</v>
      </c>
      <c r="B39" t="s">
        <v>263</v>
      </c>
      <c r="C39" t="s">
        <v>264</v>
      </c>
      <c r="D39" t="s">
        <v>265</v>
      </c>
      <c r="E39" t="s">
        <v>200</v>
      </c>
      <c r="F39" s="1">
        <v>30369</v>
      </c>
      <c r="G39">
        <v>32.478188922596402</v>
      </c>
      <c r="H39">
        <v>0</v>
      </c>
      <c r="I39">
        <v>3657.8939099685999</v>
      </c>
      <c r="J39">
        <v>0.97651065473691501</v>
      </c>
      <c r="K39" t="s">
        <v>266</v>
      </c>
      <c r="L39">
        <v>6.8679188488827903</v>
      </c>
      <c r="M39">
        <v>6.0817456803508696</v>
      </c>
      <c r="N39">
        <v>0</v>
      </c>
      <c r="O39">
        <v>0.678330910153774</v>
      </c>
      <c r="P39">
        <v>16.7127722213067</v>
      </c>
      <c r="Q39">
        <v>0</v>
      </c>
      <c r="R39">
        <v>0.92756359766894503</v>
      </c>
      <c r="S39">
        <v>8.2481915638373704E-2</v>
      </c>
      <c r="T39">
        <v>0.65675812146827495</v>
      </c>
      <c r="U39">
        <v>171.07866150701</v>
      </c>
      <c r="V39">
        <v>69.655205189701903</v>
      </c>
      <c r="W39">
        <v>208.01837657049401</v>
      </c>
      <c r="X39">
        <v>80.750835857858604</v>
      </c>
      <c r="Y39">
        <v>3</v>
      </c>
      <c r="Z39">
        <v>1.0336867901911799</v>
      </c>
      <c r="AA39">
        <v>0.97789031452429498</v>
      </c>
      <c r="AB39">
        <v>0.58783447964260804</v>
      </c>
      <c r="AC39">
        <v>0.45822219086208299</v>
      </c>
      <c r="AD39">
        <v>0.16267326030279899</v>
      </c>
      <c r="AE39">
        <v>65.043896638937994</v>
      </c>
      <c r="AF39">
        <v>9.3808139446634201E-2</v>
      </c>
      <c r="AG39">
        <v>0.207927929002798</v>
      </c>
      <c r="AH39">
        <v>0.84771013332940903</v>
      </c>
      <c r="AI39">
        <v>-0.65134228248801096</v>
      </c>
      <c r="AJ39">
        <v>0</v>
      </c>
      <c r="AK39">
        <v>81.6950738727123</v>
      </c>
      <c r="AL39">
        <v>32.366840609213199</v>
      </c>
      <c r="AM39">
        <v>52.146617928409903</v>
      </c>
      <c r="AN39">
        <v>6.14760080010329</v>
      </c>
      <c r="AO39" t="s">
        <v>83</v>
      </c>
      <c r="AP39">
        <v>1.0472679581459801</v>
      </c>
      <c r="AQ39">
        <v>1.0841226048941E-2</v>
      </c>
      <c r="AR39">
        <v>1.07636274077542E-2</v>
      </c>
      <c r="AS39">
        <v>0</v>
      </c>
      <c r="AT39">
        <v>4.8026543312605003</v>
      </c>
      <c r="AU39">
        <v>6.3369226456280403</v>
      </c>
      <c r="AV39">
        <v>28.653586528043</v>
      </c>
      <c r="AW39">
        <v>1.0016571696148799</v>
      </c>
    </row>
    <row r="40" spans="1:49" x14ac:dyDescent="0.25">
      <c r="A40" t="s">
        <v>267</v>
      </c>
      <c r="B40" t="s">
        <v>268</v>
      </c>
      <c r="C40" t="s">
        <v>269</v>
      </c>
      <c r="D40" t="s">
        <v>270</v>
      </c>
      <c r="E40" t="s">
        <v>200</v>
      </c>
      <c r="F40" s="1">
        <v>36733</v>
      </c>
      <c r="G40">
        <v>23.461953089911798</v>
      </c>
      <c r="H40">
        <v>0.92388996585858196</v>
      </c>
      <c r="I40">
        <v>916.03933122966805</v>
      </c>
      <c r="J40">
        <v>0.98099186867168897</v>
      </c>
      <c r="K40" t="s">
        <v>163</v>
      </c>
      <c r="L40">
        <v>89.941426616812805</v>
      </c>
      <c r="M40">
        <v>8.7084491469960295</v>
      </c>
      <c r="N40">
        <v>0</v>
      </c>
      <c r="O40">
        <v>0.23545367762675001</v>
      </c>
      <c r="P40">
        <v>13.5529831809241</v>
      </c>
      <c r="Q40">
        <v>0.97743927639947303</v>
      </c>
      <c r="R40">
        <v>0.11467103146829399</v>
      </c>
      <c r="S40">
        <v>0.89405427206843102</v>
      </c>
      <c r="T40">
        <v>0.33041275578345303</v>
      </c>
      <c r="U40">
        <v>283.02394107196898</v>
      </c>
      <c r="V40">
        <v>172.588191642038</v>
      </c>
      <c r="W40">
        <v>138.42655667539</v>
      </c>
      <c r="X40">
        <v>12.126281415259101</v>
      </c>
      <c r="Y40">
        <v>3</v>
      </c>
      <c r="Z40">
        <v>0.91468668648463303</v>
      </c>
      <c r="AA40">
        <v>0.94446832814878301</v>
      </c>
      <c r="AB40">
        <v>0.68316815291948096</v>
      </c>
      <c r="AC40">
        <v>0.686522867495439</v>
      </c>
      <c r="AD40">
        <v>0.26123605289454199</v>
      </c>
      <c r="AE40">
        <v>90.739248661249604</v>
      </c>
      <c r="AF40">
        <v>9.8718389949844096E-2</v>
      </c>
      <c r="AG40">
        <v>0.58446649813551299</v>
      </c>
      <c r="AH40">
        <v>0.23088499622485301</v>
      </c>
      <c r="AI40">
        <v>0.770932984843409</v>
      </c>
      <c r="AJ40">
        <v>0</v>
      </c>
      <c r="AK40">
        <v>111.800780454003</v>
      </c>
      <c r="AL40">
        <v>64.6398988721905</v>
      </c>
      <c r="AM40">
        <v>47.857430637070898</v>
      </c>
      <c r="AN40">
        <v>31.4865051773921</v>
      </c>
      <c r="AO40" t="s">
        <v>56</v>
      </c>
      <c r="AP40">
        <v>6.7953768074813397</v>
      </c>
      <c r="AQ40">
        <v>7.3432860088421302E-3</v>
      </c>
      <c r="AR40">
        <v>5.6339089888135602E-2</v>
      </c>
      <c r="AS40">
        <v>0</v>
      </c>
      <c r="AT40">
        <v>29.168688551800098</v>
      </c>
      <c r="AU40">
        <v>4.2251895651129097</v>
      </c>
      <c r="AV40">
        <v>3.0060222337279998</v>
      </c>
      <c r="AW40">
        <v>1.09345382372781</v>
      </c>
    </row>
    <row r="41" spans="1:49" x14ac:dyDescent="0.25">
      <c r="A41" t="s">
        <v>271</v>
      </c>
      <c r="B41" t="s">
        <v>272</v>
      </c>
      <c r="C41" t="s">
        <v>273</v>
      </c>
      <c r="D41" t="s">
        <v>166</v>
      </c>
      <c r="E41" t="s">
        <v>274</v>
      </c>
      <c r="F41" s="1">
        <v>32943</v>
      </c>
      <c r="G41">
        <v>38.599220885197198</v>
      </c>
      <c r="H41">
        <v>0</v>
      </c>
      <c r="I41">
        <v>2000.7996869794799</v>
      </c>
      <c r="J41">
        <v>0.89751890419624902</v>
      </c>
      <c r="K41" t="s">
        <v>275</v>
      </c>
      <c r="L41">
        <v>52.317189785059803</v>
      </c>
      <c r="M41">
        <v>5.5325111129137401</v>
      </c>
      <c r="N41">
        <v>0</v>
      </c>
      <c r="O41">
        <v>0.22095286062591399</v>
      </c>
      <c r="P41">
        <v>18.033692661017099</v>
      </c>
      <c r="Q41">
        <v>8.3137412021728991</v>
      </c>
      <c r="R41">
        <v>5.0749367432046798E-2</v>
      </c>
      <c r="S41">
        <v>0.96984103687958401</v>
      </c>
      <c r="T41">
        <v>0.63705128794552102</v>
      </c>
      <c r="U41">
        <v>136.175540901636</v>
      </c>
      <c r="V41">
        <v>77.956999425689602</v>
      </c>
      <c r="W41">
        <v>193.083909805612</v>
      </c>
      <c r="X41">
        <v>34.459367225296297</v>
      </c>
      <c r="Y41" t="s">
        <v>55</v>
      </c>
      <c r="Z41">
        <v>2.7964870682858298</v>
      </c>
      <c r="AA41">
        <v>0</v>
      </c>
      <c r="AB41">
        <v>0.61284098056457803</v>
      </c>
      <c r="AC41">
        <v>0.37349961409756099</v>
      </c>
      <c r="AD41">
        <v>0.15858030234954401</v>
      </c>
      <c r="AE41">
        <v>145.777106753135</v>
      </c>
      <c r="AF41">
        <v>9.8772075294220704E-2</v>
      </c>
      <c r="AG41">
        <v>0.351653096353372</v>
      </c>
      <c r="AH41">
        <v>0.33493757145971298</v>
      </c>
      <c r="AI41">
        <v>0.59486438025117405</v>
      </c>
      <c r="AJ41">
        <v>0</v>
      </c>
      <c r="AK41">
        <v>76.949062413662602</v>
      </c>
      <c r="AL41">
        <v>0</v>
      </c>
      <c r="AM41">
        <v>60.268057164839298</v>
      </c>
      <c r="AN41">
        <v>24.991976684752501</v>
      </c>
      <c r="AO41" t="s">
        <v>63</v>
      </c>
      <c r="AP41">
        <v>5.3837131977718</v>
      </c>
      <c r="AQ41">
        <v>1.27839108475105E-2</v>
      </c>
      <c r="AR41">
        <v>7.7322888711535906E-2</v>
      </c>
      <c r="AS41">
        <v>1.0357983542156599</v>
      </c>
      <c r="AT41">
        <v>17.1948458694755</v>
      </c>
      <c r="AU41">
        <v>5.1930117689811901</v>
      </c>
      <c r="AV41">
        <v>28.789503346704102</v>
      </c>
      <c r="AW41">
        <v>0.87588727342080497</v>
      </c>
    </row>
    <row r="42" spans="1:49" x14ac:dyDescent="0.25">
      <c r="A42" t="s">
        <v>276</v>
      </c>
      <c r="B42" t="s">
        <v>277</v>
      </c>
      <c r="C42" t="s">
        <v>278</v>
      </c>
      <c r="D42" t="s">
        <v>161</v>
      </c>
      <c r="E42" t="s">
        <v>279</v>
      </c>
      <c r="F42" s="1">
        <v>37581</v>
      </c>
      <c r="G42">
        <v>63.458100677561099</v>
      </c>
      <c r="H42">
        <v>0</v>
      </c>
      <c r="I42">
        <v>3124.8358007500301</v>
      </c>
      <c r="J42">
        <v>0.94750803712922704</v>
      </c>
      <c r="K42" t="s">
        <v>280</v>
      </c>
      <c r="L42">
        <v>85.951377458600206</v>
      </c>
      <c r="M42">
        <v>8.9063766325975902</v>
      </c>
      <c r="N42">
        <v>1.0064372446085399</v>
      </c>
      <c r="O42">
        <v>0.67372760533046006</v>
      </c>
      <c r="P42">
        <v>9.2873030264786607</v>
      </c>
      <c r="Q42">
        <v>6.9170975426300503</v>
      </c>
      <c r="R42">
        <v>0.51204967988404504</v>
      </c>
      <c r="S42">
        <v>0.541669787171838</v>
      </c>
      <c r="T42">
        <v>0.197468088768601</v>
      </c>
      <c r="U42">
        <v>269.30609942415799</v>
      </c>
      <c r="V42">
        <v>161.956146732604</v>
      </c>
      <c r="W42">
        <v>200.77201973249899</v>
      </c>
      <c r="X42">
        <v>48.044272440175</v>
      </c>
      <c r="Y42">
        <v>3</v>
      </c>
      <c r="Z42">
        <v>4.6646512832917804</v>
      </c>
      <c r="AA42">
        <v>3.0502626283326499</v>
      </c>
      <c r="AB42">
        <v>2.2597545437671101E-2</v>
      </c>
      <c r="AC42">
        <v>9.8212791980685901E-2</v>
      </c>
      <c r="AD42">
        <v>3.0329005538761399E-2</v>
      </c>
      <c r="AE42">
        <v>134.15001881592201</v>
      </c>
      <c r="AF42">
        <v>6.6313097935214005E-2</v>
      </c>
      <c r="AG42">
        <v>0.69608349246602497</v>
      </c>
      <c r="AH42">
        <v>0.754727268482696</v>
      </c>
      <c r="AI42">
        <v>0.41923345351383701</v>
      </c>
      <c r="AJ42">
        <v>0.95838924463401998</v>
      </c>
      <c r="AK42">
        <v>100.69421383097</v>
      </c>
      <c r="AL42">
        <v>85.504394740403995</v>
      </c>
      <c r="AM42">
        <v>57.661576345587697</v>
      </c>
      <c r="AN42">
        <v>41.9096416365186</v>
      </c>
      <c r="AO42" t="s">
        <v>83</v>
      </c>
      <c r="AP42">
        <v>6.1193337293396599</v>
      </c>
      <c r="AQ42">
        <v>8.5480225559499794E-3</v>
      </c>
      <c r="AR42">
        <v>5.3466100510808197E-2</v>
      </c>
      <c r="AS42">
        <v>1.00636184375244</v>
      </c>
      <c r="AT42">
        <v>24.727054725686301</v>
      </c>
      <c r="AU42">
        <v>1.81543730479068</v>
      </c>
      <c r="AV42">
        <v>49.394937690634102</v>
      </c>
      <c r="AW42">
        <v>0</v>
      </c>
    </row>
    <row r="43" spans="1:49" x14ac:dyDescent="0.25">
      <c r="A43" t="s">
        <v>281</v>
      </c>
      <c r="B43" t="s">
        <v>282</v>
      </c>
      <c r="C43" t="s">
        <v>283</v>
      </c>
      <c r="D43" t="s">
        <v>284</v>
      </c>
      <c r="E43" t="s">
        <v>285</v>
      </c>
      <c r="F43" s="1">
        <v>30700</v>
      </c>
      <c r="G43">
        <v>50.4216679860913</v>
      </c>
      <c r="H43">
        <v>1.0242564311714999</v>
      </c>
      <c r="I43">
        <v>4065.1172073049902</v>
      </c>
      <c r="J43">
        <v>0</v>
      </c>
      <c r="K43" t="s">
        <v>286</v>
      </c>
      <c r="L43">
        <v>31.461959809463099</v>
      </c>
      <c r="M43">
        <v>9.4211368868296592</v>
      </c>
      <c r="N43">
        <v>0</v>
      </c>
      <c r="O43">
        <v>0.48977637790462297</v>
      </c>
      <c r="P43">
        <v>16.101544228232001</v>
      </c>
      <c r="Q43">
        <v>6.7613229561899901</v>
      </c>
      <c r="R43">
        <v>1.99350262051982E-2</v>
      </c>
      <c r="S43">
        <v>0.97041364699944099</v>
      </c>
      <c r="T43">
        <v>0.64440808175488795</v>
      </c>
      <c r="U43">
        <v>277.26032273446401</v>
      </c>
      <c r="V43">
        <v>167.89087307662101</v>
      </c>
      <c r="W43">
        <v>276.23889889207601</v>
      </c>
      <c r="X43">
        <v>11.2143057172916</v>
      </c>
      <c r="Y43">
        <v>1</v>
      </c>
      <c r="Z43">
        <v>0</v>
      </c>
      <c r="AA43">
        <v>3.07538314072234</v>
      </c>
      <c r="AB43">
        <v>0.41661343767505699</v>
      </c>
      <c r="AC43">
        <v>0.25885806847710102</v>
      </c>
      <c r="AD43">
        <v>0.105471838370316</v>
      </c>
      <c r="AE43">
        <v>163.39303731345001</v>
      </c>
      <c r="AF43">
        <v>4.8070029103118597E-2</v>
      </c>
      <c r="AG43">
        <v>0.65253237114004803</v>
      </c>
      <c r="AH43">
        <v>0.19986246684418199</v>
      </c>
      <c r="AI43">
        <v>0.12955288478327001</v>
      </c>
      <c r="AJ43">
        <v>0</v>
      </c>
      <c r="AK43">
        <v>63.275195789362598</v>
      </c>
      <c r="AL43">
        <v>58.189029414818002</v>
      </c>
      <c r="AM43">
        <v>37.668995321681003</v>
      </c>
      <c r="AN43">
        <v>25.691434210802299</v>
      </c>
      <c r="AO43" t="s">
        <v>63</v>
      </c>
      <c r="AP43">
        <v>8.6894659936454808</v>
      </c>
      <c r="AQ43">
        <v>1.6266811262702598E-2</v>
      </c>
      <c r="AR43">
        <v>0.14415651296145801</v>
      </c>
      <c r="AS43">
        <v>0</v>
      </c>
      <c r="AT43">
        <v>24.376871916861099</v>
      </c>
      <c r="AU43">
        <v>5.8366230492798996</v>
      </c>
      <c r="AV43">
        <v>50.134186119239402</v>
      </c>
      <c r="AW43">
        <v>0.90199673522630897</v>
      </c>
    </row>
    <row r="44" spans="1:49" x14ac:dyDescent="0.25">
      <c r="A44" t="s">
        <v>214</v>
      </c>
      <c r="B44" t="s">
        <v>78</v>
      </c>
      <c r="C44" t="s">
        <v>287</v>
      </c>
      <c r="D44" t="s">
        <v>288</v>
      </c>
      <c r="E44" t="s">
        <v>289</v>
      </c>
      <c r="F44" s="1">
        <v>35438</v>
      </c>
      <c r="G44">
        <v>58.688762413715999</v>
      </c>
      <c r="H44">
        <v>0</v>
      </c>
      <c r="I44">
        <v>3340.23235221602</v>
      </c>
      <c r="J44">
        <v>1.0418760232000901</v>
      </c>
      <c r="K44" t="s">
        <v>290</v>
      </c>
      <c r="L44">
        <v>48.1801511689604</v>
      </c>
      <c r="M44">
        <v>6.6384322302695997</v>
      </c>
      <c r="N44">
        <v>0</v>
      </c>
      <c r="O44">
        <v>0.206629174267251</v>
      </c>
      <c r="P44">
        <v>19.728156224224701</v>
      </c>
      <c r="Q44">
        <v>2.9043029681558101</v>
      </c>
      <c r="R44">
        <v>0.18725822707614001</v>
      </c>
      <c r="S44">
        <v>0.79434356179371901</v>
      </c>
      <c r="T44">
        <v>0.27707847866392299</v>
      </c>
      <c r="U44">
        <v>114.536231036888</v>
      </c>
      <c r="V44">
        <v>151.208986629729</v>
      </c>
      <c r="W44">
        <v>191.74936965716799</v>
      </c>
      <c r="X44">
        <v>50.166823314230399</v>
      </c>
      <c r="Y44">
        <v>2</v>
      </c>
      <c r="Z44">
        <v>0</v>
      </c>
      <c r="AA44">
        <v>3.03989503047702</v>
      </c>
      <c r="AB44">
        <v>0.47089591909620998</v>
      </c>
      <c r="AC44">
        <v>0.74430869082734197</v>
      </c>
      <c r="AD44">
        <v>9.8891139805315303E-2</v>
      </c>
      <c r="AE44">
        <v>46.034837064625599</v>
      </c>
      <c r="AF44">
        <v>0.14122897617223801</v>
      </c>
      <c r="AG44">
        <v>0.89024507743747405</v>
      </c>
      <c r="AH44">
        <v>0.50039755216512205</v>
      </c>
      <c r="AI44">
        <v>5.46409719880325E-2</v>
      </c>
      <c r="AJ44">
        <v>0</v>
      </c>
      <c r="AK44">
        <v>132.93457668525099</v>
      </c>
      <c r="AL44">
        <v>72.190746003391297</v>
      </c>
      <c r="AM44">
        <v>48.642866497514397</v>
      </c>
      <c r="AN44">
        <v>48.144150321877298</v>
      </c>
      <c r="AO44" t="s">
        <v>76</v>
      </c>
      <c r="AP44">
        <v>4.0570416124255404</v>
      </c>
      <c r="AQ44">
        <v>7.51247702380163E-3</v>
      </c>
      <c r="AR44">
        <v>3.08856733230044E-2</v>
      </c>
      <c r="AS44">
        <v>1.01763908655504</v>
      </c>
      <c r="AT44">
        <v>5.2818886428316603</v>
      </c>
      <c r="AU44">
        <v>5.3535257367314699</v>
      </c>
      <c r="AV44">
        <v>4.3124548917538004</v>
      </c>
      <c r="AW44">
        <v>0.988274099034543</v>
      </c>
    </row>
    <row r="45" spans="1:49" x14ac:dyDescent="0.25">
      <c r="A45" t="s">
        <v>291</v>
      </c>
      <c r="B45" t="s">
        <v>292</v>
      </c>
      <c r="C45" t="s">
        <v>293</v>
      </c>
      <c r="D45" t="s">
        <v>294</v>
      </c>
      <c r="E45" t="s">
        <v>295</v>
      </c>
      <c r="F45" s="1">
        <v>39014</v>
      </c>
      <c r="G45">
        <v>62.572998767302899</v>
      </c>
      <c r="H45">
        <v>0.93871585412974001</v>
      </c>
      <c r="I45">
        <v>3116.3292746676502</v>
      </c>
      <c r="J45">
        <v>1.03169148753255</v>
      </c>
      <c r="K45" t="s">
        <v>296</v>
      </c>
      <c r="L45">
        <v>60.7923391543655</v>
      </c>
      <c r="M45">
        <v>5.1090511587491703</v>
      </c>
      <c r="N45">
        <v>0</v>
      </c>
      <c r="O45">
        <v>0.14940732760248501</v>
      </c>
      <c r="P45">
        <v>14.932899880855601</v>
      </c>
      <c r="Q45">
        <v>2.8847992171649199</v>
      </c>
      <c r="R45">
        <v>0.89073057950521195</v>
      </c>
      <c r="S45">
        <v>2.0698413762680098E-2</v>
      </c>
      <c r="T45">
        <v>0.184479050859708</v>
      </c>
      <c r="U45">
        <v>184.48796387440399</v>
      </c>
      <c r="V45">
        <v>188.64397593713699</v>
      </c>
      <c r="W45">
        <v>157.43731573170101</v>
      </c>
      <c r="X45">
        <v>82.048304283660102</v>
      </c>
      <c r="Y45" t="s">
        <v>55</v>
      </c>
      <c r="Z45">
        <v>4.9408979556867596</v>
      </c>
      <c r="AA45">
        <v>0</v>
      </c>
      <c r="AB45">
        <v>0.13022333689236801</v>
      </c>
      <c r="AC45">
        <v>0.531794692669457</v>
      </c>
      <c r="AD45">
        <v>0.121439162191326</v>
      </c>
      <c r="AE45">
        <v>176.08964600366201</v>
      </c>
      <c r="AF45">
        <v>0.15829945244446</v>
      </c>
      <c r="AG45">
        <v>0.95048449410520297</v>
      </c>
      <c r="AH45">
        <v>4.2985064543737801E-2</v>
      </c>
      <c r="AI45">
        <v>-0.44209073885741201</v>
      </c>
      <c r="AJ45">
        <v>0</v>
      </c>
      <c r="AK45">
        <v>77.017021346168406</v>
      </c>
      <c r="AL45">
        <v>30.498213188165</v>
      </c>
      <c r="AM45">
        <v>2.4993771848357702</v>
      </c>
      <c r="AN45">
        <v>19.622627524329101</v>
      </c>
      <c r="AO45" t="s">
        <v>83</v>
      </c>
      <c r="AP45">
        <v>10.097656196474601</v>
      </c>
      <c r="AQ45">
        <v>1.4252710158106901E-2</v>
      </c>
      <c r="AR45">
        <v>0.14865772874241201</v>
      </c>
      <c r="AS45">
        <v>0.96085507438817896</v>
      </c>
      <c r="AT45">
        <v>9.4235413147705192</v>
      </c>
      <c r="AU45">
        <v>2.8755416891169499</v>
      </c>
      <c r="AV45">
        <v>40.233010535682901</v>
      </c>
      <c r="AW45">
        <v>0</v>
      </c>
    </row>
    <row r="46" spans="1:49" x14ac:dyDescent="0.25">
      <c r="A46" t="s">
        <v>297</v>
      </c>
      <c r="B46" t="s">
        <v>298</v>
      </c>
      <c r="C46" t="s">
        <v>299</v>
      </c>
      <c r="D46" t="s">
        <v>300</v>
      </c>
      <c r="E46" t="s">
        <v>301</v>
      </c>
      <c r="F46" s="1">
        <v>25519</v>
      </c>
      <c r="G46">
        <v>38.810788768196304</v>
      </c>
      <c r="H46">
        <v>1.0559371883765201</v>
      </c>
      <c r="I46">
        <v>3207.0445974407498</v>
      </c>
      <c r="J46">
        <v>0</v>
      </c>
      <c r="K46" t="s">
        <v>302</v>
      </c>
      <c r="L46">
        <v>83.639317263969005</v>
      </c>
      <c r="M46">
        <v>5.6444605569084603</v>
      </c>
      <c r="N46">
        <v>0</v>
      </c>
      <c r="O46">
        <v>0.32738644419891999</v>
      </c>
      <c r="P46">
        <v>11.9172411459655</v>
      </c>
      <c r="Q46">
        <v>3.2188007329658501</v>
      </c>
      <c r="R46">
        <v>0.79782596303291597</v>
      </c>
      <c r="S46">
        <v>0.168891810408173</v>
      </c>
      <c r="T46">
        <v>0.14941566137041001</v>
      </c>
      <c r="U46">
        <v>274.93266759520202</v>
      </c>
      <c r="V46">
        <v>80.660851357043896</v>
      </c>
      <c r="W46">
        <v>176.071903427877</v>
      </c>
      <c r="X46">
        <v>114.356322051381</v>
      </c>
      <c r="Y46">
        <v>3</v>
      </c>
      <c r="Z46">
        <v>0</v>
      </c>
      <c r="AA46">
        <v>1.02158783984162</v>
      </c>
      <c r="AB46">
        <v>0.69582574590437296</v>
      </c>
      <c r="AC46">
        <v>0.39794010754897602</v>
      </c>
      <c r="AD46">
        <v>0.149503665248094</v>
      </c>
      <c r="AE46">
        <v>58.169755096783199</v>
      </c>
      <c r="AF46">
        <v>5.9512305517712798E-2</v>
      </c>
      <c r="AG46">
        <v>0.98824953323016396</v>
      </c>
      <c r="AH46">
        <v>0.75726861127251799</v>
      </c>
      <c r="AI46">
        <v>0.29976917229039801</v>
      </c>
      <c r="AJ46">
        <v>1.01709345153959</v>
      </c>
      <c r="AK46">
        <v>18.493503473408602</v>
      </c>
      <c r="AL46">
        <v>61.6620717881922</v>
      </c>
      <c r="AM46">
        <v>47.917321541198802</v>
      </c>
      <c r="AN46">
        <v>41.385334548408501</v>
      </c>
      <c r="AO46" t="s">
        <v>56</v>
      </c>
      <c r="AP46">
        <v>0.96539174795631</v>
      </c>
      <c r="AQ46">
        <v>4.1937777632946399E-2</v>
      </c>
      <c r="AR46">
        <v>4.6406801221371703E-2</v>
      </c>
      <c r="AS46">
        <v>1.0103105255584399</v>
      </c>
      <c r="AT46">
        <v>17.314886335688101</v>
      </c>
      <c r="AU46">
        <v>7.0663601548713899</v>
      </c>
      <c r="AV46">
        <v>47.616192767789499</v>
      </c>
      <c r="AW46">
        <v>1.0488206898091099</v>
      </c>
    </row>
    <row r="47" spans="1:49" x14ac:dyDescent="0.25">
      <c r="A47" t="s">
        <v>303</v>
      </c>
      <c r="B47" t="s">
        <v>304</v>
      </c>
      <c r="C47" t="s">
        <v>305</v>
      </c>
      <c r="D47" t="s">
        <v>306</v>
      </c>
      <c r="E47" t="s">
        <v>307</v>
      </c>
      <c r="F47" s="1">
        <v>23005</v>
      </c>
      <c r="G47">
        <v>19.959032409415698</v>
      </c>
      <c r="H47">
        <v>0</v>
      </c>
      <c r="I47">
        <v>3553.9292188019899</v>
      </c>
      <c r="J47">
        <v>0.98697668909043701</v>
      </c>
      <c r="K47" t="s">
        <v>308</v>
      </c>
      <c r="L47">
        <v>116.350348997312</v>
      </c>
      <c r="M47">
        <v>1.4731054826260599</v>
      </c>
      <c r="N47">
        <v>0</v>
      </c>
      <c r="O47">
        <v>8.2582207095032695E-2</v>
      </c>
      <c r="P47">
        <v>18.238060642279802</v>
      </c>
      <c r="Q47">
        <v>0</v>
      </c>
      <c r="R47">
        <v>0.28793592616873698</v>
      </c>
      <c r="S47">
        <v>0.73794006912463295</v>
      </c>
      <c r="T47">
        <v>0.88435145906639001</v>
      </c>
      <c r="U47">
        <v>257.44147844606101</v>
      </c>
      <c r="V47">
        <v>224.03241526637899</v>
      </c>
      <c r="W47">
        <v>30.974112153130299</v>
      </c>
      <c r="X47">
        <v>16.092407213617602</v>
      </c>
      <c r="Y47">
        <v>3</v>
      </c>
      <c r="Z47">
        <v>2.7879125603700201</v>
      </c>
      <c r="AA47">
        <v>0</v>
      </c>
      <c r="AB47">
        <v>0.485409686878852</v>
      </c>
      <c r="AC47">
        <v>0.16457296813196101</v>
      </c>
      <c r="AD47">
        <v>8.64667454019655E-2</v>
      </c>
      <c r="AE47">
        <v>29.1625926780853</v>
      </c>
      <c r="AF47">
        <v>0.104763544835419</v>
      </c>
      <c r="AG47">
        <v>0.34399122040142399</v>
      </c>
      <c r="AH47">
        <v>0.62318006880969001</v>
      </c>
      <c r="AI47">
        <v>-0.73723633837689995</v>
      </c>
      <c r="AJ47">
        <v>0</v>
      </c>
      <c r="AK47">
        <v>70.633663449646605</v>
      </c>
      <c r="AL47">
        <v>76.747802574512903</v>
      </c>
      <c r="AM47">
        <v>8.6626416640532096</v>
      </c>
      <c r="AN47">
        <v>4.8550109576220999</v>
      </c>
      <c r="AO47" t="s">
        <v>76</v>
      </c>
      <c r="AP47">
        <v>6.8466612588584903</v>
      </c>
      <c r="AQ47">
        <v>1.4906957095841699E-2</v>
      </c>
      <c r="AR47">
        <v>9.9011815663998901E-2</v>
      </c>
      <c r="AS47">
        <v>0.99239822312527404</v>
      </c>
      <c r="AT47">
        <v>23.420910991421501</v>
      </c>
      <c r="AU47">
        <v>2.7568736937073299</v>
      </c>
      <c r="AV47">
        <v>14.7124124159701</v>
      </c>
      <c r="AW47">
        <v>1.0344223557991801</v>
      </c>
    </row>
    <row r="48" spans="1:49" x14ac:dyDescent="0.25">
      <c r="A48" t="s">
        <v>309</v>
      </c>
      <c r="B48" t="s">
        <v>310</v>
      </c>
      <c r="C48" t="s">
        <v>86</v>
      </c>
      <c r="D48" t="s">
        <v>311</v>
      </c>
      <c r="E48" t="s">
        <v>312</v>
      </c>
      <c r="F48" s="1">
        <v>21759</v>
      </c>
      <c r="G48">
        <v>65.497489759055497</v>
      </c>
      <c r="H48">
        <v>0</v>
      </c>
      <c r="I48">
        <v>2223.7744261397502</v>
      </c>
      <c r="J48">
        <v>0</v>
      </c>
      <c r="K48" t="s">
        <v>313</v>
      </c>
      <c r="L48">
        <v>52.332273551552298</v>
      </c>
      <c r="M48">
        <v>1.75105611413588</v>
      </c>
      <c r="N48">
        <v>0</v>
      </c>
      <c r="O48">
        <v>0.179397995549574</v>
      </c>
      <c r="P48">
        <v>19.9229353103857</v>
      </c>
      <c r="Q48">
        <v>7.9543922043812003</v>
      </c>
      <c r="R48">
        <v>0.334450929588549</v>
      </c>
      <c r="S48">
        <v>0.65809667386679005</v>
      </c>
      <c r="T48">
        <v>0.18497793513695501</v>
      </c>
      <c r="U48">
        <v>32.0074276460698</v>
      </c>
      <c r="V48">
        <v>183.55442750308501</v>
      </c>
      <c r="W48">
        <v>157.67293865059699</v>
      </c>
      <c r="X48">
        <v>84.161664802269698</v>
      </c>
      <c r="Y48">
        <v>3</v>
      </c>
      <c r="Z48">
        <v>3.1834796109931198</v>
      </c>
      <c r="AA48">
        <v>2.9918438842453798</v>
      </c>
      <c r="AB48">
        <v>0.48789701833789101</v>
      </c>
      <c r="AC48">
        <v>0.41614863279752601</v>
      </c>
      <c r="AD48">
        <v>0.11653321618911699</v>
      </c>
      <c r="AE48">
        <v>5.35712589439028</v>
      </c>
      <c r="AF48">
        <v>7.21584589239435E-2</v>
      </c>
      <c r="AG48">
        <v>1.0026623118817199</v>
      </c>
      <c r="AH48">
        <v>0.84614051462876905</v>
      </c>
      <c r="AI48">
        <v>-0.33944317695748599</v>
      </c>
      <c r="AJ48">
        <v>0.99722316738751204</v>
      </c>
      <c r="AK48">
        <v>112.725591982615</v>
      </c>
      <c r="AL48">
        <v>2.8849868210517</v>
      </c>
      <c r="AM48">
        <v>9.9733466502311092</v>
      </c>
      <c r="AN48">
        <v>31.050351306764199</v>
      </c>
      <c r="AO48" t="s">
        <v>63</v>
      </c>
      <c r="AP48">
        <v>10.452640571979</v>
      </c>
      <c r="AQ48">
        <v>9.5672256706129995E-3</v>
      </c>
      <c r="AR48">
        <v>7.5980132879885295E-2</v>
      </c>
      <c r="AS48">
        <v>0</v>
      </c>
      <c r="AT48">
        <v>30.1689735556713</v>
      </c>
      <c r="AU48">
        <v>6.9249981416137301</v>
      </c>
      <c r="AV48">
        <v>5.1423146504452202</v>
      </c>
      <c r="AW48">
        <v>1.0299532914606799</v>
      </c>
    </row>
    <row r="49" spans="1:49" x14ac:dyDescent="0.25">
      <c r="A49" t="s">
        <v>314</v>
      </c>
      <c r="B49" t="s">
        <v>315</v>
      </c>
      <c r="C49" t="s">
        <v>316</v>
      </c>
      <c r="D49" t="s">
        <v>317</v>
      </c>
      <c r="E49" t="s">
        <v>318</v>
      </c>
      <c r="F49" s="1">
        <v>24653</v>
      </c>
      <c r="G49">
        <v>53.009183538559199</v>
      </c>
      <c r="H49">
        <v>0</v>
      </c>
      <c r="I49">
        <v>3391.7480031418299</v>
      </c>
      <c r="J49">
        <v>0.94645162588930898</v>
      </c>
      <c r="K49" t="s">
        <v>319</v>
      </c>
      <c r="L49">
        <v>47.083377643441402</v>
      </c>
      <c r="M49">
        <v>7.1694927105146897</v>
      </c>
      <c r="N49">
        <v>0</v>
      </c>
      <c r="O49">
        <v>0.20842846552434099</v>
      </c>
      <c r="P49">
        <v>18.784639422474299</v>
      </c>
      <c r="Q49">
        <v>2.73656388309543</v>
      </c>
      <c r="R49">
        <v>0.177305068894998</v>
      </c>
      <c r="S49">
        <v>0.79120522596368303</v>
      </c>
      <c r="T49">
        <v>0.27636540616912803</v>
      </c>
      <c r="U49">
        <v>131.15046136031199</v>
      </c>
      <c r="V49">
        <v>134.74499215288199</v>
      </c>
      <c r="W49">
        <v>194.498854691394</v>
      </c>
      <c r="X49">
        <v>50.815766270541701</v>
      </c>
      <c r="Y49" t="s">
        <v>55</v>
      </c>
      <c r="Z49">
        <v>0</v>
      </c>
      <c r="AA49">
        <v>2.98368234160646</v>
      </c>
      <c r="AB49">
        <v>0.45547515039155301</v>
      </c>
      <c r="AC49">
        <v>0.73587139304567295</v>
      </c>
      <c r="AD49">
        <v>9.1033571342012995E-2</v>
      </c>
      <c r="AE49">
        <v>44.763625105612597</v>
      </c>
      <c r="AF49">
        <v>0.13865016873713501</v>
      </c>
      <c r="AG49">
        <v>0.87313956587438901</v>
      </c>
      <c r="AH49">
        <v>0.47696415061441799</v>
      </c>
      <c r="AI49">
        <v>6.2588080508109503E-2</v>
      </c>
      <c r="AJ49">
        <v>0</v>
      </c>
      <c r="AK49">
        <v>128.41649859024301</v>
      </c>
      <c r="AL49">
        <v>70.790005555255803</v>
      </c>
      <c r="AM49">
        <v>38.840049398278197</v>
      </c>
      <c r="AN49">
        <v>42.736230793202999</v>
      </c>
      <c r="AO49" t="s">
        <v>76</v>
      </c>
      <c r="AP49">
        <v>3.7016472058435999</v>
      </c>
      <c r="AQ49">
        <v>7.6308463317993304E-3</v>
      </c>
      <c r="AR49">
        <v>2.9347002334237201E-2</v>
      </c>
      <c r="AS49">
        <v>0.92513441114919004</v>
      </c>
      <c r="AT49">
        <v>6.0265476323291498</v>
      </c>
      <c r="AU49">
        <v>6.1705113496023198</v>
      </c>
      <c r="AV49">
        <v>4.2484735666615201</v>
      </c>
      <c r="AW49">
        <v>0.95675671521814298</v>
      </c>
    </row>
    <row r="50" spans="1:49" x14ac:dyDescent="0.25">
      <c r="A50" t="s">
        <v>320</v>
      </c>
      <c r="B50" t="s">
        <v>321</v>
      </c>
      <c r="C50" t="s">
        <v>322</v>
      </c>
      <c r="D50">
        <v>2187710239</v>
      </c>
      <c r="E50" t="s">
        <v>323</v>
      </c>
      <c r="F50" s="1">
        <v>37610</v>
      </c>
      <c r="G50">
        <v>18.3803002670744</v>
      </c>
      <c r="H50">
        <v>0</v>
      </c>
      <c r="I50">
        <v>3278.9317284077601</v>
      </c>
      <c r="J50">
        <v>0</v>
      </c>
      <c r="K50" t="s">
        <v>247</v>
      </c>
      <c r="L50">
        <v>132.842940977334</v>
      </c>
      <c r="M50">
        <v>5.7593101042114698</v>
      </c>
      <c r="N50">
        <v>0</v>
      </c>
      <c r="O50">
        <v>0.24341426043246001</v>
      </c>
      <c r="P50">
        <v>7.8039520309389996</v>
      </c>
      <c r="Q50">
        <v>8.5050755972305296</v>
      </c>
      <c r="R50">
        <v>0.39502170540492698</v>
      </c>
      <c r="S50">
        <v>0.58940453492701494</v>
      </c>
      <c r="T50">
        <v>0.72818832860256699</v>
      </c>
      <c r="U50">
        <v>104.565008752979</v>
      </c>
      <c r="V50">
        <v>271.59455245282902</v>
      </c>
      <c r="W50">
        <v>220.93758940802499</v>
      </c>
      <c r="X50">
        <v>75.352613775576998</v>
      </c>
      <c r="Y50">
        <v>3</v>
      </c>
      <c r="Z50">
        <v>4.4448718098164601</v>
      </c>
      <c r="AA50">
        <v>1.9780643800409501</v>
      </c>
      <c r="AB50">
        <v>0.85124228233912902</v>
      </c>
      <c r="AC50">
        <v>4.5038075685336201E-2</v>
      </c>
      <c r="AD50">
        <v>1.06946452259256E-2</v>
      </c>
      <c r="AE50">
        <v>83.683163881940104</v>
      </c>
      <c r="AF50">
        <v>4.8112517801122301E-2</v>
      </c>
      <c r="AG50">
        <v>0.76849368549133101</v>
      </c>
      <c r="AH50">
        <v>0.94354172586393703</v>
      </c>
      <c r="AI50">
        <v>-0.14077434103489</v>
      </c>
      <c r="AJ50">
        <v>0</v>
      </c>
      <c r="AK50">
        <v>174.91856323735701</v>
      </c>
      <c r="AL50">
        <v>85.616809171998995</v>
      </c>
      <c r="AM50">
        <v>20.371823567374001</v>
      </c>
      <c r="AN50">
        <v>58.728100511506703</v>
      </c>
      <c r="AO50" t="s">
        <v>83</v>
      </c>
      <c r="AP50">
        <v>9.6823175679880098</v>
      </c>
      <c r="AQ50">
        <v>5.3310789438082698E-3</v>
      </c>
      <c r="AR50">
        <v>6.3454701242872405E-2</v>
      </c>
      <c r="AS50">
        <v>0</v>
      </c>
      <c r="AT50">
        <v>17.2653033670639</v>
      </c>
      <c r="AU50">
        <v>9.1692402662367005</v>
      </c>
      <c r="AV50">
        <v>61.141263444429001</v>
      </c>
      <c r="AW50">
        <v>0</v>
      </c>
    </row>
    <row r="51" spans="1:49" x14ac:dyDescent="0.25">
      <c r="A51" t="s">
        <v>158</v>
      </c>
      <c r="B51" t="s">
        <v>324</v>
      </c>
      <c r="C51" t="s">
        <v>325</v>
      </c>
      <c r="D51" t="s">
        <v>326</v>
      </c>
      <c r="E51" t="s">
        <v>327</v>
      </c>
      <c r="F51" s="1">
        <v>23406</v>
      </c>
      <c r="G51">
        <v>61.322285568151202</v>
      </c>
      <c r="H51">
        <v>0.95942655720815895</v>
      </c>
      <c r="I51">
        <v>697.37510788339705</v>
      </c>
      <c r="J51">
        <v>0</v>
      </c>
      <c r="K51" t="s">
        <v>328</v>
      </c>
      <c r="L51">
        <v>21.4257834089907</v>
      </c>
      <c r="M51">
        <v>2.34363923641481</v>
      </c>
      <c r="N51">
        <v>0</v>
      </c>
      <c r="O51">
        <v>0.34530174008433701</v>
      </c>
      <c r="P51">
        <v>15.115780166547999</v>
      </c>
      <c r="Q51">
        <v>1.93386082685014</v>
      </c>
      <c r="R51">
        <v>6.4416408916400894E-2</v>
      </c>
      <c r="S51">
        <v>0.90169541476860504</v>
      </c>
      <c r="T51">
        <v>0.70199124819964298</v>
      </c>
      <c r="U51">
        <v>71.722528513622294</v>
      </c>
      <c r="V51">
        <v>267.59232205788999</v>
      </c>
      <c r="W51">
        <v>73.296323815263804</v>
      </c>
      <c r="X51">
        <v>28.831047169398499</v>
      </c>
      <c r="Y51">
        <v>1</v>
      </c>
      <c r="Z51">
        <v>2.1308824946251899</v>
      </c>
      <c r="AA51">
        <v>3.0015254467111401</v>
      </c>
      <c r="AB51">
        <v>4.2390139476776903E-2</v>
      </c>
      <c r="AC51">
        <v>0.46716004180573001</v>
      </c>
      <c r="AD51">
        <v>0.16903569806024499</v>
      </c>
      <c r="AE51">
        <v>12.221771585296899</v>
      </c>
      <c r="AF51">
        <v>0.179584945290645</v>
      </c>
      <c r="AG51">
        <v>0.481911206528503</v>
      </c>
      <c r="AH51">
        <v>0.50982128453630504</v>
      </c>
      <c r="AI51">
        <v>-0.12858592325482401</v>
      </c>
      <c r="AJ51">
        <v>1.03678226791784</v>
      </c>
      <c r="AK51">
        <v>55.419773642936804</v>
      </c>
      <c r="AL51">
        <v>57.093196044884699</v>
      </c>
      <c r="AM51">
        <v>18.497282770579201</v>
      </c>
      <c r="AN51">
        <v>20.7084587646922</v>
      </c>
      <c r="AO51" t="s">
        <v>56</v>
      </c>
      <c r="AP51">
        <v>7.0898039736042797</v>
      </c>
      <c r="AQ51">
        <v>1.7149555746165099E-2</v>
      </c>
      <c r="AR51">
        <v>0.13008268822318</v>
      </c>
      <c r="AS51">
        <v>1.0145995392629501</v>
      </c>
      <c r="AT51">
        <v>18.634721969717202</v>
      </c>
      <c r="AU51">
        <v>6.6199441929701397</v>
      </c>
      <c r="AV51">
        <v>16.801464254740701</v>
      </c>
      <c r="AW51">
        <v>0</v>
      </c>
    </row>
    <row r="52" spans="1:49" x14ac:dyDescent="0.25">
      <c r="A52" t="s">
        <v>329</v>
      </c>
      <c r="B52" t="s">
        <v>224</v>
      </c>
      <c r="C52" t="s">
        <v>244</v>
      </c>
      <c r="D52" t="s">
        <v>330</v>
      </c>
      <c r="E52" t="s">
        <v>331</v>
      </c>
      <c r="F52" s="1">
        <v>22987</v>
      </c>
      <c r="G52">
        <v>21.876759054694801</v>
      </c>
      <c r="H52">
        <v>0.98931527939978203</v>
      </c>
      <c r="I52">
        <v>2424.48714842562</v>
      </c>
      <c r="J52">
        <v>0</v>
      </c>
      <c r="K52" t="s">
        <v>332</v>
      </c>
      <c r="L52">
        <v>86.771034390470703</v>
      </c>
      <c r="M52">
        <v>5.3372344856170599</v>
      </c>
      <c r="N52">
        <v>0</v>
      </c>
      <c r="O52">
        <v>0.254818497948755</v>
      </c>
      <c r="P52">
        <v>0.973197433053134</v>
      </c>
      <c r="Q52">
        <v>2.9082404123349899</v>
      </c>
      <c r="R52">
        <v>0.72136656223945295</v>
      </c>
      <c r="S52">
        <v>0.27635350238999901</v>
      </c>
      <c r="T52">
        <v>0.39694631627514798</v>
      </c>
      <c r="U52">
        <v>37.807231385637799</v>
      </c>
      <c r="V52">
        <v>138.35883699176</v>
      </c>
      <c r="W52">
        <v>128.52259011489099</v>
      </c>
      <c r="X52">
        <v>103.24034314247599</v>
      </c>
      <c r="Y52">
        <v>1</v>
      </c>
      <c r="Z52">
        <v>2.9360984018067202</v>
      </c>
      <c r="AA52">
        <v>2.9708097240676801</v>
      </c>
      <c r="AB52">
        <v>0.25277550253151698</v>
      </c>
      <c r="AC52">
        <v>0.91042294152751702</v>
      </c>
      <c r="AD52">
        <v>0.47175118506574598</v>
      </c>
      <c r="AE52">
        <v>47.338068481732499</v>
      </c>
      <c r="AF52">
        <v>6.6053921119375303E-2</v>
      </c>
      <c r="AG52">
        <v>0.91424398940467499</v>
      </c>
      <c r="AH52">
        <v>1.0010757620175801</v>
      </c>
      <c r="AI52">
        <v>-0.111885776275658</v>
      </c>
      <c r="AJ52">
        <v>0</v>
      </c>
      <c r="AK52">
        <v>120.18512232115999</v>
      </c>
      <c r="AL52">
        <v>76.692821561016601</v>
      </c>
      <c r="AM52">
        <v>34.850301552137303</v>
      </c>
      <c r="AN52">
        <v>22.316315760952499</v>
      </c>
      <c r="AO52" t="s">
        <v>63</v>
      </c>
      <c r="AP52">
        <v>5.9812525782051997</v>
      </c>
      <c r="AQ52">
        <v>8.2116219068752803E-3</v>
      </c>
      <c r="AR52">
        <v>5.2774856116516798E-2</v>
      </c>
      <c r="AS52">
        <v>0</v>
      </c>
      <c r="AT52">
        <v>14.882948256059199</v>
      </c>
      <c r="AU52">
        <v>4.0845725225615004</v>
      </c>
      <c r="AV52">
        <v>47.504301275851802</v>
      </c>
      <c r="AW52">
        <v>0</v>
      </c>
    </row>
    <row r="53" spans="1:49" x14ac:dyDescent="0.25">
      <c r="A53" t="s">
        <v>333</v>
      </c>
      <c r="B53" t="s">
        <v>334</v>
      </c>
      <c r="C53" t="s">
        <v>335</v>
      </c>
      <c r="D53" t="s">
        <v>336</v>
      </c>
      <c r="E53" t="s">
        <v>337</v>
      </c>
      <c r="F53" s="1">
        <v>24712</v>
      </c>
      <c r="G53">
        <v>53.9830810433699</v>
      </c>
      <c r="H53">
        <v>1.03931055262825</v>
      </c>
      <c r="I53">
        <v>2277.6676987584801</v>
      </c>
      <c r="J53">
        <v>0</v>
      </c>
      <c r="K53" t="s">
        <v>338</v>
      </c>
      <c r="L53">
        <v>55.111690046508201</v>
      </c>
      <c r="M53">
        <v>5.81122286424658</v>
      </c>
      <c r="N53">
        <v>0</v>
      </c>
      <c r="O53">
        <v>9.9724714116819393E-2</v>
      </c>
      <c r="P53">
        <v>18.650193671480899</v>
      </c>
      <c r="Q53">
        <v>9.3903598705912703</v>
      </c>
      <c r="R53">
        <v>0.42727571054128199</v>
      </c>
      <c r="S53">
        <v>0.59610353445311304</v>
      </c>
      <c r="T53">
        <v>0.69216765431530902</v>
      </c>
      <c r="U53">
        <v>179.46627988187299</v>
      </c>
      <c r="V53">
        <v>93.640685715679894</v>
      </c>
      <c r="W53">
        <v>135.26901930041501</v>
      </c>
      <c r="X53">
        <v>29.472986615123901</v>
      </c>
      <c r="Y53">
        <v>2</v>
      </c>
      <c r="Z53">
        <v>2.0996567867409701</v>
      </c>
      <c r="AA53">
        <v>3.0939349403180998</v>
      </c>
      <c r="AB53">
        <v>0.86924409957035798</v>
      </c>
      <c r="AC53">
        <v>0.13150825616640499</v>
      </c>
      <c r="AD53">
        <v>2.8927444752667501E-2</v>
      </c>
      <c r="AE53">
        <v>5.6393171129646698</v>
      </c>
      <c r="AF53">
        <v>4.0653427123571402E-2</v>
      </c>
      <c r="AG53">
        <v>0.83525620381303201</v>
      </c>
      <c r="AH53">
        <v>0.22131905047870101</v>
      </c>
      <c r="AI53">
        <v>-0.87165196649685694</v>
      </c>
      <c r="AJ53">
        <v>0</v>
      </c>
      <c r="AK53">
        <v>1.01924100040844</v>
      </c>
      <c r="AL53">
        <v>36.3911593048566</v>
      </c>
      <c r="AM53">
        <v>15.624071713547</v>
      </c>
      <c r="AN53">
        <v>54.422784855899202</v>
      </c>
      <c r="AO53" t="s">
        <v>56</v>
      </c>
      <c r="AP53">
        <v>3.8529205121726</v>
      </c>
      <c r="AQ53">
        <v>0.46615734391958502</v>
      </c>
      <c r="AR53">
        <v>2.1988893349517999</v>
      </c>
      <c r="AS53">
        <v>1.01796554382853</v>
      </c>
      <c r="AT53">
        <v>23.917772911639901</v>
      </c>
      <c r="AU53">
        <v>4.1128737877397104</v>
      </c>
      <c r="AV53">
        <v>56.732163114415997</v>
      </c>
      <c r="AW53">
        <v>1.0785859040760799</v>
      </c>
    </row>
    <row r="54" spans="1:49" x14ac:dyDescent="0.25">
      <c r="A54" t="s">
        <v>339</v>
      </c>
      <c r="B54" t="s">
        <v>340</v>
      </c>
      <c r="C54" t="s">
        <v>341</v>
      </c>
      <c r="D54" t="s">
        <v>342</v>
      </c>
      <c r="E54" t="s">
        <v>343</v>
      </c>
      <c r="F54" s="1">
        <v>37825</v>
      </c>
      <c r="G54">
        <v>65.608769056025693</v>
      </c>
      <c r="H54">
        <v>0.93000748782945297</v>
      </c>
      <c r="I54">
        <v>3131.0556303807698</v>
      </c>
      <c r="J54">
        <v>0</v>
      </c>
      <c r="K54" t="s">
        <v>344</v>
      </c>
      <c r="L54">
        <v>16.646426738967701</v>
      </c>
      <c r="M54">
        <v>2.65377645299339</v>
      </c>
      <c r="N54">
        <v>0.99640774996493897</v>
      </c>
      <c r="O54">
        <v>0.140747089168966</v>
      </c>
      <c r="P54">
        <v>13.2939313096063</v>
      </c>
      <c r="Q54">
        <v>4.0469209009631699</v>
      </c>
      <c r="R54">
        <v>0.88993801060020805</v>
      </c>
      <c r="S54">
        <v>0.13950999276253501</v>
      </c>
      <c r="T54">
        <v>0.37357900320385801</v>
      </c>
      <c r="U54">
        <v>300.172930449712</v>
      </c>
      <c r="V54">
        <v>276.01014545531802</v>
      </c>
      <c r="W54">
        <v>50.646096762783003</v>
      </c>
      <c r="X54">
        <v>22.815019271136698</v>
      </c>
      <c r="Y54">
        <v>3</v>
      </c>
      <c r="Z54">
        <v>0.97129226761638399</v>
      </c>
      <c r="AA54">
        <v>3.06867000660678</v>
      </c>
      <c r="AB54">
        <v>0.88241978505491303</v>
      </c>
      <c r="AC54">
        <v>0.41479865710045</v>
      </c>
      <c r="AD54">
        <v>3.9355668260204098E-2</v>
      </c>
      <c r="AE54">
        <v>54.896660521727497</v>
      </c>
      <c r="AF54">
        <v>0.109683761855306</v>
      </c>
      <c r="AG54">
        <v>0.75919357353185601</v>
      </c>
      <c r="AH54">
        <v>0.13340005835935401</v>
      </c>
      <c r="AI54">
        <v>-0.695484243846612</v>
      </c>
      <c r="AJ54">
        <v>0</v>
      </c>
      <c r="AK54">
        <v>5.0025591215680798</v>
      </c>
      <c r="AL54">
        <v>23.621247970623401</v>
      </c>
      <c r="AM54">
        <v>9.8813557352299508</v>
      </c>
      <c r="AN54">
        <v>25.088255975118599</v>
      </c>
      <c r="AO54" t="s">
        <v>63</v>
      </c>
      <c r="AP54">
        <v>6.5225557757573398</v>
      </c>
      <c r="AQ54">
        <v>0.163223592465367</v>
      </c>
      <c r="AR54">
        <v>1.15493947241714</v>
      </c>
      <c r="AS54">
        <v>0.96807777372714798</v>
      </c>
      <c r="AT54">
        <v>46.319331349609399</v>
      </c>
      <c r="AU54">
        <v>9.3868500972505409</v>
      </c>
      <c r="AV54">
        <v>47.954144974146899</v>
      </c>
      <c r="AW54">
        <v>0</v>
      </c>
    </row>
    <row r="55" spans="1:49" x14ac:dyDescent="0.25">
      <c r="A55" t="s">
        <v>345</v>
      </c>
      <c r="B55" t="s">
        <v>346</v>
      </c>
      <c r="C55" t="s">
        <v>137</v>
      </c>
      <c r="D55" t="s">
        <v>347</v>
      </c>
      <c r="E55" t="s">
        <v>348</v>
      </c>
      <c r="F55" s="1">
        <v>30505</v>
      </c>
      <c r="G55">
        <v>51.685519801649498</v>
      </c>
      <c r="H55">
        <v>0</v>
      </c>
      <c r="I55">
        <v>1209.8364650123201</v>
      </c>
      <c r="J55">
        <v>0</v>
      </c>
      <c r="K55" t="s">
        <v>255</v>
      </c>
      <c r="L55">
        <v>51.1208017288874</v>
      </c>
      <c r="M55">
        <v>5.1709974643468097</v>
      </c>
      <c r="N55">
        <v>0</v>
      </c>
      <c r="O55">
        <v>8.8648635555574201E-2</v>
      </c>
      <c r="P55">
        <v>4.2770211869035304</v>
      </c>
      <c r="Q55">
        <v>9.1399255889159008</v>
      </c>
      <c r="R55">
        <v>0.53698966288701599</v>
      </c>
      <c r="S55">
        <v>0.42973792841640102</v>
      </c>
      <c r="T55">
        <v>0.63783411528120204</v>
      </c>
      <c r="U55">
        <v>288.41861575890402</v>
      </c>
      <c r="V55">
        <v>89.528560318277101</v>
      </c>
      <c r="W55">
        <v>103.617363958418</v>
      </c>
      <c r="X55">
        <v>60.298600622702502</v>
      </c>
      <c r="Y55" t="s">
        <v>55</v>
      </c>
      <c r="Z55">
        <v>3.1830185756180902</v>
      </c>
      <c r="AA55">
        <v>1.98659034599567</v>
      </c>
      <c r="AB55">
        <v>0.89708037502280302</v>
      </c>
      <c r="AC55">
        <v>0.82894710897121304</v>
      </c>
      <c r="AD55">
        <v>0.116987393214806</v>
      </c>
      <c r="AE55">
        <v>25.3439759099649</v>
      </c>
      <c r="AF55">
        <v>9.0100321280880399E-2</v>
      </c>
      <c r="AG55">
        <v>0.107087960970129</v>
      </c>
      <c r="AH55">
        <v>0.36988657665604502</v>
      </c>
      <c r="AI55">
        <v>-0.69703994070084097</v>
      </c>
      <c r="AJ55">
        <v>1.05677605586148</v>
      </c>
      <c r="AK55">
        <v>87.383299918659304</v>
      </c>
      <c r="AL55">
        <v>4.74151011504126</v>
      </c>
      <c r="AM55">
        <v>50.780536049636197</v>
      </c>
      <c r="AN55">
        <v>58.2911798552161</v>
      </c>
      <c r="AO55" t="s">
        <v>83</v>
      </c>
      <c r="AP55">
        <v>8.1461349258901805</v>
      </c>
      <c r="AQ55">
        <v>9.4134092621162707E-3</v>
      </c>
      <c r="AR55">
        <v>0.10451761069104901</v>
      </c>
      <c r="AS55">
        <v>0.94533620054383105</v>
      </c>
      <c r="AT55">
        <v>31.078521966142901</v>
      </c>
      <c r="AU55">
        <v>1.8020580360615801</v>
      </c>
      <c r="AV55">
        <v>55.888096735139897</v>
      </c>
      <c r="AW55">
        <v>0</v>
      </c>
    </row>
    <row r="56" spans="1:49" x14ac:dyDescent="0.25">
      <c r="A56" t="s">
        <v>102</v>
      </c>
      <c r="B56" t="s">
        <v>349</v>
      </c>
      <c r="C56" t="s">
        <v>350</v>
      </c>
      <c r="D56" t="s">
        <v>193</v>
      </c>
      <c r="E56" t="s">
        <v>351</v>
      </c>
      <c r="F56" s="1">
        <v>25126</v>
      </c>
      <c r="G56">
        <v>19.767121366249601</v>
      </c>
      <c r="H56">
        <v>1.0032640744600001</v>
      </c>
      <c r="I56">
        <v>3149.7841558550799</v>
      </c>
      <c r="J56">
        <v>0</v>
      </c>
      <c r="K56" t="s">
        <v>352</v>
      </c>
      <c r="L56">
        <v>6.6532958309386903</v>
      </c>
      <c r="M56">
        <v>5.2058640406218997</v>
      </c>
      <c r="N56">
        <v>0.899081848898866</v>
      </c>
      <c r="O56">
        <v>0.33491826699313998</v>
      </c>
      <c r="P56">
        <v>10.4596902581956</v>
      </c>
      <c r="Q56">
        <v>4.8172748061824597</v>
      </c>
      <c r="R56">
        <v>0.26254872842645699</v>
      </c>
      <c r="S56">
        <v>0.70754345950965103</v>
      </c>
      <c r="T56">
        <v>0.23171423283206799</v>
      </c>
      <c r="U56">
        <v>60.016429590758698</v>
      </c>
      <c r="V56">
        <v>29.907686902315898</v>
      </c>
      <c r="W56">
        <v>68.414858437768501</v>
      </c>
      <c r="X56">
        <v>71.927256008384802</v>
      </c>
      <c r="Y56">
        <v>1</v>
      </c>
      <c r="Z56">
        <v>1.03686271677195</v>
      </c>
      <c r="AA56">
        <v>0.92145046887665405</v>
      </c>
      <c r="AB56">
        <v>0.839749784940796</v>
      </c>
      <c r="AC56">
        <v>0.78983196598659799</v>
      </c>
      <c r="AD56">
        <v>0.29179579451360199</v>
      </c>
      <c r="AE56">
        <v>22.0626988316439</v>
      </c>
      <c r="AF56">
        <v>5.3254974322799298E-2</v>
      </c>
      <c r="AG56">
        <v>0.32366585341545501</v>
      </c>
      <c r="AH56">
        <v>0.26440905043241503</v>
      </c>
      <c r="AI56">
        <v>2.9957011295803401E-2</v>
      </c>
      <c r="AJ56">
        <v>1.0037021429042401</v>
      </c>
      <c r="AK56">
        <v>41.709922056588297</v>
      </c>
      <c r="AL56">
        <v>56.697617457430603</v>
      </c>
      <c r="AM56">
        <v>49.580061159696001</v>
      </c>
      <c r="AN56">
        <v>36.659571774091297</v>
      </c>
      <c r="AO56" t="s">
        <v>83</v>
      </c>
      <c r="AP56">
        <v>6.2936322729784102</v>
      </c>
      <c r="AQ56">
        <v>2.6172797913328199E-2</v>
      </c>
      <c r="AR56">
        <v>0.14398619626215101</v>
      </c>
      <c r="AS56">
        <v>1.0424990502741001</v>
      </c>
      <c r="AT56">
        <v>26.128330751429299</v>
      </c>
      <c r="AU56">
        <v>8.1478175195715998</v>
      </c>
      <c r="AV56">
        <v>58.038855918324003</v>
      </c>
      <c r="AW56">
        <v>1.02147476572004</v>
      </c>
    </row>
    <row r="57" spans="1:49" x14ac:dyDescent="0.25">
      <c r="A57" t="s">
        <v>353</v>
      </c>
      <c r="B57" t="s">
        <v>354</v>
      </c>
      <c r="C57" t="s">
        <v>355</v>
      </c>
      <c r="D57" t="s">
        <v>311</v>
      </c>
      <c r="E57" t="s">
        <v>356</v>
      </c>
      <c r="F57" s="1">
        <v>31740</v>
      </c>
      <c r="G57">
        <v>42.132883723749501</v>
      </c>
      <c r="H57">
        <v>0.95932459638488199</v>
      </c>
      <c r="I57">
        <v>4006.0293642096799</v>
      </c>
      <c r="J57">
        <v>1.07529140001701</v>
      </c>
      <c r="K57" t="s">
        <v>357</v>
      </c>
      <c r="L57">
        <v>17.2076715773891</v>
      </c>
      <c r="M57">
        <v>6.6059852468133302</v>
      </c>
      <c r="N57">
        <v>0</v>
      </c>
      <c r="O57">
        <v>0.121460991465301</v>
      </c>
      <c r="P57">
        <v>12.4281047119762</v>
      </c>
      <c r="Q57">
        <v>3.0765607131879</v>
      </c>
      <c r="R57">
        <v>6.8062268577107801E-2</v>
      </c>
      <c r="S57">
        <v>0.87443827023960596</v>
      </c>
      <c r="T57">
        <v>0.69959651941508705</v>
      </c>
      <c r="U57">
        <v>179.254004005723</v>
      </c>
      <c r="V57">
        <v>256.94111039987001</v>
      </c>
      <c r="W57">
        <v>50.243515227990997</v>
      </c>
      <c r="X57">
        <v>95.560049515860001</v>
      </c>
      <c r="Y57">
        <v>2</v>
      </c>
      <c r="Z57">
        <v>4.7249321742569599</v>
      </c>
      <c r="AA57">
        <v>0</v>
      </c>
      <c r="AB57">
        <v>0.18813417061526999</v>
      </c>
      <c r="AC57">
        <v>0.15047016149647</v>
      </c>
      <c r="AD57">
        <v>3.06678971981376E-2</v>
      </c>
      <c r="AE57">
        <v>154.98316428270499</v>
      </c>
      <c r="AF57">
        <v>0.12885918232441099</v>
      </c>
      <c r="AG57">
        <v>0.51978409384239199</v>
      </c>
      <c r="AH57">
        <v>0.35009642751206499</v>
      </c>
      <c r="AI57">
        <v>0.74847782704627597</v>
      </c>
      <c r="AJ57">
        <v>0</v>
      </c>
      <c r="AK57">
        <v>106.16544156039301</v>
      </c>
      <c r="AL57">
        <v>25.5833698895946</v>
      </c>
      <c r="AM57">
        <v>11.126013305529399</v>
      </c>
      <c r="AN57">
        <v>57.795800706041497</v>
      </c>
      <c r="AO57" t="s">
        <v>76</v>
      </c>
      <c r="AP57">
        <v>8.3180632568381405</v>
      </c>
      <c r="AQ57">
        <v>8.5904808705837398E-3</v>
      </c>
      <c r="AR57">
        <v>9.0247454383671599E-2</v>
      </c>
      <c r="AS57">
        <v>0.899306020187702</v>
      </c>
      <c r="AT57">
        <v>19.327334804454502</v>
      </c>
      <c r="AU57">
        <v>0</v>
      </c>
      <c r="AV57">
        <v>33.598192853091199</v>
      </c>
      <c r="AW57">
        <v>0</v>
      </c>
    </row>
    <row r="58" spans="1:49" x14ac:dyDescent="0.25">
      <c r="A58" t="s">
        <v>358</v>
      </c>
      <c r="B58" t="s">
        <v>203</v>
      </c>
      <c r="C58" t="s">
        <v>359</v>
      </c>
      <c r="D58">
        <v>6163811645</v>
      </c>
      <c r="E58" t="s">
        <v>360</v>
      </c>
      <c r="F58" s="1">
        <v>27132</v>
      </c>
      <c r="G58">
        <v>33.2911008817998</v>
      </c>
      <c r="H58">
        <v>0</v>
      </c>
      <c r="I58">
        <v>4042.6629314198099</v>
      </c>
      <c r="J58">
        <v>0</v>
      </c>
      <c r="K58" t="s">
        <v>361</v>
      </c>
      <c r="L58">
        <v>71.941327898432803</v>
      </c>
      <c r="M58">
        <v>3.7642685498914701</v>
      </c>
      <c r="N58">
        <v>0</v>
      </c>
      <c r="O58">
        <v>0.42331384352594897</v>
      </c>
      <c r="P58">
        <v>8.58592862400406</v>
      </c>
      <c r="Q58">
        <v>10.4357628481427</v>
      </c>
      <c r="R58">
        <v>0.47482524543833698</v>
      </c>
      <c r="S58">
        <v>0.49158282528536801</v>
      </c>
      <c r="T58">
        <v>0.72091213897310802</v>
      </c>
      <c r="U58">
        <v>108.337056682861</v>
      </c>
      <c r="V58">
        <v>190.42078745767299</v>
      </c>
      <c r="W58">
        <v>21.939824996719899</v>
      </c>
      <c r="X58">
        <v>72.803646013284506</v>
      </c>
      <c r="Y58">
        <v>3</v>
      </c>
      <c r="Z58">
        <v>1.0427479149039001</v>
      </c>
      <c r="AA58">
        <v>0</v>
      </c>
      <c r="AB58">
        <v>0.14506015563730301</v>
      </c>
      <c r="AC58">
        <v>0.78037547112238603</v>
      </c>
      <c r="AD58">
        <v>0.19608726882053201</v>
      </c>
      <c r="AE58">
        <v>48.283736244284498</v>
      </c>
      <c r="AF58">
        <v>0.17847349475098701</v>
      </c>
      <c r="AG58">
        <v>4.6404201661380803E-2</v>
      </c>
      <c r="AH58">
        <v>0.41106639743699702</v>
      </c>
      <c r="AI58">
        <v>-0.26321647782643498</v>
      </c>
      <c r="AJ58">
        <v>0.94347581409942904</v>
      </c>
      <c r="AK58">
        <v>59.037927866669897</v>
      </c>
      <c r="AL58">
        <v>29.150749306874701</v>
      </c>
      <c r="AM58">
        <v>30.489805419532999</v>
      </c>
      <c r="AN58">
        <v>23.972878778954598</v>
      </c>
      <c r="AO58" t="s">
        <v>63</v>
      </c>
      <c r="AP58">
        <v>1.03873092989951</v>
      </c>
      <c r="AQ58">
        <v>1.7889241105468801E-2</v>
      </c>
      <c r="AR58">
        <v>1.7901483069790801E-2</v>
      </c>
      <c r="AS58">
        <v>1.0395402935684499</v>
      </c>
      <c r="AT58">
        <v>13.875534279575801</v>
      </c>
      <c r="AU58">
        <v>6.7503559568556799</v>
      </c>
      <c r="AV58">
        <v>51.239838937498099</v>
      </c>
      <c r="AW58">
        <v>0</v>
      </c>
    </row>
    <row r="59" spans="1:49" x14ac:dyDescent="0.25">
      <c r="A59" t="s">
        <v>362</v>
      </c>
      <c r="B59" t="s">
        <v>363</v>
      </c>
      <c r="C59" t="s">
        <v>364</v>
      </c>
      <c r="D59" t="s">
        <v>365</v>
      </c>
      <c r="E59" t="s">
        <v>366</v>
      </c>
      <c r="F59" s="1">
        <v>25364</v>
      </c>
      <c r="G59">
        <v>68.164602034005497</v>
      </c>
      <c r="H59">
        <v>1.0163531466184601</v>
      </c>
      <c r="I59">
        <v>4870.8350198917296</v>
      </c>
      <c r="J59">
        <v>1.0488332920989301</v>
      </c>
      <c r="K59" t="s">
        <v>367</v>
      </c>
      <c r="L59">
        <v>31.534884288040899</v>
      </c>
      <c r="M59">
        <v>9.54211129087183</v>
      </c>
      <c r="N59">
        <v>1.0019485805833199</v>
      </c>
      <c r="O59">
        <v>0.25421378151853102</v>
      </c>
      <c r="P59">
        <v>19.715707686010401</v>
      </c>
      <c r="Q59">
        <v>6.16908707207768</v>
      </c>
      <c r="R59">
        <v>0.41209825412081003</v>
      </c>
      <c r="S59">
        <v>0.53527764667463096</v>
      </c>
      <c r="T59">
        <v>0.49986884782784802</v>
      </c>
      <c r="U59">
        <v>156.561358839512</v>
      </c>
      <c r="V59">
        <v>195.00679374964199</v>
      </c>
      <c r="W59">
        <v>51.040222763061799</v>
      </c>
      <c r="X59">
        <v>8.7085049701660395</v>
      </c>
      <c r="Y59">
        <v>2</v>
      </c>
      <c r="Z59">
        <v>1.9328607177616099</v>
      </c>
      <c r="AA59">
        <v>2.9485488525224599</v>
      </c>
      <c r="AB59">
        <v>0.31680217326445798</v>
      </c>
      <c r="AC59">
        <v>0.69227000985779097</v>
      </c>
      <c r="AD59">
        <v>0.127417993534688</v>
      </c>
      <c r="AE59">
        <v>123.654542187872</v>
      </c>
      <c r="AF59">
        <v>0.19938944829348801</v>
      </c>
      <c r="AG59">
        <v>8.6294303480558304E-2</v>
      </c>
      <c r="AH59">
        <v>0.63178426284228595</v>
      </c>
      <c r="AI59">
        <v>-0.122801763226076</v>
      </c>
      <c r="AJ59">
        <v>1.0023376081917601</v>
      </c>
      <c r="AK59">
        <v>158.996622674143</v>
      </c>
      <c r="AL59">
        <v>66.401229689269798</v>
      </c>
      <c r="AM59">
        <v>62.225080204883703</v>
      </c>
      <c r="AN59">
        <v>33.518544388843097</v>
      </c>
      <c r="AO59" t="s">
        <v>83</v>
      </c>
      <c r="AP59">
        <v>0.98835311512213397</v>
      </c>
      <c r="AQ59">
        <v>6.3383470744367504E-3</v>
      </c>
      <c r="AR59">
        <v>6.0123248976749503E-3</v>
      </c>
      <c r="AS59">
        <v>0</v>
      </c>
      <c r="AT59">
        <v>41.153819063661501</v>
      </c>
      <c r="AU59">
        <v>3.2102789077923202</v>
      </c>
      <c r="AV59">
        <v>37.8806262559781</v>
      </c>
      <c r="AW59">
        <v>0.94803091750244295</v>
      </c>
    </row>
    <row r="60" spans="1:49" x14ac:dyDescent="0.25">
      <c r="A60" t="s">
        <v>333</v>
      </c>
      <c r="B60" t="s">
        <v>368</v>
      </c>
      <c r="C60" t="s">
        <v>369</v>
      </c>
      <c r="D60" t="s">
        <v>182</v>
      </c>
      <c r="E60" t="s">
        <v>150</v>
      </c>
      <c r="F60" s="1">
        <v>25383</v>
      </c>
      <c r="G60">
        <v>46.239099620129501</v>
      </c>
      <c r="H60">
        <v>0</v>
      </c>
      <c r="I60">
        <v>2835.13251053351</v>
      </c>
      <c r="J60">
        <v>0</v>
      </c>
      <c r="K60" t="s">
        <v>370</v>
      </c>
      <c r="L60">
        <v>54.606638705618501</v>
      </c>
      <c r="M60">
        <v>9.59067063101811</v>
      </c>
      <c r="N60">
        <v>1.0317435222295099</v>
      </c>
      <c r="O60">
        <v>0.45864711205220099</v>
      </c>
      <c r="P60">
        <v>11.679850556701201</v>
      </c>
      <c r="Q60">
        <v>6.0296375680753798</v>
      </c>
      <c r="R60">
        <v>0.72447785454611702</v>
      </c>
      <c r="S60">
        <v>0.260373590807843</v>
      </c>
      <c r="T60">
        <v>0.54374622307555898</v>
      </c>
      <c r="U60">
        <v>200.06598818576799</v>
      </c>
      <c r="V60">
        <v>144.90720779586101</v>
      </c>
      <c r="W60">
        <v>151.95892577423001</v>
      </c>
      <c r="X60">
        <v>23.742277436599899</v>
      </c>
      <c r="Y60">
        <v>1</v>
      </c>
      <c r="Z60">
        <v>0.99660535458869504</v>
      </c>
      <c r="AA60">
        <v>1.0118171895799899</v>
      </c>
      <c r="AB60">
        <v>0.26646766777382502</v>
      </c>
      <c r="AC60">
        <v>0.162282323934995</v>
      </c>
      <c r="AD60">
        <v>2.9053831112366299E-2</v>
      </c>
      <c r="AE60">
        <v>180.09181469938099</v>
      </c>
      <c r="AF60">
        <v>2.7133753590097599E-2</v>
      </c>
      <c r="AG60">
        <v>0.261177117694599</v>
      </c>
      <c r="AH60">
        <v>0.57524952873028401</v>
      </c>
      <c r="AI60">
        <v>0.22434783246500201</v>
      </c>
      <c r="AJ60">
        <v>1.07305662428272</v>
      </c>
      <c r="AK60">
        <v>27.527336747601598</v>
      </c>
      <c r="AL60">
        <v>34.275265088042097</v>
      </c>
      <c r="AM60">
        <v>6.7712776361404696</v>
      </c>
      <c r="AN60">
        <v>29.7460529771136</v>
      </c>
      <c r="AO60" t="s">
        <v>76</v>
      </c>
      <c r="AP60">
        <v>2.0550720336992399</v>
      </c>
      <c r="AQ60">
        <v>3.1034822309176199E-2</v>
      </c>
      <c r="AR60">
        <v>6.7491353063655404E-2</v>
      </c>
      <c r="AS60">
        <v>0</v>
      </c>
      <c r="AT60">
        <v>8.5916210137659696</v>
      </c>
      <c r="AU60">
        <v>6.9048955663074203</v>
      </c>
      <c r="AV60">
        <v>46.318815847006199</v>
      </c>
      <c r="AW60">
        <v>1.05923052963193</v>
      </c>
    </row>
    <row r="61" spans="1:49" x14ac:dyDescent="0.25">
      <c r="A61" t="s">
        <v>297</v>
      </c>
      <c r="B61" t="s">
        <v>371</v>
      </c>
      <c r="C61" t="s">
        <v>372</v>
      </c>
      <c r="D61" t="s">
        <v>217</v>
      </c>
      <c r="E61" t="s">
        <v>373</v>
      </c>
      <c r="F61" s="1">
        <v>28382</v>
      </c>
      <c r="G61">
        <v>60.212971709909198</v>
      </c>
      <c r="H61">
        <v>0</v>
      </c>
      <c r="I61">
        <v>229.84835796946001</v>
      </c>
      <c r="J61">
        <v>0</v>
      </c>
      <c r="K61" t="s">
        <v>374</v>
      </c>
      <c r="L61">
        <v>40.846564749982399</v>
      </c>
      <c r="M61">
        <v>2.99475705929484</v>
      </c>
      <c r="N61">
        <v>0</v>
      </c>
      <c r="O61">
        <v>0.21712722052254399</v>
      </c>
      <c r="P61">
        <v>3.0835529054713202</v>
      </c>
      <c r="Q61">
        <v>10.393593962232501</v>
      </c>
      <c r="R61">
        <v>0.41494204466346901</v>
      </c>
      <c r="S61">
        <v>0.53272436874042495</v>
      </c>
      <c r="T61">
        <v>0.16710022969937999</v>
      </c>
      <c r="U61">
        <v>182.78608579877601</v>
      </c>
      <c r="V61">
        <v>94.327708970714099</v>
      </c>
      <c r="W61">
        <v>59.7910846383988</v>
      </c>
      <c r="X61">
        <v>72.104446282383407</v>
      </c>
      <c r="Y61">
        <v>3</v>
      </c>
      <c r="Z61">
        <v>3.0518633182180301</v>
      </c>
      <c r="AA61">
        <v>3.1248633464347302</v>
      </c>
      <c r="AB61">
        <v>0.59799622952770004</v>
      </c>
      <c r="AC61">
        <v>7.7138703733294206E-2</v>
      </c>
      <c r="AD61">
        <v>2.94695723829165E-2</v>
      </c>
      <c r="AE61">
        <v>111.398738287496</v>
      </c>
      <c r="AF61">
        <v>3.6299302138210997E-2</v>
      </c>
      <c r="AG61">
        <v>0.46267181512548899</v>
      </c>
      <c r="AH61">
        <v>0.77899295575368399</v>
      </c>
      <c r="AI61">
        <v>5.8377956708609298E-2</v>
      </c>
      <c r="AJ61">
        <v>0</v>
      </c>
      <c r="AK61">
        <v>53.154059090475101</v>
      </c>
      <c r="AL61">
        <v>16.3733087014372</v>
      </c>
      <c r="AM61">
        <v>41.1492127859769</v>
      </c>
      <c r="AN61">
        <v>17.064783844336699</v>
      </c>
      <c r="AO61" t="s">
        <v>56</v>
      </c>
      <c r="AP61">
        <v>8.7846540475873098</v>
      </c>
      <c r="AQ61">
        <v>1.9150709881622499E-2</v>
      </c>
      <c r="AR61">
        <v>0.17888071516478601</v>
      </c>
      <c r="AS61">
        <v>0.95832157646026395</v>
      </c>
      <c r="AT61">
        <v>20.8675335231015</v>
      </c>
      <c r="AU61">
        <v>5.7844125842921397</v>
      </c>
      <c r="AV61">
        <v>14.9572100812352</v>
      </c>
      <c r="AW61">
        <v>0</v>
      </c>
    </row>
    <row r="62" spans="1:49" x14ac:dyDescent="0.25">
      <c r="A62" t="s">
        <v>375</v>
      </c>
      <c r="B62" t="s">
        <v>376</v>
      </c>
      <c r="C62" t="s">
        <v>377</v>
      </c>
      <c r="D62" t="s">
        <v>378</v>
      </c>
      <c r="E62" t="s">
        <v>379</v>
      </c>
      <c r="F62" s="1">
        <v>24730</v>
      </c>
      <c r="G62">
        <v>30.484131305202201</v>
      </c>
      <c r="H62">
        <v>0</v>
      </c>
      <c r="I62">
        <v>2377.6403923704001</v>
      </c>
      <c r="J62">
        <v>0.965002554239202</v>
      </c>
      <c r="K62" t="s">
        <v>380</v>
      </c>
      <c r="L62">
        <v>30.230164062598998</v>
      </c>
      <c r="M62">
        <v>8.2776236564958303</v>
      </c>
      <c r="N62">
        <v>0</v>
      </c>
      <c r="O62">
        <v>0.112088363055609</v>
      </c>
      <c r="P62">
        <v>0.96688441382058199</v>
      </c>
      <c r="Q62">
        <v>2.0710721173223599</v>
      </c>
      <c r="R62">
        <v>2.0269123760827699E-2</v>
      </c>
      <c r="S62">
        <v>1.00997153797957</v>
      </c>
      <c r="T62">
        <v>0.309372782479296</v>
      </c>
      <c r="U62">
        <v>237.92824068835199</v>
      </c>
      <c r="V62">
        <v>50.192033553251498</v>
      </c>
      <c r="W62">
        <v>156.95384311104701</v>
      </c>
      <c r="X62">
        <v>31.588799480791302</v>
      </c>
      <c r="Y62">
        <v>1</v>
      </c>
      <c r="Z62">
        <v>0</v>
      </c>
      <c r="AA62">
        <v>0.957372082638132</v>
      </c>
      <c r="AB62">
        <v>1.0876562655714199E-2</v>
      </c>
      <c r="AC62">
        <v>0.219243257163521</v>
      </c>
      <c r="AD62">
        <v>0.131577309005805</v>
      </c>
      <c r="AE62">
        <v>142.41233255194101</v>
      </c>
      <c r="AF62">
        <v>0.18865759884455999</v>
      </c>
      <c r="AG62">
        <v>0.53172821193442799</v>
      </c>
      <c r="AH62">
        <v>0.117755906875999</v>
      </c>
      <c r="AI62">
        <v>9.4841426183024699E-2</v>
      </c>
      <c r="AJ62">
        <v>1.09788847453269</v>
      </c>
      <c r="AK62">
        <v>143.35878425330199</v>
      </c>
      <c r="AL62">
        <v>14.0231858568095</v>
      </c>
      <c r="AM62">
        <v>45.741629865300801</v>
      </c>
      <c r="AN62">
        <v>4.1685264502312496</v>
      </c>
      <c r="AO62" t="s">
        <v>56</v>
      </c>
      <c r="AP62">
        <v>8.3545151020019208</v>
      </c>
      <c r="AQ62">
        <v>7.2176439330645702E-3</v>
      </c>
      <c r="AR62">
        <v>5.8918858997783499E-2</v>
      </c>
      <c r="AS62">
        <v>0.97770742462784899</v>
      </c>
      <c r="AT62">
        <v>20.165469422209199</v>
      </c>
      <c r="AU62">
        <v>5.2009414731622003</v>
      </c>
      <c r="AV62">
        <v>32.4211344077654</v>
      </c>
      <c r="AW62">
        <v>0</v>
      </c>
    </row>
    <row r="63" spans="1:49" x14ac:dyDescent="0.25">
      <c r="A63" t="s">
        <v>381</v>
      </c>
      <c r="B63" t="s">
        <v>382</v>
      </c>
      <c r="C63" t="s">
        <v>383</v>
      </c>
      <c r="D63" t="s">
        <v>384</v>
      </c>
      <c r="E63" t="s">
        <v>385</v>
      </c>
      <c r="F63" s="1">
        <v>28207</v>
      </c>
      <c r="G63">
        <v>67.482487888298905</v>
      </c>
      <c r="H63">
        <v>0</v>
      </c>
      <c r="I63">
        <v>2786.90441973513</v>
      </c>
      <c r="J63">
        <v>0</v>
      </c>
      <c r="K63" t="s">
        <v>386</v>
      </c>
      <c r="L63">
        <v>163.53496235186199</v>
      </c>
      <c r="M63">
        <v>1.5124203609443401</v>
      </c>
      <c r="N63">
        <v>0</v>
      </c>
      <c r="O63">
        <v>0.15075532271837799</v>
      </c>
      <c r="P63">
        <v>5.9364959465269802</v>
      </c>
      <c r="Q63">
        <v>10.803926073345</v>
      </c>
      <c r="R63">
        <v>0.202403753148965</v>
      </c>
      <c r="S63">
        <v>0.81204128963479305</v>
      </c>
      <c r="T63">
        <v>0.31857405026302299</v>
      </c>
      <c r="U63">
        <v>58.864458215686803</v>
      </c>
      <c r="V63">
        <v>99.613719857479893</v>
      </c>
      <c r="W63">
        <v>221.593423854912</v>
      </c>
      <c r="X63">
        <v>58.110992249739297</v>
      </c>
      <c r="Y63">
        <v>1</v>
      </c>
      <c r="Z63">
        <v>3.1010165847667999</v>
      </c>
      <c r="AA63">
        <v>2.9263782408946399</v>
      </c>
      <c r="AB63">
        <v>0.20107477690376099</v>
      </c>
      <c r="AC63">
        <v>0.93254662094693097</v>
      </c>
      <c r="AD63">
        <v>0.37569325825892902</v>
      </c>
      <c r="AE63">
        <v>158.81190168683801</v>
      </c>
      <c r="AF63">
        <v>5.2922906680528799E-2</v>
      </c>
      <c r="AG63">
        <v>0.45060260644396699</v>
      </c>
      <c r="AH63">
        <v>1.0110824761855599</v>
      </c>
      <c r="AI63">
        <v>0.55166556957752699</v>
      </c>
      <c r="AJ63">
        <v>1.01180174452984</v>
      </c>
      <c r="AK63">
        <v>149.59483314082601</v>
      </c>
      <c r="AL63">
        <v>39.790426401113301</v>
      </c>
      <c r="AM63">
        <v>8.79788009436162</v>
      </c>
      <c r="AN63">
        <v>26.935439400939401</v>
      </c>
      <c r="AO63" t="s">
        <v>83</v>
      </c>
      <c r="AP63">
        <v>1.9317419512519201</v>
      </c>
      <c r="AQ63">
        <v>6.1286416396988197E-3</v>
      </c>
      <c r="AR63">
        <v>1.14306317763344E-2</v>
      </c>
      <c r="AS63">
        <v>0.90244285215073905</v>
      </c>
      <c r="AT63">
        <v>1.73244059630142</v>
      </c>
      <c r="AU63">
        <v>7.2541278172509296</v>
      </c>
      <c r="AV63">
        <v>39.586905413051298</v>
      </c>
      <c r="AW63">
        <v>1.0329327334348899</v>
      </c>
    </row>
    <row r="64" spans="1:49" x14ac:dyDescent="0.25">
      <c r="A64" t="s">
        <v>387</v>
      </c>
      <c r="B64" t="s">
        <v>388</v>
      </c>
      <c r="C64" t="s">
        <v>171</v>
      </c>
      <c r="D64" t="s">
        <v>389</v>
      </c>
      <c r="E64" t="s">
        <v>390</v>
      </c>
      <c r="F64" s="1">
        <v>30436</v>
      </c>
      <c r="G64">
        <v>60.711940424914602</v>
      </c>
      <c r="H64">
        <v>0</v>
      </c>
      <c r="I64">
        <v>2682.5193098064401</v>
      </c>
      <c r="J64">
        <v>0</v>
      </c>
      <c r="K64" t="s">
        <v>391</v>
      </c>
      <c r="L64">
        <v>38.723765453516599</v>
      </c>
      <c r="M64">
        <v>9.0801067264674895</v>
      </c>
      <c r="N64">
        <v>1.0452634285670901</v>
      </c>
      <c r="O64">
        <v>0.29303144580129498</v>
      </c>
      <c r="P64">
        <v>17.582372712802201</v>
      </c>
      <c r="Q64">
        <v>6.1460691523776303</v>
      </c>
      <c r="R64">
        <v>8.3919712109452399E-2</v>
      </c>
      <c r="S64">
        <v>0.94990340664710204</v>
      </c>
      <c r="T64">
        <v>0.41277947955525501</v>
      </c>
      <c r="U64">
        <v>121.73462686914</v>
      </c>
      <c r="V64">
        <v>78.831289418421306</v>
      </c>
      <c r="W64">
        <v>220.694922821011</v>
      </c>
      <c r="X64">
        <v>58.723060263915798</v>
      </c>
      <c r="Y64">
        <v>3</v>
      </c>
      <c r="Z64">
        <v>3.9624856787763201</v>
      </c>
      <c r="AA64">
        <v>2.9400285271609499</v>
      </c>
      <c r="AB64">
        <v>8.4348941379168596E-2</v>
      </c>
      <c r="AC64">
        <v>0.21648092705119401</v>
      </c>
      <c r="AD64">
        <v>8.1037926389132403E-2</v>
      </c>
      <c r="AE64">
        <v>15.128404371394399</v>
      </c>
      <c r="AF64">
        <v>0.181311123924184</v>
      </c>
      <c r="AG64">
        <v>0.49700479518499202</v>
      </c>
      <c r="AH64">
        <v>0.48804732320586203</v>
      </c>
      <c r="AI64">
        <v>0.186840375856275</v>
      </c>
      <c r="AJ64">
        <v>0.97138640824983102</v>
      </c>
      <c r="AK64">
        <v>110.090642528177</v>
      </c>
      <c r="AL64">
        <v>41.420814999145101</v>
      </c>
      <c r="AM64">
        <v>51.331426102152001</v>
      </c>
      <c r="AN64">
        <v>35.831943037780199</v>
      </c>
      <c r="AO64" t="s">
        <v>56</v>
      </c>
      <c r="AP64">
        <v>7.5353093862722904</v>
      </c>
      <c r="AQ64">
        <v>8.0990800434368702E-3</v>
      </c>
      <c r="AR64">
        <v>6.3825090639508295E-2</v>
      </c>
      <c r="AS64">
        <v>0.95241223441488498</v>
      </c>
      <c r="AT64">
        <v>41.963224384480498</v>
      </c>
      <c r="AU64">
        <v>9.3628564951086393</v>
      </c>
      <c r="AV64">
        <v>37.935411726276001</v>
      </c>
      <c r="AW64">
        <v>0</v>
      </c>
    </row>
    <row r="65" spans="1:49" x14ac:dyDescent="0.25">
      <c r="A65" t="s">
        <v>392</v>
      </c>
      <c r="B65" t="s">
        <v>393</v>
      </c>
      <c r="C65" t="s">
        <v>394</v>
      </c>
      <c r="D65" t="s">
        <v>395</v>
      </c>
      <c r="E65" t="s">
        <v>396</v>
      </c>
      <c r="F65" s="1">
        <v>31992</v>
      </c>
      <c r="G65">
        <v>30.441837660583701</v>
      </c>
      <c r="H65">
        <v>0</v>
      </c>
      <c r="I65">
        <v>2164.6403340234701</v>
      </c>
      <c r="J65">
        <v>0.99598925255346804</v>
      </c>
      <c r="K65" t="s">
        <v>397</v>
      </c>
      <c r="L65">
        <v>16.234327943618201</v>
      </c>
      <c r="M65">
        <v>4.1661664001935703</v>
      </c>
      <c r="N65">
        <v>0</v>
      </c>
      <c r="O65">
        <v>0.33910305448563299</v>
      </c>
      <c r="P65">
        <v>9.3073808071967896</v>
      </c>
      <c r="Q65">
        <v>5.0556571714982796</v>
      </c>
      <c r="R65">
        <v>0.40115205651163499</v>
      </c>
      <c r="S65">
        <v>0.61937729152710796</v>
      </c>
      <c r="T65">
        <v>0.29688447863587603</v>
      </c>
      <c r="U65">
        <v>59.307903480280601</v>
      </c>
      <c r="V65">
        <v>111.40114291320199</v>
      </c>
      <c r="W65">
        <v>239.374748631373</v>
      </c>
      <c r="X65">
        <v>91.258159513543703</v>
      </c>
      <c r="Y65">
        <v>2</v>
      </c>
      <c r="Z65">
        <v>1.0169588586910401</v>
      </c>
      <c r="AA65">
        <v>0</v>
      </c>
      <c r="AB65">
        <v>0.61086098634665298</v>
      </c>
      <c r="AC65">
        <v>0.22181835528536401</v>
      </c>
      <c r="AD65">
        <v>7.6799876399681402E-2</v>
      </c>
      <c r="AE65">
        <v>108.67271447013199</v>
      </c>
      <c r="AF65">
        <v>0.107796974175121</v>
      </c>
      <c r="AG65">
        <v>0.53607070405685597</v>
      </c>
      <c r="AH65">
        <v>0.44983003138794198</v>
      </c>
      <c r="AI65">
        <v>0.121017313406173</v>
      </c>
      <c r="AJ65">
        <v>1.0122351136666801</v>
      </c>
      <c r="AK65">
        <v>94.410911396375894</v>
      </c>
      <c r="AL65">
        <v>18.743919936901101</v>
      </c>
      <c r="AM65">
        <v>23.3750094843633</v>
      </c>
      <c r="AN65">
        <v>27.948678136164201</v>
      </c>
      <c r="AO65" t="s">
        <v>76</v>
      </c>
      <c r="AP65">
        <v>8.6388667410728104</v>
      </c>
      <c r="AQ65">
        <v>1.0991170034056899E-2</v>
      </c>
      <c r="AR65">
        <v>0.10771957979968901</v>
      </c>
      <c r="AS65">
        <v>0</v>
      </c>
      <c r="AT65">
        <v>36.469821144801998</v>
      </c>
      <c r="AU65">
        <v>8.4425640747565396</v>
      </c>
      <c r="AV65">
        <v>18.7255052587204</v>
      </c>
      <c r="AW65">
        <v>0</v>
      </c>
    </row>
    <row r="66" spans="1:49" x14ac:dyDescent="0.25">
      <c r="A66" t="s">
        <v>353</v>
      </c>
      <c r="B66" t="s">
        <v>398</v>
      </c>
      <c r="C66" t="s">
        <v>399</v>
      </c>
      <c r="D66">
        <v>8661134987</v>
      </c>
      <c r="E66" t="s">
        <v>400</v>
      </c>
      <c r="F66" s="1">
        <v>32392</v>
      </c>
      <c r="G66">
        <v>51.649456518813999</v>
      </c>
      <c r="H66">
        <v>0</v>
      </c>
      <c r="I66">
        <v>3321.7198073232398</v>
      </c>
      <c r="J66">
        <v>1.05473069056336</v>
      </c>
      <c r="K66" t="s">
        <v>401</v>
      </c>
      <c r="L66">
        <v>68.161403727137795</v>
      </c>
      <c r="M66">
        <v>5.7269741161519496</v>
      </c>
      <c r="N66">
        <v>0</v>
      </c>
      <c r="O66">
        <v>0.38897115819063299</v>
      </c>
      <c r="P66">
        <v>11.068987668099499</v>
      </c>
      <c r="Q66">
        <v>5.7862838461579997</v>
      </c>
      <c r="R66">
        <v>0.63132403613473898</v>
      </c>
      <c r="S66">
        <v>0.35031865157224701</v>
      </c>
      <c r="T66">
        <v>0.28484552302134902</v>
      </c>
      <c r="U66">
        <v>26.4476706482737</v>
      </c>
      <c r="V66">
        <v>11.8184859654225</v>
      </c>
      <c r="W66">
        <v>16.854261293994199</v>
      </c>
      <c r="X66">
        <v>6.67544369321792</v>
      </c>
      <c r="Y66">
        <v>3</v>
      </c>
      <c r="Z66">
        <v>5.0417780115935198</v>
      </c>
      <c r="AA66">
        <v>0.91578017220088304</v>
      </c>
      <c r="AB66">
        <v>0.108167426081881</v>
      </c>
      <c r="AC66">
        <v>0.23193784057924099</v>
      </c>
      <c r="AD66">
        <v>5.45910791681085E-2</v>
      </c>
      <c r="AE66">
        <v>164.43824869641199</v>
      </c>
      <c r="AF66">
        <v>5.8932182382567998E-2</v>
      </c>
      <c r="AG66">
        <v>0.121686564845287</v>
      </c>
      <c r="AH66">
        <v>0.57752250010199002</v>
      </c>
      <c r="AI66">
        <v>0.73653685847269401</v>
      </c>
      <c r="AJ66">
        <v>0</v>
      </c>
      <c r="AK66">
        <v>140.16481503095901</v>
      </c>
      <c r="AL66">
        <v>57.230869036761597</v>
      </c>
      <c r="AM66">
        <v>43.010084828372896</v>
      </c>
      <c r="AN66">
        <v>15.9396376402538</v>
      </c>
      <c r="AO66" t="s">
        <v>63</v>
      </c>
      <c r="AP66">
        <v>3.0884223319912101</v>
      </c>
      <c r="AQ66">
        <v>7.2395073286460098E-3</v>
      </c>
      <c r="AR66">
        <v>2.2254180854714801E-2</v>
      </c>
      <c r="AS66">
        <v>0.98471641545552402</v>
      </c>
      <c r="AT66">
        <v>33.150532986186299</v>
      </c>
      <c r="AU66">
        <v>5.4844101094325604</v>
      </c>
      <c r="AV66">
        <v>58.8048933680234</v>
      </c>
      <c r="AW66">
        <v>1.0730108951842501</v>
      </c>
    </row>
    <row r="67" spans="1:49" x14ac:dyDescent="0.25">
      <c r="A67" t="s">
        <v>402</v>
      </c>
      <c r="B67" t="s">
        <v>403</v>
      </c>
      <c r="C67" t="s">
        <v>404</v>
      </c>
      <c r="D67" t="s">
        <v>182</v>
      </c>
      <c r="E67" t="s">
        <v>405</v>
      </c>
      <c r="F67" s="1">
        <v>38304</v>
      </c>
      <c r="G67">
        <v>63.398362868980598</v>
      </c>
      <c r="H67">
        <v>1.0053771170317101</v>
      </c>
      <c r="I67">
        <v>3211.2475386699002</v>
      </c>
      <c r="J67">
        <v>1.0386241143184101</v>
      </c>
      <c r="K67" t="s">
        <v>406</v>
      </c>
      <c r="L67">
        <v>61.315983831896702</v>
      </c>
      <c r="M67">
        <v>5.1620121564910804</v>
      </c>
      <c r="N67">
        <v>0</v>
      </c>
      <c r="O67">
        <v>0.138129765306828</v>
      </c>
      <c r="P67">
        <v>14.186097264635899</v>
      </c>
      <c r="Q67">
        <v>2.7712070354990099</v>
      </c>
      <c r="R67">
        <v>0.952046599583242</v>
      </c>
      <c r="S67">
        <v>2.02438266117046E-2</v>
      </c>
      <c r="T67">
        <v>0.178112686839067</v>
      </c>
      <c r="U67">
        <v>178.990293091269</v>
      </c>
      <c r="V67">
        <v>209.623851054754</v>
      </c>
      <c r="W67">
        <v>171.92870128107799</v>
      </c>
      <c r="X67">
        <v>80.652597531598801</v>
      </c>
      <c r="Y67">
        <v>3</v>
      </c>
      <c r="Z67">
        <v>5.1072291015022504</v>
      </c>
      <c r="AA67">
        <v>0</v>
      </c>
      <c r="AB67">
        <v>0.116417583279101</v>
      </c>
      <c r="AC67">
        <v>0.57744683609025105</v>
      </c>
      <c r="AD67">
        <v>0.115747354405216</v>
      </c>
      <c r="AE67">
        <v>179.005661342677</v>
      </c>
      <c r="AF67">
        <v>0.15371217156585601</v>
      </c>
      <c r="AG67">
        <v>0.93078125105688703</v>
      </c>
      <c r="AH67">
        <v>3.7788514895127502E-2</v>
      </c>
      <c r="AI67">
        <v>-0.45341525468784799</v>
      </c>
      <c r="AJ67">
        <v>0</v>
      </c>
      <c r="AK67">
        <v>70.961590052611697</v>
      </c>
      <c r="AL67">
        <v>30.991112839385998</v>
      </c>
      <c r="AM67">
        <v>3.0488728618046101</v>
      </c>
      <c r="AN67">
        <v>21.361068389307299</v>
      </c>
      <c r="AO67" t="s">
        <v>76</v>
      </c>
      <c r="AP67">
        <v>9.3137702472186401</v>
      </c>
      <c r="AQ67">
        <v>1.39364436491634E-2</v>
      </c>
      <c r="AR67">
        <v>0.121635759284539</v>
      </c>
      <c r="AS67">
        <v>1.02137782619081</v>
      </c>
      <c r="AT67">
        <v>9.5304707537182392</v>
      </c>
      <c r="AU67">
        <v>3.1149848089141399</v>
      </c>
      <c r="AV67">
        <v>41.529688182176201</v>
      </c>
      <c r="AW67">
        <v>0</v>
      </c>
    </row>
    <row r="68" spans="1:49" x14ac:dyDescent="0.25">
      <c r="A68" t="s">
        <v>256</v>
      </c>
      <c r="B68" t="s">
        <v>407</v>
      </c>
      <c r="C68" t="s">
        <v>408</v>
      </c>
      <c r="D68" t="s">
        <v>409</v>
      </c>
      <c r="E68" t="s">
        <v>366</v>
      </c>
      <c r="F68" s="1">
        <v>28969</v>
      </c>
      <c r="G68">
        <v>19.152164153465701</v>
      </c>
      <c r="H68">
        <v>0</v>
      </c>
      <c r="I68">
        <v>4096.58169586247</v>
      </c>
      <c r="J68">
        <v>0.94423425367216696</v>
      </c>
      <c r="K68" t="s">
        <v>410</v>
      </c>
      <c r="L68">
        <v>59.330733098927901</v>
      </c>
      <c r="M68">
        <v>8.4818321208860503</v>
      </c>
      <c r="N68">
        <v>0</v>
      </c>
      <c r="O68">
        <v>0.364354238508315</v>
      </c>
      <c r="P68">
        <v>19.110287393910198</v>
      </c>
      <c r="Q68">
        <v>9.9786119413339094</v>
      </c>
      <c r="R68">
        <v>0.76298319177417795</v>
      </c>
      <c r="S68">
        <v>0.203477608150158</v>
      </c>
      <c r="T68">
        <v>0.76123584754317297</v>
      </c>
      <c r="U68">
        <v>257.85074304593599</v>
      </c>
      <c r="V68">
        <v>121.21384377798201</v>
      </c>
      <c r="W68">
        <v>203.97312635543699</v>
      </c>
      <c r="X68">
        <v>40.394873645676</v>
      </c>
      <c r="Y68" t="s">
        <v>55</v>
      </c>
      <c r="Z68">
        <v>1.8409727432568701</v>
      </c>
      <c r="AA68">
        <v>0</v>
      </c>
      <c r="AB68">
        <v>6.5473902157855798E-2</v>
      </c>
      <c r="AC68">
        <v>0.77193813589072202</v>
      </c>
      <c r="AD68">
        <v>7.0049847025548395E-2</v>
      </c>
      <c r="AE68">
        <v>72.474803374293401</v>
      </c>
      <c r="AF68">
        <v>7.3254009032723597E-2</v>
      </c>
      <c r="AG68">
        <v>0.63323668373807196</v>
      </c>
      <c r="AH68">
        <v>0.79405884019712802</v>
      </c>
      <c r="AI68">
        <v>-0.41094720406809698</v>
      </c>
      <c r="AJ68">
        <v>0.98711495467409205</v>
      </c>
      <c r="AK68">
        <v>15.633935289675</v>
      </c>
      <c r="AL68">
        <v>42.750519244480301</v>
      </c>
      <c r="AM68">
        <v>17.528212222845202</v>
      </c>
      <c r="AN68">
        <v>36.105216293492497</v>
      </c>
      <c r="AO68" t="s">
        <v>56</v>
      </c>
      <c r="AP68">
        <v>5.9140944001652702</v>
      </c>
      <c r="AQ68">
        <v>6.3430528213531401E-2</v>
      </c>
      <c r="AR68">
        <v>0.35563723946546499</v>
      </c>
      <c r="AS68">
        <v>0.95624845905286804</v>
      </c>
      <c r="AT68">
        <v>39.095294838972499</v>
      </c>
      <c r="AU68">
        <v>3.93761511191141</v>
      </c>
      <c r="AV68">
        <v>41.1587142391801</v>
      </c>
      <c r="AW68">
        <v>0.97596877397038195</v>
      </c>
    </row>
    <row r="69" spans="1:49" x14ac:dyDescent="0.25">
      <c r="A69" t="s">
        <v>411</v>
      </c>
      <c r="B69" t="s">
        <v>412</v>
      </c>
      <c r="C69" t="s">
        <v>413</v>
      </c>
      <c r="D69" t="s">
        <v>414</v>
      </c>
      <c r="E69" t="s">
        <v>415</v>
      </c>
      <c r="F69" s="1">
        <v>34121</v>
      </c>
      <c r="G69">
        <v>58.596310490373</v>
      </c>
      <c r="H69">
        <v>1.0446029406591699</v>
      </c>
      <c r="I69">
        <v>2495.9902294219</v>
      </c>
      <c r="J69">
        <v>0</v>
      </c>
      <c r="K69" t="s">
        <v>416</v>
      </c>
      <c r="L69">
        <v>34.738454660255698</v>
      </c>
      <c r="M69">
        <v>9.7230087546485304</v>
      </c>
      <c r="N69">
        <v>0</v>
      </c>
      <c r="O69">
        <v>0.121886521701767</v>
      </c>
      <c r="P69">
        <v>12.102650324135499</v>
      </c>
      <c r="Q69">
        <v>3.6969714019582098</v>
      </c>
      <c r="R69">
        <v>0.39538041696319898</v>
      </c>
      <c r="S69">
        <v>0.59576115021129095</v>
      </c>
      <c r="T69">
        <v>0.45864374274665498</v>
      </c>
      <c r="U69">
        <v>199.04935692221801</v>
      </c>
      <c r="V69">
        <v>12.4334331765511</v>
      </c>
      <c r="W69">
        <v>177.207023749793</v>
      </c>
      <c r="X69">
        <v>47.1584530198894</v>
      </c>
      <c r="Y69">
        <v>2</v>
      </c>
      <c r="Z69">
        <v>4.3916173535971899</v>
      </c>
      <c r="AA69">
        <v>0</v>
      </c>
      <c r="AB69">
        <v>0.77422869705434605</v>
      </c>
      <c r="AC69">
        <v>8.80397398034721E-2</v>
      </c>
      <c r="AD69">
        <v>3.0272917045079398E-2</v>
      </c>
      <c r="AE69">
        <v>85.873613878083404</v>
      </c>
      <c r="AF69">
        <v>0.12704969051399001</v>
      </c>
      <c r="AG69">
        <v>5.7308530618328503E-2</v>
      </c>
      <c r="AH69">
        <v>0.57031228115124899</v>
      </c>
      <c r="AI69">
        <v>0.12525051766928499</v>
      </c>
      <c r="AJ69">
        <v>0</v>
      </c>
      <c r="AK69">
        <v>43.260962543121103</v>
      </c>
      <c r="AL69">
        <v>18.639252764414401</v>
      </c>
      <c r="AM69">
        <v>49.076843237687498</v>
      </c>
      <c r="AN69">
        <v>38.0427873020314</v>
      </c>
      <c r="AO69" t="s">
        <v>63</v>
      </c>
      <c r="AP69">
        <v>1.00160437074219</v>
      </c>
      <c r="AQ69">
        <v>2.7262870485154699E-2</v>
      </c>
      <c r="AR69">
        <v>2.4644408302162E-2</v>
      </c>
      <c r="AS69">
        <v>0</v>
      </c>
      <c r="AT69">
        <v>28.6936989833717</v>
      </c>
      <c r="AU69">
        <v>4.3942778988285598</v>
      </c>
      <c r="AV69">
        <v>26.287487065378699</v>
      </c>
      <c r="AW69">
        <v>1.00386144742707</v>
      </c>
    </row>
    <row r="70" spans="1:49" x14ac:dyDescent="0.25">
      <c r="A70" t="s">
        <v>417</v>
      </c>
      <c r="B70" t="s">
        <v>418</v>
      </c>
      <c r="C70" t="s">
        <v>419</v>
      </c>
      <c r="D70" t="s">
        <v>420</v>
      </c>
      <c r="E70" t="s">
        <v>421</v>
      </c>
      <c r="F70" s="1">
        <v>26060</v>
      </c>
      <c r="G70">
        <v>58.620110921103397</v>
      </c>
      <c r="H70">
        <v>0</v>
      </c>
      <c r="I70">
        <v>2718.7001343719198</v>
      </c>
      <c r="J70">
        <v>0.95668152342669099</v>
      </c>
      <c r="K70" t="s">
        <v>361</v>
      </c>
      <c r="L70">
        <v>21.143352593121399</v>
      </c>
      <c r="M70">
        <v>5.56384765845148</v>
      </c>
      <c r="N70">
        <v>0.90346021985087099</v>
      </c>
      <c r="O70">
        <v>0.26687440762203801</v>
      </c>
      <c r="P70">
        <v>11.298221093024299</v>
      </c>
      <c r="Q70">
        <v>8.63419868622994</v>
      </c>
      <c r="R70">
        <v>0.93405831649467397</v>
      </c>
      <c r="S70">
        <v>9.3098904897869802E-2</v>
      </c>
      <c r="T70">
        <v>0.78068825828017596</v>
      </c>
      <c r="U70">
        <v>181.07443005345601</v>
      </c>
      <c r="V70">
        <v>236.05891825852399</v>
      </c>
      <c r="W70">
        <v>147.023080951694</v>
      </c>
      <c r="X70">
        <v>29.622558718107999</v>
      </c>
      <c r="Y70">
        <v>2</v>
      </c>
      <c r="Z70">
        <v>4.44773729997641</v>
      </c>
      <c r="AA70">
        <v>1.8931346803149001</v>
      </c>
      <c r="AB70">
        <v>0.44418759472701502</v>
      </c>
      <c r="AC70">
        <v>0.60238582825783704</v>
      </c>
      <c r="AD70">
        <v>0.20704938919661001</v>
      </c>
      <c r="AE70">
        <v>40.178886378935999</v>
      </c>
      <c r="AF70">
        <v>7.2658589011504002E-2</v>
      </c>
      <c r="AG70">
        <v>0.34776975103263502</v>
      </c>
      <c r="AH70">
        <v>0.908138872746454</v>
      </c>
      <c r="AI70">
        <v>-0.12835393508781101</v>
      </c>
      <c r="AJ70">
        <v>1.0516903181728501</v>
      </c>
      <c r="AK70">
        <v>22.171433692373601</v>
      </c>
      <c r="AL70">
        <v>52.620291572204998</v>
      </c>
      <c r="AM70">
        <v>22.321644750706199</v>
      </c>
      <c r="AN70">
        <v>21.420676742668601</v>
      </c>
      <c r="AO70" t="s">
        <v>76</v>
      </c>
      <c r="AP70">
        <v>6.8522537339366503</v>
      </c>
      <c r="AQ70">
        <v>4.1472418025659999E-2</v>
      </c>
      <c r="AR70">
        <v>0.25055985761614102</v>
      </c>
      <c r="AS70">
        <v>1.13668299941178</v>
      </c>
      <c r="AT70">
        <v>39.790728517367803</v>
      </c>
      <c r="AU70">
        <v>0</v>
      </c>
      <c r="AV70">
        <v>41.792837512094898</v>
      </c>
      <c r="AW70">
        <v>0</v>
      </c>
    </row>
    <row r="71" spans="1:49" x14ac:dyDescent="0.25">
      <c r="A71" t="s">
        <v>422</v>
      </c>
      <c r="B71" t="s">
        <v>423</v>
      </c>
      <c r="C71" t="s">
        <v>424</v>
      </c>
      <c r="D71" t="s">
        <v>425</v>
      </c>
      <c r="E71" t="s">
        <v>426</v>
      </c>
      <c r="F71" s="1">
        <v>34355</v>
      </c>
      <c r="G71">
        <v>48.702656947422099</v>
      </c>
      <c r="H71">
        <v>0.95914932029126598</v>
      </c>
      <c r="I71">
        <v>3374.8228568061099</v>
      </c>
      <c r="J71">
        <v>0</v>
      </c>
      <c r="K71" t="s">
        <v>427</v>
      </c>
      <c r="L71">
        <v>7.7617493224184004</v>
      </c>
      <c r="M71">
        <v>7.2693986840738498</v>
      </c>
      <c r="N71">
        <v>0</v>
      </c>
      <c r="O71">
        <v>3.1539284721795402E-2</v>
      </c>
      <c r="P71">
        <v>15.365765285067599</v>
      </c>
      <c r="Q71">
        <v>1.9586430880177399</v>
      </c>
      <c r="R71">
        <v>9.7434866586857405E-3</v>
      </c>
      <c r="S71">
        <v>0.90001018073648498</v>
      </c>
      <c r="T71">
        <v>0.90608106359195295</v>
      </c>
      <c r="U71">
        <v>63.392430505541803</v>
      </c>
      <c r="V71">
        <v>146.76747836757301</v>
      </c>
      <c r="W71">
        <v>269.04188316394197</v>
      </c>
      <c r="X71">
        <v>29.854875166033899</v>
      </c>
      <c r="Y71">
        <v>3</v>
      </c>
      <c r="Z71">
        <v>4.6945592952784603</v>
      </c>
      <c r="AA71">
        <v>0</v>
      </c>
      <c r="AB71">
        <v>0.49702185046680702</v>
      </c>
      <c r="AC71">
        <v>0.12511392543606201</v>
      </c>
      <c r="AD71">
        <v>3.1096929423702801E-2</v>
      </c>
      <c r="AE71">
        <v>32.673420106936</v>
      </c>
      <c r="AF71">
        <v>7.1018110285694894E-2</v>
      </c>
      <c r="AG71">
        <v>0.34695773047977702</v>
      </c>
      <c r="AH71">
        <v>0.99537352795755796</v>
      </c>
      <c r="AI71">
        <v>1.0048878450774299</v>
      </c>
      <c r="AJ71">
        <v>0</v>
      </c>
      <c r="AK71">
        <v>86.086016588335895</v>
      </c>
      <c r="AL71">
        <v>38.861936613295498</v>
      </c>
      <c r="AM71">
        <v>23.7898704936079</v>
      </c>
      <c r="AN71">
        <v>45.770434995386701</v>
      </c>
      <c r="AO71" t="s">
        <v>83</v>
      </c>
      <c r="AP71">
        <v>2.69777301997819</v>
      </c>
      <c r="AQ71">
        <v>1.1716769553257801E-2</v>
      </c>
      <c r="AR71">
        <v>3.4542837486842497E-2</v>
      </c>
      <c r="AS71">
        <v>1.0773155195114199</v>
      </c>
      <c r="AT71">
        <v>6.4603541118381598</v>
      </c>
      <c r="AU71">
        <v>0</v>
      </c>
      <c r="AV71">
        <v>24.782648678463001</v>
      </c>
      <c r="AW71">
        <v>0</v>
      </c>
    </row>
    <row r="72" spans="1:49" x14ac:dyDescent="0.25">
      <c r="A72" t="s">
        <v>428</v>
      </c>
      <c r="B72" t="s">
        <v>429</v>
      </c>
      <c r="C72" t="s">
        <v>430</v>
      </c>
      <c r="D72" t="s">
        <v>431</v>
      </c>
      <c r="E72" t="s">
        <v>432</v>
      </c>
      <c r="F72" s="1">
        <v>26064</v>
      </c>
      <c r="G72">
        <v>38.769763393226697</v>
      </c>
      <c r="H72">
        <v>0</v>
      </c>
      <c r="I72">
        <v>1468.90885181152</v>
      </c>
      <c r="J72">
        <v>0.97068963606369496</v>
      </c>
      <c r="K72" t="s">
        <v>433</v>
      </c>
      <c r="L72">
        <v>83.714954611733603</v>
      </c>
      <c r="M72">
        <v>8.4758494905454906</v>
      </c>
      <c r="N72">
        <v>0</v>
      </c>
      <c r="O72">
        <v>0.186109223403155</v>
      </c>
      <c r="P72">
        <v>9.3154640848775792</v>
      </c>
      <c r="Q72">
        <v>4.8587065005330503</v>
      </c>
      <c r="R72">
        <v>1.06389682163137E-2</v>
      </c>
      <c r="S72">
        <v>1.0088010762547199</v>
      </c>
      <c r="T72">
        <v>0.17801034134291799</v>
      </c>
      <c r="U72">
        <v>66.847225280081403</v>
      </c>
      <c r="V72">
        <v>16.691322264908699</v>
      </c>
      <c r="W72">
        <v>65.797992707701496</v>
      </c>
      <c r="X72">
        <v>74.790762529466406</v>
      </c>
      <c r="Y72">
        <v>2</v>
      </c>
      <c r="Z72">
        <v>3.9532298135830999</v>
      </c>
      <c r="AA72">
        <v>0</v>
      </c>
      <c r="AB72">
        <v>0.44720277112372098</v>
      </c>
      <c r="AC72">
        <v>0.87961470290036803</v>
      </c>
      <c r="AD72">
        <v>0.36317085073275801</v>
      </c>
      <c r="AE72">
        <v>65.967509436443393</v>
      </c>
      <c r="AF72">
        <v>4.9094182123363403E-2</v>
      </c>
      <c r="AG72">
        <v>0.38548148325520998</v>
      </c>
      <c r="AH72">
        <v>0.58994227315660397</v>
      </c>
      <c r="AI72">
        <v>-0.47719217571572198</v>
      </c>
      <c r="AJ72">
        <v>0</v>
      </c>
      <c r="AK72">
        <v>84.853315243953304</v>
      </c>
      <c r="AL72">
        <v>13.080250785826699</v>
      </c>
      <c r="AM72">
        <v>38.347341410666502</v>
      </c>
      <c r="AN72">
        <v>0.96141944632980603</v>
      </c>
      <c r="AO72" t="s">
        <v>63</v>
      </c>
      <c r="AP72">
        <v>4.5281638338667403</v>
      </c>
      <c r="AQ72">
        <v>1.29825136751342E-2</v>
      </c>
      <c r="AR72">
        <v>6.7041497360854505E-2</v>
      </c>
      <c r="AS72">
        <v>0.97606072531838495</v>
      </c>
      <c r="AT72">
        <v>31.3309473232191</v>
      </c>
      <c r="AU72">
        <v>5.7613030618058803</v>
      </c>
      <c r="AV72">
        <v>61.988287332561903</v>
      </c>
      <c r="AW72">
        <v>0</v>
      </c>
    </row>
    <row r="73" spans="1:49" x14ac:dyDescent="0.25">
      <c r="A73" t="s">
        <v>174</v>
      </c>
      <c r="B73" t="s">
        <v>434</v>
      </c>
      <c r="C73" t="s">
        <v>435</v>
      </c>
      <c r="D73">
        <f>1-342-703-3447</f>
        <v>-4491</v>
      </c>
      <c r="E73" t="s">
        <v>436</v>
      </c>
      <c r="F73" s="1">
        <v>23427</v>
      </c>
      <c r="G73">
        <v>25.773220375695601</v>
      </c>
      <c r="H73">
        <v>1.0315592256530199</v>
      </c>
      <c r="I73">
        <v>3921.6192241817098</v>
      </c>
      <c r="J73">
        <v>0</v>
      </c>
      <c r="K73" t="s">
        <v>437</v>
      </c>
      <c r="L73">
        <v>86.556158070137201</v>
      </c>
      <c r="M73">
        <v>7.2777651474674796</v>
      </c>
      <c r="N73">
        <v>0</v>
      </c>
      <c r="O73">
        <v>0.18455107208072899</v>
      </c>
      <c r="P73">
        <v>3.3783251144977502</v>
      </c>
      <c r="Q73">
        <v>8.0849916859945807</v>
      </c>
      <c r="R73">
        <v>0.46801386918853199</v>
      </c>
      <c r="S73">
        <v>0.51238749056428501</v>
      </c>
      <c r="T73">
        <v>0.42184917589698601</v>
      </c>
      <c r="U73">
        <v>91.883306749951302</v>
      </c>
      <c r="V73">
        <v>198.693561838562</v>
      </c>
      <c r="W73">
        <v>209.262066491745</v>
      </c>
      <c r="X73">
        <v>105.049541590304</v>
      </c>
      <c r="Y73" t="s">
        <v>55</v>
      </c>
      <c r="Z73">
        <v>0</v>
      </c>
      <c r="AA73">
        <v>1.0186757982540999</v>
      </c>
      <c r="AB73">
        <v>0.36866178910890701</v>
      </c>
      <c r="AC73">
        <v>0.76843114102479704</v>
      </c>
      <c r="AD73">
        <v>0.246238810675663</v>
      </c>
      <c r="AE73">
        <v>151.54716358598901</v>
      </c>
      <c r="AF73">
        <v>0.10162390334754</v>
      </c>
      <c r="AG73">
        <v>0.51226887690386802</v>
      </c>
      <c r="AH73">
        <v>0.54412382513785995</v>
      </c>
      <c r="AI73">
        <v>0.48353451134244102</v>
      </c>
      <c r="AJ73">
        <v>0</v>
      </c>
      <c r="AK73">
        <v>7.7174881323534503</v>
      </c>
      <c r="AL73">
        <v>21.704521599384801</v>
      </c>
      <c r="AM73">
        <v>5.9803683972829296</v>
      </c>
      <c r="AN73">
        <v>29.2649759442121</v>
      </c>
      <c r="AO73" t="s">
        <v>83</v>
      </c>
      <c r="AP73">
        <v>3.9668084517723998</v>
      </c>
      <c r="AQ73">
        <v>0.119503724063019</v>
      </c>
      <c r="AR73">
        <v>0.45323921098616698</v>
      </c>
      <c r="AS73">
        <v>0</v>
      </c>
      <c r="AT73">
        <v>41.462315861073598</v>
      </c>
      <c r="AU73">
        <v>0</v>
      </c>
      <c r="AV73">
        <v>36.610497875297</v>
      </c>
      <c r="AW73">
        <v>1.0125687014084099</v>
      </c>
    </row>
    <row r="74" spans="1:49" x14ac:dyDescent="0.25">
      <c r="A74" t="s">
        <v>256</v>
      </c>
      <c r="B74" t="s">
        <v>438</v>
      </c>
      <c r="C74" t="s">
        <v>439</v>
      </c>
      <c r="D74" t="s">
        <v>440</v>
      </c>
      <c r="E74" t="s">
        <v>441</v>
      </c>
      <c r="F74" s="1">
        <v>22957</v>
      </c>
      <c r="G74">
        <v>32.485045232049501</v>
      </c>
      <c r="H74">
        <v>0</v>
      </c>
      <c r="I74">
        <v>3292.2215351529098</v>
      </c>
      <c r="J74">
        <v>1.0059474901230401</v>
      </c>
      <c r="K74" t="s">
        <v>442</v>
      </c>
      <c r="L74">
        <v>69.668571584220601</v>
      </c>
      <c r="M74">
        <v>7.7337525947496104</v>
      </c>
      <c r="N74">
        <v>0</v>
      </c>
      <c r="O74">
        <v>0.105911391663496</v>
      </c>
      <c r="P74">
        <v>18.782721699845901</v>
      </c>
      <c r="Q74">
        <v>4.1200732341279096</v>
      </c>
      <c r="R74">
        <v>0.27945314892849898</v>
      </c>
      <c r="S74">
        <v>0.73642600261311397</v>
      </c>
      <c r="T74">
        <v>0.434503107720351</v>
      </c>
      <c r="U74">
        <v>21.581104903796199</v>
      </c>
      <c r="V74">
        <v>45.761371894393498</v>
      </c>
      <c r="W74">
        <v>243.03797173610201</v>
      </c>
      <c r="X74">
        <v>5.1452170891618296</v>
      </c>
      <c r="Y74">
        <v>3</v>
      </c>
      <c r="Z74">
        <v>3.8417750153390902</v>
      </c>
      <c r="AA74">
        <v>3.0321650834686702</v>
      </c>
      <c r="AB74">
        <v>0.39618938118937103</v>
      </c>
      <c r="AC74">
        <v>0.527002536258665</v>
      </c>
      <c r="AD74">
        <v>6.7464281594855499E-2</v>
      </c>
      <c r="AE74">
        <v>179.25691800616701</v>
      </c>
      <c r="AF74">
        <v>4.9926452245588601E-2</v>
      </c>
      <c r="AG74">
        <v>0.30769568580319101</v>
      </c>
      <c r="AH74">
        <v>0.29039723898403202</v>
      </c>
      <c r="AI74">
        <v>-0.51432568481525298</v>
      </c>
      <c r="AJ74">
        <v>1.1074298289743001</v>
      </c>
      <c r="AK74">
        <v>154.74047646120599</v>
      </c>
      <c r="AL74">
        <v>73.193837786626503</v>
      </c>
      <c r="AM74">
        <v>37.4524658485957</v>
      </c>
      <c r="AN74">
        <v>13.604615048187201</v>
      </c>
      <c r="AO74" t="s">
        <v>83</v>
      </c>
      <c r="AP74">
        <v>1.03715255599435</v>
      </c>
      <c r="AQ74">
        <v>5.6542605478345003E-3</v>
      </c>
      <c r="AR74">
        <v>5.87351284548369E-3</v>
      </c>
      <c r="AS74">
        <v>0.85122775098488701</v>
      </c>
      <c r="AT74">
        <v>0.63610989834019505</v>
      </c>
      <c r="AU74">
        <v>2.0545354518296999</v>
      </c>
      <c r="AV74">
        <v>31.775591201533299</v>
      </c>
      <c r="AW74">
        <v>0.93305083348336904</v>
      </c>
    </row>
    <row r="75" spans="1:49" x14ac:dyDescent="0.25">
      <c r="A75" t="s">
        <v>443</v>
      </c>
      <c r="B75" t="s">
        <v>444</v>
      </c>
      <c r="C75" t="s">
        <v>445</v>
      </c>
      <c r="D75" t="s">
        <v>239</v>
      </c>
      <c r="E75" t="s">
        <v>446</v>
      </c>
      <c r="F75" s="1">
        <v>35438</v>
      </c>
      <c r="G75">
        <v>58.504862195226799</v>
      </c>
      <c r="H75">
        <v>0.98292979755870902</v>
      </c>
      <c r="I75">
        <v>3378.3500261436402</v>
      </c>
      <c r="J75">
        <v>1.0402708087850201</v>
      </c>
      <c r="K75" t="s">
        <v>447</v>
      </c>
      <c r="L75">
        <v>15.5640687747038</v>
      </c>
      <c r="M75">
        <v>5.2568523544688404</v>
      </c>
      <c r="N75">
        <v>0</v>
      </c>
      <c r="O75">
        <v>0.26158264909963103</v>
      </c>
      <c r="P75">
        <v>14.9852139795025</v>
      </c>
      <c r="Q75">
        <v>1.0392394239768199</v>
      </c>
      <c r="R75">
        <v>0.79975148872150603</v>
      </c>
      <c r="S75">
        <v>0.15927033024197201</v>
      </c>
      <c r="T75">
        <v>0.76935395574112597</v>
      </c>
      <c r="U75">
        <v>291.06960677583697</v>
      </c>
      <c r="V75">
        <v>158.42609679109</v>
      </c>
      <c r="W75">
        <v>146.23525422228701</v>
      </c>
      <c r="X75">
        <v>47.664024501330097</v>
      </c>
      <c r="Y75">
        <v>2</v>
      </c>
      <c r="Z75">
        <v>1.8850712332064601</v>
      </c>
      <c r="AA75">
        <v>0.93022990128791605</v>
      </c>
      <c r="AB75">
        <v>0.15482379542149599</v>
      </c>
      <c r="AC75">
        <v>0.53900758133238302</v>
      </c>
      <c r="AD75">
        <v>0.11385022422603799</v>
      </c>
      <c r="AE75">
        <v>163.530950251224</v>
      </c>
      <c r="AF75">
        <v>0.12461989345049</v>
      </c>
      <c r="AG75">
        <v>0.60388953051081595</v>
      </c>
      <c r="AH75">
        <v>0.36115167118757102</v>
      </c>
      <c r="AI75">
        <v>-0.87717172291775702</v>
      </c>
      <c r="AJ75">
        <v>0.98123123904129705</v>
      </c>
      <c r="AK75">
        <v>74.267350927045996</v>
      </c>
      <c r="AL75">
        <v>58.079014514152298</v>
      </c>
      <c r="AM75">
        <v>1.91271888174622</v>
      </c>
      <c r="AN75">
        <v>33.903870417917403</v>
      </c>
      <c r="AO75" t="s">
        <v>83</v>
      </c>
      <c r="AP75">
        <v>4.1128475547161196</v>
      </c>
      <c r="AQ75">
        <v>1.14064185095388E-2</v>
      </c>
      <c r="AR75">
        <v>4.8731169901311398E-2</v>
      </c>
      <c r="AS75">
        <v>0</v>
      </c>
      <c r="AT75">
        <v>2.1769012459543999</v>
      </c>
      <c r="AU75">
        <v>0</v>
      </c>
      <c r="AV75">
        <v>13.718517167406601</v>
      </c>
      <c r="AW75">
        <v>0.97967243629616496</v>
      </c>
    </row>
    <row r="76" spans="1:49" x14ac:dyDescent="0.25">
      <c r="A76" t="s">
        <v>448</v>
      </c>
      <c r="B76" t="s">
        <v>159</v>
      </c>
      <c r="C76" t="s">
        <v>449</v>
      </c>
      <c r="D76" t="s">
        <v>450</v>
      </c>
      <c r="E76" t="s">
        <v>451</v>
      </c>
      <c r="F76" s="1">
        <v>27702</v>
      </c>
      <c r="G76">
        <v>24.147774119142099</v>
      </c>
      <c r="H76">
        <v>0</v>
      </c>
      <c r="I76">
        <v>2535.9117660102402</v>
      </c>
      <c r="J76">
        <v>0</v>
      </c>
      <c r="K76" t="s">
        <v>452</v>
      </c>
      <c r="L76">
        <v>12.8741883269815</v>
      </c>
      <c r="M76">
        <v>2.49339273484724</v>
      </c>
      <c r="N76">
        <v>0</v>
      </c>
      <c r="O76">
        <v>0.285813498392257</v>
      </c>
      <c r="P76">
        <v>11.053288769589001</v>
      </c>
      <c r="Q76">
        <v>6.7622690694907304</v>
      </c>
      <c r="R76">
        <v>0.535705885455385</v>
      </c>
      <c r="S76">
        <v>0.40293839017886601</v>
      </c>
      <c r="T76">
        <v>0.46805034206614798</v>
      </c>
      <c r="U76">
        <v>29.2347953207411</v>
      </c>
      <c r="V76">
        <v>142.03563613026901</v>
      </c>
      <c r="W76">
        <v>217.796678077081</v>
      </c>
      <c r="X76">
        <v>73.427333444819695</v>
      </c>
      <c r="Y76">
        <v>2</v>
      </c>
      <c r="Z76">
        <v>3.0222830168427501</v>
      </c>
      <c r="AA76">
        <v>0</v>
      </c>
      <c r="AB76">
        <v>0.80310708566100897</v>
      </c>
      <c r="AC76">
        <v>0.470419457463223</v>
      </c>
      <c r="AD76">
        <v>7.6078898930444602E-2</v>
      </c>
      <c r="AE76">
        <v>3.6627555865880201</v>
      </c>
      <c r="AF76">
        <v>6.0654598320050497E-2</v>
      </c>
      <c r="AG76">
        <v>0.750222928553266</v>
      </c>
      <c r="AH76">
        <v>0.84476701824860101</v>
      </c>
      <c r="AI76">
        <v>-0.39208017235626103</v>
      </c>
      <c r="AJ76">
        <v>0.98050275284990096</v>
      </c>
      <c r="AK76">
        <v>9.2919394957527004</v>
      </c>
      <c r="AL76">
        <v>71.758034080155994</v>
      </c>
      <c r="AM76">
        <v>23.5055598354792</v>
      </c>
      <c r="AN76">
        <v>5.1164173917717397</v>
      </c>
      <c r="AO76" t="s">
        <v>63</v>
      </c>
      <c r="AP76">
        <v>1.0153939076760099</v>
      </c>
      <c r="AQ76">
        <v>9.8474214114733005E-2</v>
      </c>
      <c r="AR76">
        <v>9.7943338759245796E-2</v>
      </c>
      <c r="AS76">
        <v>1.0263120970911399</v>
      </c>
      <c r="AT76">
        <v>26.552708325887501</v>
      </c>
      <c r="AU76">
        <v>5.0212020722899</v>
      </c>
      <c r="AV76">
        <v>56.222499260152198</v>
      </c>
      <c r="AW76">
        <v>1.0216872371556101</v>
      </c>
    </row>
    <row r="77" spans="1:49" x14ac:dyDescent="0.25">
      <c r="A77" t="s">
        <v>453</v>
      </c>
      <c r="B77" t="s">
        <v>454</v>
      </c>
      <c r="C77" t="s">
        <v>455</v>
      </c>
      <c r="D77">
        <f>1-899-229-343</f>
        <v>-1470</v>
      </c>
      <c r="E77" t="s">
        <v>456</v>
      </c>
      <c r="F77" s="1">
        <v>22607</v>
      </c>
      <c r="G77">
        <v>63.774066517349901</v>
      </c>
      <c r="H77">
        <v>0</v>
      </c>
      <c r="I77">
        <v>550.06811304846804</v>
      </c>
      <c r="J77">
        <v>0.96275003360811695</v>
      </c>
      <c r="K77" t="s">
        <v>296</v>
      </c>
      <c r="L77">
        <v>58.048644598657297</v>
      </c>
      <c r="M77">
        <v>2.0219102493541001</v>
      </c>
      <c r="N77">
        <v>0</v>
      </c>
      <c r="O77">
        <v>0.34009422818653001</v>
      </c>
      <c r="P77">
        <v>3.8556867669291099</v>
      </c>
      <c r="Q77">
        <v>7.9181256089124901</v>
      </c>
      <c r="R77">
        <v>0.24020052706912401</v>
      </c>
      <c r="S77">
        <v>0.764337038499177</v>
      </c>
      <c r="T77">
        <v>0.124421591519743</v>
      </c>
      <c r="U77">
        <v>43.219562885502299</v>
      </c>
      <c r="V77">
        <v>210.43398197141499</v>
      </c>
      <c r="W77">
        <v>67.5611117383243</v>
      </c>
      <c r="X77">
        <v>47.692043022799901</v>
      </c>
      <c r="Y77" t="s">
        <v>55</v>
      </c>
      <c r="Z77">
        <v>4.9598167256674897</v>
      </c>
      <c r="AA77">
        <v>1.85453327771149</v>
      </c>
      <c r="AB77">
        <v>0.51089681107648899</v>
      </c>
      <c r="AC77">
        <v>0.76863875787216995</v>
      </c>
      <c r="AD77">
        <v>0.115843261814324</v>
      </c>
      <c r="AE77">
        <v>76.027920499395094</v>
      </c>
      <c r="AF77">
        <v>9.7227604043197094E-2</v>
      </c>
      <c r="AG77">
        <v>0.473323530937235</v>
      </c>
      <c r="AH77">
        <v>0.788924242101396</v>
      </c>
      <c r="AI77">
        <v>-0.66353339306779402</v>
      </c>
      <c r="AJ77">
        <v>0</v>
      </c>
      <c r="AK77">
        <v>99.2396385948621</v>
      </c>
      <c r="AL77">
        <v>80.397370047960294</v>
      </c>
      <c r="AM77">
        <v>22.6916527151499</v>
      </c>
      <c r="AN77">
        <v>22.8705923496648</v>
      </c>
      <c r="AO77" t="s">
        <v>63</v>
      </c>
      <c r="AP77">
        <v>9.5989002949963904</v>
      </c>
      <c r="AQ77">
        <v>1.0785382813193699E-2</v>
      </c>
      <c r="AR77">
        <v>0.109058878883212</v>
      </c>
      <c r="AS77">
        <v>0</v>
      </c>
      <c r="AT77">
        <v>38.619865835185799</v>
      </c>
      <c r="AU77">
        <v>7.5941695204786202</v>
      </c>
      <c r="AV77">
        <v>16.395433046056699</v>
      </c>
      <c r="AW77">
        <v>1.0246634793782701</v>
      </c>
    </row>
    <row r="78" spans="1:49" x14ac:dyDescent="0.25">
      <c r="A78" t="s">
        <v>387</v>
      </c>
      <c r="B78" t="s">
        <v>457</v>
      </c>
      <c r="C78" t="s">
        <v>458</v>
      </c>
      <c r="D78">
        <v>8937513985</v>
      </c>
      <c r="E78" t="s">
        <v>356</v>
      </c>
      <c r="F78" s="1">
        <v>35039</v>
      </c>
      <c r="G78">
        <v>43.074184758043401</v>
      </c>
      <c r="H78">
        <v>0</v>
      </c>
      <c r="I78">
        <v>3290.4179144702798</v>
      </c>
      <c r="J78">
        <v>0.98005986493558095</v>
      </c>
      <c r="K78" t="s">
        <v>459</v>
      </c>
      <c r="L78">
        <v>79.598502821153104</v>
      </c>
      <c r="M78">
        <v>9.92570228072824</v>
      </c>
      <c r="N78">
        <v>0</v>
      </c>
      <c r="O78">
        <v>8.7782189687170706E-2</v>
      </c>
      <c r="P78">
        <v>3.9919626395166499</v>
      </c>
      <c r="Q78">
        <v>10.4817053960557</v>
      </c>
      <c r="R78">
        <v>2.9690357500687499E-2</v>
      </c>
      <c r="S78">
        <v>0.98188504813538102</v>
      </c>
      <c r="T78">
        <v>0.82811200765111703</v>
      </c>
      <c r="U78">
        <v>204.91368639688099</v>
      </c>
      <c r="V78">
        <v>193.54634556606001</v>
      </c>
      <c r="W78">
        <v>70.997112613876595</v>
      </c>
      <c r="X78">
        <v>86.747769203881504</v>
      </c>
      <c r="Y78">
        <v>3</v>
      </c>
      <c r="Z78">
        <v>3.1001000607515401</v>
      </c>
      <c r="AA78">
        <v>0.95113643165028905</v>
      </c>
      <c r="AB78">
        <v>0.36862857651212999</v>
      </c>
      <c r="AC78">
        <v>0.72562741966114097</v>
      </c>
      <c r="AD78">
        <v>9.0576349572942305E-2</v>
      </c>
      <c r="AE78">
        <v>130.81129091318101</v>
      </c>
      <c r="AF78">
        <v>0.19977942442298199</v>
      </c>
      <c r="AG78">
        <v>5.1432416266252501E-2</v>
      </c>
      <c r="AH78">
        <v>1.06279656284359</v>
      </c>
      <c r="AI78">
        <v>-0.21161744842437699</v>
      </c>
      <c r="AJ78">
        <v>0.99672301655608098</v>
      </c>
      <c r="AK78">
        <v>7.6422598191783404</v>
      </c>
      <c r="AL78">
        <v>5.01088989642858</v>
      </c>
      <c r="AM78">
        <v>20.689813166545299</v>
      </c>
      <c r="AN78">
        <v>49.070112629335704</v>
      </c>
      <c r="AO78" t="s">
        <v>76</v>
      </c>
      <c r="AP78">
        <v>1.0098581470160399</v>
      </c>
      <c r="AQ78">
        <v>0.11894338926077801</v>
      </c>
      <c r="AR78">
        <v>0.12613138785306099</v>
      </c>
      <c r="AS78">
        <v>1.02981160313743</v>
      </c>
      <c r="AT78">
        <v>42.382871879931201</v>
      </c>
      <c r="AU78">
        <v>5.0060556545427302</v>
      </c>
      <c r="AV78">
        <v>22.431277837066101</v>
      </c>
      <c r="AW78">
        <v>1.0467718510401101</v>
      </c>
    </row>
    <row r="79" spans="1:49" x14ac:dyDescent="0.25">
      <c r="A79" t="s">
        <v>460</v>
      </c>
      <c r="B79" t="s">
        <v>130</v>
      </c>
      <c r="C79" t="s">
        <v>461</v>
      </c>
      <c r="D79" t="s">
        <v>462</v>
      </c>
      <c r="E79" t="s">
        <v>463</v>
      </c>
      <c r="F79" s="1">
        <v>37796</v>
      </c>
      <c r="G79">
        <v>17.925798230024402</v>
      </c>
      <c r="H79">
        <v>0</v>
      </c>
      <c r="I79">
        <v>3436.7605412366502</v>
      </c>
      <c r="J79">
        <v>0</v>
      </c>
      <c r="K79" t="s">
        <v>189</v>
      </c>
      <c r="L79">
        <v>144.32836154969701</v>
      </c>
      <c r="M79">
        <v>6.4949926536273903</v>
      </c>
      <c r="N79">
        <v>0</v>
      </c>
      <c r="O79">
        <v>0.224373194602315</v>
      </c>
      <c r="P79">
        <v>8.1378449079138999</v>
      </c>
      <c r="Q79">
        <v>8.4878143767996104</v>
      </c>
      <c r="R79">
        <v>0.37967331043797897</v>
      </c>
      <c r="S79">
        <v>0.657966561033001</v>
      </c>
      <c r="T79">
        <v>0.71800649868684796</v>
      </c>
      <c r="U79">
        <v>118.643994346613</v>
      </c>
      <c r="V79">
        <v>298.03792477689399</v>
      </c>
      <c r="W79">
        <v>221.72787954248801</v>
      </c>
      <c r="X79">
        <v>71.261177889799797</v>
      </c>
      <c r="Y79" t="s">
        <v>55</v>
      </c>
      <c r="Z79">
        <v>4.9052857263173797</v>
      </c>
      <c r="AA79">
        <v>1.9142657188992001</v>
      </c>
      <c r="AB79">
        <v>0.90509360988344401</v>
      </c>
      <c r="AC79">
        <v>5.5095574585001701E-2</v>
      </c>
      <c r="AD79">
        <v>1.0169329004477199E-2</v>
      </c>
      <c r="AE79">
        <v>88.861272920123994</v>
      </c>
      <c r="AF79">
        <v>5.1487857840800899E-2</v>
      </c>
      <c r="AG79">
        <v>0.81388726898297703</v>
      </c>
      <c r="AH79">
        <v>0.98764587688558203</v>
      </c>
      <c r="AI79">
        <v>-0.14944773520053301</v>
      </c>
      <c r="AJ79">
        <v>0</v>
      </c>
      <c r="AK79">
        <v>194.274014728656</v>
      </c>
      <c r="AL79">
        <v>94.597389850635807</v>
      </c>
      <c r="AM79">
        <v>22.268367495688299</v>
      </c>
      <c r="AN79">
        <v>62.691014485494399</v>
      </c>
      <c r="AO79" t="s">
        <v>76</v>
      </c>
      <c r="AP79">
        <v>9.5904221581614504</v>
      </c>
      <c r="AQ79">
        <v>6.0481502817685499E-3</v>
      </c>
      <c r="AR79">
        <v>5.2915205985701E-2</v>
      </c>
      <c r="AS79">
        <v>0</v>
      </c>
      <c r="AT79">
        <v>17.0498121314114</v>
      </c>
      <c r="AU79">
        <v>9.1523612235667393</v>
      </c>
      <c r="AV79">
        <v>63.5347551631423</v>
      </c>
      <c r="AW79">
        <v>0</v>
      </c>
    </row>
    <row r="80" spans="1:49" x14ac:dyDescent="0.25">
      <c r="A80" t="s">
        <v>411</v>
      </c>
      <c r="B80" t="s">
        <v>464</v>
      </c>
      <c r="C80" t="s">
        <v>465</v>
      </c>
      <c r="D80" t="s">
        <v>250</v>
      </c>
      <c r="E80" t="s">
        <v>466</v>
      </c>
      <c r="F80" s="1">
        <v>35453</v>
      </c>
      <c r="G80">
        <v>29.226947496773601</v>
      </c>
      <c r="H80">
        <v>0</v>
      </c>
      <c r="I80">
        <v>3205.6820458094098</v>
      </c>
      <c r="J80">
        <v>0</v>
      </c>
      <c r="K80" t="s">
        <v>467</v>
      </c>
      <c r="L80">
        <v>5.8732771919530702</v>
      </c>
      <c r="M80">
        <v>7.8749976632826497</v>
      </c>
      <c r="N80">
        <v>0</v>
      </c>
      <c r="O80">
        <v>0.44079000909350002</v>
      </c>
      <c r="P80">
        <v>9.8951160157598892</v>
      </c>
      <c r="Q80">
        <v>7.2354194035021404</v>
      </c>
      <c r="R80">
        <v>0.37576393213885501</v>
      </c>
      <c r="S80">
        <v>0.59946359941452299</v>
      </c>
      <c r="T80">
        <v>0.122419697918189</v>
      </c>
      <c r="U80">
        <v>90.597735357736894</v>
      </c>
      <c r="V80">
        <v>269.11360184893903</v>
      </c>
      <c r="W80">
        <v>286.07930178437499</v>
      </c>
      <c r="X80">
        <v>42.007855531359297</v>
      </c>
      <c r="Y80" t="s">
        <v>55</v>
      </c>
      <c r="Z80">
        <v>3.9259151969252999</v>
      </c>
      <c r="AA80">
        <v>2.9464766809668199</v>
      </c>
      <c r="AB80">
        <v>4.1002436309328101E-2</v>
      </c>
      <c r="AC80">
        <v>0.19056929474290099</v>
      </c>
      <c r="AD80">
        <v>4.89153537580699E-2</v>
      </c>
      <c r="AE80">
        <v>178.284277191863</v>
      </c>
      <c r="AF80">
        <v>2.7779910375265299E-2</v>
      </c>
      <c r="AG80">
        <v>0.79825051941765501</v>
      </c>
      <c r="AH80">
        <v>0.10990624296078901</v>
      </c>
      <c r="AI80">
        <v>0.97273448635739501</v>
      </c>
      <c r="AJ80">
        <v>0</v>
      </c>
      <c r="AK80">
        <v>21.2039949565043</v>
      </c>
      <c r="AL80">
        <v>37.585321714658797</v>
      </c>
      <c r="AM80">
        <v>25.2281012610982</v>
      </c>
      <c r="AN80">
        <v>7.7144867758858302</v>
      </c>
      <c r="AO80" t="s">
        <v>56</v>
      </c>
      <c r="AP80">
        <v>7.4442934681194997</v>
      </c>
      <c r="AQ80">
        <v>4.3196492463561401E-2</v>
      </c>
      <c r="AR80">
        <v>0.31049120696870702</v>
      </c>
      <c r="AS80">
        <v>0</v>
      </c>
      <c r="AT80">
        <v>18.593040400528</v>
      </c>
      <c r="AU80">
        <v>10.1022734870735</v>
      </c>
      <c r="AV80">
        <v>54.353753760469402</v>
      </c>
      <c r="AW80">
        <v>0</v>
      </c>
    </row>
    <row r="81" spans="1:49" x14ac:dyDescent="0.25">
      <c r="A81" t="s">
        <v>375</v>
      </c>
      <c r="B81" t="s">
        <v>444</v>
      </c>
      <c r="C81" t="s">
        <v>468</v>
      </c>
      <c r="D81" t="s">
        <v>469</v>
      </c>
      <c r="E81" t="s">
        <v>470</v>
      </c>
      <c r="F81" s="1">
        <v>22806</v>
      </c>
      <c r="G81">
        <v>30.2912490184554</v>
      </c>
      <c r="H81">
        <v>0</v>
      </c>
      <c r="I81">
        <v>4352.5535612950198</v>
      </c>
      <c r="J81">
        <v>0</v>
      </c>
      <c r="K81" t="s">
        <v>471</v>
      </c>
      <c r="L81">
        <v>137.34943610854401</v>
      </c>
      <c r="M81">
        <v>7.1284501018336703</v>
      </c>
      <c r="N81">
        <v>0</v>
      </c>
      <c r="O81">
        <v>0.40127038428043399</v>
      </c>
      <c r="P81">
        <v>9.0701856869501896</v>
      </c>
      <c r="Q81">
        <v>10.121083746408001</v>
      </c>
      <c r="R81">
        <v>0.61501804350052203</v>
      </c>
      <c r="S81">
        <v>0.45079379869694303</v>
      </c>
      <c r="T81">
        <v>0.13105099524918301</v>
      </c>
      <c r="U81">
        <v>139.420041441492</v>
      </c>
      <c r="V81">
        <v>154.75519932784101</v>
      </c>
      <c r="W81">
        <v>94.787678889682198</v>
      </c>
      <c r="X81">
        <v>70.534687861092806</v>
      </c>
      <c r="Y81" t="s">
        <v>55</v>
      </c>
      <c r="Z81">
        <v>0.93095215030584</v>
      </c>
      <c r="AA81">
        <v>1.0460851186794</v>
      </c>
      <c r="AB81">
        <v>3.0485191557106401E-2</v>
      </c>
      <c r="AC81">
        <v>3.9841401099210097E-2</v>
      </c>
      <c r="AD81">
        <v>2.2038191164954701E-2</v>
      </c>
      <c r="AE81">
        <v>70.662268031987693</v>
      </c>
      <c r="AF81">
        <v>3.0410312458288201E-2</v>
      </c>
      <c r="AG81">
        <v>0.50423510688098205</v>
      </c>
      <c r="AH81">
        <v>0.71720820069580205</v>
      </c>
      <c r="AI81">
        <v>-0.52817136395691699</v>
      </c>
      <c r="AJ81">
        <v>0.98824364406739496</v>
      </c>
      <c r="AK81">
        <v>56.587311772039897</v>
      </c>
      <c r="AL81">
        <v>65.311004204792397</v>
      </c>
      <c r="AM81">
        <v>52.868836958324501</v>
      </c>
      <c r="AN81">
        <v>26.669841969267299</v>
      </c>
      <c r="AO81" t="s">
        <v>76</v>
      </c>
      <c r="AP81">
        <v>4.0816259203294498</v>
      </c>
      <c r="AQ81">
        <v>1.5090749605047599E-2</v>
      </c>
      <c r="AR81">
        <v>6.0364602979821901E-2</v>
      </c>
      <c r="AS81">
        <v>0</v>
      </c>
      <c r="AT81">
        <v>31.142719872074299</v>
      </c>
      <c r="AU81">
        <v>1.0546558214791899</v>
      </c>
      <c r="AV81">
        <v>43.006050660466499</v>
      </c>
      <c r="AW81">
        <v>1.0220296937726301</v>
      </c>
    </row>
    <row r="82" spans="1:49" x14ac:dyDescent="0.25">
      <c r="A82" t="s">
        <v>472</v>
      </c>
      <c r="B82" t="s">
        <v>473</v>
      </c>
      <c r="C82" t="s">
        <v>474</v>
      </c>
      <c r="D82">
        <v>3158497392</v>
      </c>
      <c r="E82" t="s">
        <v>475</v>
      </c>
      <c r="F82" s="1">
        <v>35450</v>
      </c>
      <c r="G82">
        <v>30.6548327330324</v>
      </c>
      <c r="H82">
        <v>0</v>
      </c>
      <c r="I82">
        <v>3374.4006900445402</v>
      </c>
      <c r="J82">
        <v>0</v>
      </c>
      <c r="K82" t="s">
        <v>476</v>
      </c>
      <c r="L82">
        <v>53.754027094600801</v>
      </c>
      <c r="M82">
        <v>2.69841992334152</v>
      </c>
      <c r="N82">
        <v>0</v>
      </c>
      <c r="O82">
        <v>0.22359893783992199</v>
      </c>
      <c r="P82">
        <v>0.95703634236951296</v>
      </c>
      <c r="Q82">
        <v>10.314564426584999</v>
      </c>
      <c r="R82">
        <v>2.0282884504307E-2</v>
      </c>
      <c r="S82">
        <v>1.09383906305016</v>
      </c>
      <c r="T82">
        <v>0.14696974358753701</v>
      </c>
      <c r="U82">
        <v>180.47421982821001</v>
      </c>
      <c r="V82">
        <v>255.09434337172701</v>
      </c>
      <c r="W82">
        <v>98.679969635427796</v>
      </c>
      <c r="X82">
        <v>43.435601819954798</v>
      </c>
      <c r="Y82">
        <v>2</v>
      </c>
      <c r="Z82">
        <v>1.0747707456956701</v>
      </c>
      <c r="AA82">
        <v>1.8562787305653901</v>
      </c>
      <c r="AB82">
        <v>0.60278307099316497</v>
      </c>
      <c r="AC82">
        <v>0.28268733140291802</v>
      </c>
      <c r="AD82">
        <v>2.9327697570754999E-2</v>
      </c>
      <c r="AE82">
        <v>122.149468155072</v>
      </c>
      <c r="AF82">
        <v>0.12759694067931901</v>
      </c>
      <c r="AG82">
        <v>0.58332903399417102</v>
      </c>
      <c r="AH82">
        <v>0.75857986855479198</v>
      </c>
      <c r="AI82">
        <v>0.34096151485821202</v>
      </c>
      <c r="AJ82">
        <v>1.0523774553360601</v>
      </c>
      <c r="AK82">
        <v>37.653801128517102</v>
      </c>
      <c r="AL82">
        <v>11.315389790572301</v>
      </c>
      <c r="AM82">
        <v>23.211048432913401</v>
      </c>
      <c r="AN82">
        <v>32.316784439265497</v>
      </c>
      <c r="AO82" t="s">
        <v>76</v>
      </c>
      <c r="AP82">
        <v>9.9066701529038905</v>
      </c>
      <c r="AQ82">
        <v>3.0773861288463499E-2</v>
      </c>
      <c r="AR82">
        <v>0.29442279089370399</v>
      </c>
      <c r="AS82">
        <v>1.0185275502716</v>
      </c>
      <c r="AT82">
        <v>11.1270215315709</v>
      </c>
      <c r="AU82">
        <v>1.9320886987797501</v>
      </c>
      <c r="AV82">
        <v>4.5177658247621704</v>
      </c>
      <c r="AW82">
        <v>0</v>
      </c>
    </row>
    <row r="83" spans="1:49" x14ac:dyDescent="0.25">
      <c r="A83" t="s">
        <v>477</v>
      </c>
      <c r="B83" t="s">
        <v>478</v>
      </c>
      <c r="C83" t="s">
        <v>479</v>
      </c>
      <c r="D83" t="s">
        <v>480</v>
      </c>
      <c r="E83" t="s">
        <v>481</v>
      </c>
      <c r="F83" s="1">
        <v>25459</v>
      </c>
      <c r="G83">
        <v>23.505300941466299</v>
      </c>
      <c r="H83">
        <v>0.94677267933853304</v>
      </c>
      <c r="I83">
        <v>3442.8079795368699</v>
      </c>
      <c r="J83">
        <v>1.00245198054699</v>
      </c>
      <c r="K83" t="s">
        <v>482</v>
      </c>
      <c r="L83">
        <v>135.76775477863001</v>
      </c>
      <c r="M83">
        <v>5.0266120953843298</v>
      </c>
      <c r="N83">
        <v>0</v>
      </c>
      <c r="O83">
        <v>0.11932655995002101</v>
      </c>
      <c r="P83">
        <v>10.4101040992104</v>
      </c>
      <c r="Q83">
        <v>9.7496049510660399</v>
      </c>
      <c r="R83">
        <v>0.98342186773725104</v>
      </c>
      <c r="S83">
        <v>2.0831669552550499E-2</v>
      </c>
      <c r="T83">
        <v>0.37258803130692703</v>
      </c>
      <c r="U83">
        <v>290.44316827415503</v>
      </c>
      <c r="V83">
        <v>281.67366474238202</v>
      </c>
      <c r="W83">
        <v>86.498967467732498</v>
      </c>
      <c r="X83">
        <v>89.112455067569599</v>
      </c>
      <c r="Y83">
        <v>1</v>
      </c>
      <c r="Z83">
        <v>2.09139010543347</v>
      </c>
      <c r="AA83">
        <v>0</v>
      </c>
      <c r="AB83">
        <v>0.45384550363197201</v>
      </c>
      <c r="AC83">
        <v>0.86394211200668203</v>
      </c>
      <c r="AD83">
        <v>0.252778945194231</v>
      </c>
      <c r="AE83">
        <v>125.254792948682</v>
      </c>
      <c r="AF83">
        <v>9.1269362038413598E-2</v>
      </c>
      <c r="AG83">
        <v>0.23608570548545699</v>
      </c>
      <c r="AH83">
        <v>0.200240621272325</v>
      </c>
      <c r="AI83">
        <v>-0.15038646784823001</v>
      </c>
      <c r="AJ83">
        <v>0.99290966996512797</v>
      </c>
      <c r="AK83">
        <v>142.332731764519</v>
      </c>
      <c r="AL83">
        <v>23.785413982762101</v>
      </c>
      <c r="AM83">
        <v>28.4844880184577</v>
      </c>
      <c r="AN83">
        <v>27.4996707430447</v>
      </c>
      <c r="AO83" t="s">
        <v>76</v>
      </c>
      <c r="AP83">
        <v>7.2124979251867503</v>
      </c>
      <c r="AQ83">
        <v>7.0709508341100097E-3</v>
      </c>
      <c r="AR83">
        <v>5.5308583211225303E-2</v>
      </c>
      <c r="AS83">
        <v>0.83802440445109205</v>
      </c>
      <c r="AT83">
        <v>36.838262695042701</v>
      </c>
      <c r="AU83">
        <v>4.2578411490792103</v>
      </c>
      <c r="AV83">
        <v>35.745978325911899</v>
      </c>
      <c r="AW83">
        <v>0.98783995119488899</v>
      </c>
    </row>
    <row r="84" spans="1:49" x14ac:dyDescent="0.25">
      <c r="A84" t="s">
        <v>220</v>
      </c>
      <c r="B84" t="s">
        <v>483</v>
      </c>
      <c r="C84" t="s">
        <v>258</v>
      </c>
      <c r="D84" t="s">
        <v>484</v>
      </c>
      <c r="E84" t="s">
        <v>485</v>
      </c>
      <c r="F84" s="1">
        <v>33144</v>
      </c>
      <c r="G84">
        <v>51.290152601213599</v>
      </c>
      <c r="H84">
        <v>0</v>
      </c>
      <c r="I84">
        <v>2507.3903073576698</v>
      </c>
      <c r="J84">
        <v>0.97524001670000005</v>
      </c>
      <c r="K84" t="s">
        <v>486</v>
      </c>
      <c r="L84">
        <v>90.167329403516405</v>
      </c>
      <c r="M84">
        <v>7.6107504302603299</v>
      </c>
      <c r="N84">
        <v>0</v>
      </c>
      <c r="O84">
        <v>0.38680923626559499</v>
      </c>
      <c r="P84">
        <v>13.213565083343401</v>
      </c>
      <c r="Q84">
        <v>0</v>
      </c>
      <c r="R84">
        <v>0.20934471242948799</v>
      </c>
      <c r="S84">
        <v>0.73558492020580701</v>
      </c>
      <c r="T84">
        <v>0.71077456157572805</v>
      </c>
      <c r="U84">
        <v>136.41897721387599</v>
      </c>
      <c r="V84">
        <v>100.367717297689</v>
      </c>
      <c r="W84">
        <v>127.19020256499201</v>
      </c>
      <c r="X84">
        <v>105.290818644571</v>
      </c>
      <c r="Y84">
        <v>3</v>
      </c>
      <c r="Z84">
        <v>3.2153162025540598</v>
      </c>
      <c r="AA84">
        <v>0.94183697141401201</v>
      </c>
      <c r="AB84">
        <v>0.67919749759961201</v>
      </c>
      <c r="AC84">
        <v>0.25939673710570399</v>
      </c>
      <c r="AD84">
        <v>4.1174152372883299E-2</v>
      </c>
      <c r="AE84">
        <v>44.3601520153534</v>
      </c>
      <c r="AF84">
        <v>0.17645635803968801</v>
      </c>
      <c r="AG84">
        <v>0.629301429011905</v>
      </c>
      <c r="AH84">
        <v>0.491492718778204</v>
      </c>
      <c r="AI84">
        <v>0.174496209305881</v>
      </c>
      <c r="AJ84">
        <v>0</v>
      </c>
      <c r="AK84">
        <v>66.078216134030896</v>
      </c>
      <c r="AL84">
        <v>49.0374273563041</v>
      </c>
      <c r="AM84">
        <v>13.556176982538</v>
      </c>
      <c r="AN84">
        <v>2.0164168831939202</v>
      </c>
      <c r="AO84" t="s">
        <v>56</v>
      </c>
      <c r="AP84">
        <v>3.4761058494671202</v>
      </c>
      <c r="AQ84">
        <v>1.56907345603839E-2</v>
      </c>
      <c r="AR84">
        <v>5.5897912245336703E-2</v>
      </c>
      <c r="AS84">
        <v>1.0318299666108099</v>
      </c>
      <c r="AT84">
        <v>20.2600475204089</v>
      </c>
      <c r="AU84">
        <v>5.8348139728156303</v>
      </c>
      <c r="AV84">
        <v>29.2152784131478</v>
      </c>
      <c r="AW84">
        <v>0.99417943553089505</v>
      </c>
    </row>
    <row r="85" spans="1:49" x14ac:dyDescent="0.25">
      <c r="A85" t="s">
        <v>487</v>
      </c>
      <c r="B85" t="s">
        <v>488</v>
      </c>
      <c r="C85" t="s">
        <v>489</v>
      </c>
      <c r="D85" t="s">
        <v>490</v>
      </c>
      <c r="E85" t="s">
        <v>491</v>
      </c>
      <c r="F85" s="1">
        <v>29721</v>
      </c>
      <c r="G85">
        <v>41.5728688136291</v>
      </c>
      <c r="H85">
        <v>1.01559994870646</v>
      </c>
      <c r="I85">
        <v>2927.6282785745202</v>
      </c>
      <c r="J85">
        <v>1.0040762075560501</v>
      </c>
      <c r="K85" t="s">
        <v>492</v>
      </c>
      <c r="L85">
        <v>15.460301560407901</v>
      </c>
      <c r="M85">
        <v>9.5722802916337493</v>
      </c>
      <c r="N85">
        <v>0</v>
      </c>
      <c r="O85">
        <v>0.380014315575605</v>
      </c>
      <c r="P85">
        <v>10.404972449306101</v>
      </c>
      <c r="Q85">
        <v>7.3475775917983199</v>
      </c>
      <c r="R85">
        <v>0.35682344462307097</v>
      </c>
      <c r="S85">
        <v>0.61285977887642695</v>
      </c>
      <c r="T85">
        <v>0.42316169536867898</v>
      </c>
      <c r="U85">
        <v>205.06232508311601</v>
      </c>
      <c r="V85">
        <v>139.92451605968199</v>
      </c>
      <c r="W85">
        <v>208.907561774497</v>
      </c>
      <c r="X85">
        <v>12.8570399594939</v>
      </c>
      <c r="Y85">
        <v>1</v>
      </c>
      <c r="Z85">
        <v>4.29959684678738</v>
      </c>
      <c r="AA85">
        <v>3.1027874483289501</v>
      </c>
      <c r="AB85">
        <v>0.80477568065127303</v>
      </c>
      <c r="AC85">
        <v>0.96677890645902098</v>
      </c>
      <c r="AD85">
        <v>0.29937810563329498</v>
      </c>
      <c r="AE85">
        <v>168.74307418212399</v>
      </c>
      <c r="AF85">
        <v>2.8827768181866099E-2</v>
      </c>
      <c r="AG85">
        <v>0.52214811523180804</v>
      </c>
      <c r="AH85">
        <v>0.59663255270227999</v>
      </c>
      <c r="AI85">
        <v>0.16330714352061601</v>
      </c>
      <c r="AJ85">
        <v>0.995979349446935</v>
      </c>
      <c r="AK85">
        <v>186.89161054250499</v>
      </c>
      <c r="AL85">
        <v>6.6931275624588498</v>
      </c>
      <c r="AM85">
        <v>2.06116103831405</v>
      </c>
      <c r="AN85">
        <v>6.1110133441477297</v>
      </c>
      <c r="AO85" t="s">
        <v>83</v>
      </c>
      <c r="AP85">
        <v>7.76702458541798</v>
      </c>
      <c r="AQ85">
        <v>5.6173145415744797E-3</v>
      </c>
      <c r="AR85">
        <v>4.5749198047420003E-2</v>
      </c>
      <c r="AS85">
        <v>0</v>
      </c>
      <c r="AT85">
        <v>17.518195877938599</v>
      </c>
      <c r="AU85">
        <v>1.04042257913266</v>
      </c>
      <c r="AV85">
        <v>64.900294622345001</v>
      </c>
      <c r="AW85">
        <v>0</v>
      </c>
    </row>
    <row r="86" spans="1:49" x14ac:dyDescent="0.25">
      <c r="A86" t="s">
        <v>493</v>
      </c>
      <c r="B86" t="s">
        <v>494</v>
      </c>
      <c r="C86" t="s">
        <v>495</v>
      </c>
      <c r="D86" t="s">
        <v>496</v>
      </c>
      <c r="E86" t="s">
        <v>497</v>
      </c>
      <c r="F86" s="1">
        <v>25254</v>
      </c>
      <c r="G86">
        <v>59.121251221989901</v>
      </c>
      <c r="H86">
        <v>0</v>
      </c>
      <c r="I86">
        <v>2507.2189361737101</v>
      </c>
      <c r="J86">
        <v>1.0514314322265499</v>
      </c>
      <c r="K86" t="s">
        <v>498</v>
      </c>
      <c r="L86">
        <v>21.533557473166201</v>
      </c>
      <c r="M86">
        <v>5.4514679761520801</v>
      </c>
      <c r="N86">
        <v>1.0156719689979401</v>
      </c>
      <c r="O86">
        <v>0.28202418790169098</v>
      </c>
      <c r="P86">
        <v>11.3293418753941</v>
      </c>
      <c r="Q86">
        <v>8.6508637143545606</v>
      </c>
      <c r="R86">
        <v>0.92933442045028902</v>
      </c>
      <c r="S86">
        <v>0.108261362920483</v>
      </c>
      <c r="T86">
        <v>0.84677192228520204</v>
      </c>
      <c r="U86">
        <v>196.52100045382301</v>
      </c>
      <c r="V86">
        <v>270.93089611324501</v>
      </c>
      <c r="W86">
        <v>161.959315262865</v>
      </c>
      <c r="X86">
        <v>30.445789624167801</v>
      </c>
      <c r="Y86">
        <v>1</v>
      </c>
      <c r="Z86">
        <v>4.6110720095773603</v>
      </c>
      <c r="AA86">
        <v>2.0960427491755</v>
      </c>
      <c r="AB86">
        <v>0.53172666162044802</v>
      </c>
      <c r="AC86">
        <v>0.55786267886387197</v>
      </c>
      <c r="AD86">
        <v>0.19647660806980299</v>
      </c>
      <c r="AE86">
        <v>39.215423691910303</v>
      </c>
      <c r="AF86">
        <v>7.2414734581730394E-2</v>
      </c>
      <c r="AG86">
        <v>0.34922402546664</v>
      </c>
      <c r="AH86">
        <v>0.91804099687686602</v>
      </c>
      <c r="AI86">
        <v>-0.102766349926254</v>
      </c>
      <c r="AJ86">
        <v>0.90428495791410402</v>
      </c>
      <c r="AK86">
        <v>24.611462897686302</v>
      </c>
      <c r="AL86">
        <v>51.862745161742602</v>
      </c>
      <c r="AM86">
        <v>21.859428663803701</v>
      </c>
      <c r="AN86">
        <v>19.1177333865649</v>
      </c>
      <c r="AO86" t="s">
        <v>63</v>
      </c>
      <c r="AP86">
        <v>7.5768960220588601</v>
      </c>
      <c r="AQ86">
        <v>4.06726179910636E-2</v>
      </c>
      <c r="AR86">
        <v>0.26322761156334901</v>
      </c>
      <c r="AS86">
        <v>1.0073440736767501</v>
      </c>
      <c r="AT86">
        <v>39.2304051960853</v>
      </c>
      <c r="AU86">
        <v>0</v>
      </c>
      <c r="AV86">
        <v>41.036008216748499</v>
      </c>
      <c r="AW86">
        <v>0</v>
      </c>
    </row>
    <row r="87" spans="1:49" x14ac:dyDescent="0.25">
      <c r="A87" t="s">
        <v>499</v>
      </c>
      <c r="B87" t="s">
        <v>500</v>
      </c>
      <c r="C87" t="s">
        <v>501</v>
      </c>
      <c r="D87" t="s">
        <v>502</v>
      </c>
      <c r="E87" t="s">
        <v>356</v>
      </c>
      <c r="F87" s="1">
        <v>28203</v>
      </c>
      <c r="G87">
        <v>31.6333527394541</v>
      </c>
      <c r="H87">
        <v>1.0115898932728</v>
      </c>
      <c r="I87">
        <v>2706.2463491960998</v>
      </c>
      <c r="J87">
        <v>0</v>
      </c>
      <c r="K87" t="s">
        <v>503</v>
      </c>
      <c r="L87">
        <v>98.063366788847503</v>
      </c>
      <c r="M87">
        <v>8.0308053331332392</v>
      </c>
      <c r="N87">
        <v>0</v>
      </c>
      <c r="O87">
        <v>0.27361496054948298</v>
      </c>
      <c r="P87">
        <v>5.9866705836645302</v>
      </c>
      <c r="Q87">
        <v>5.4022346511004402</v>
      </c>
      <c r="R87">
        <v>0.85166127644590695</v>
      </c>
      <c r="S87">
        <v>0.13538108607737701</v>
      </c>
      <c r="T87">
        <v>0.179590721186842</v>
      </c>
      <c r="U87">
        <v>41.716362828423897</v>
      </c>
      <c r="V87">
        <v>278.19284359440599</v>
      </c>
      <c r="W87">
        <v>205.993898880817</v>
      </c>
      <c r="X87">
        <v>103.248126937656</v>
      </c>
      <c r="Y87">
        <v>2</v>
      </c>
      <c r="Z87">
        <v>4.0401995974065903</v>
      </c>
      <c r="AA87">
        <v>2.8454849488391201</v>
      </c>
      <c r="AB87">
        <v>0.29852974908848601</v>
      </c>
      <c r="AC87">
        <v>0.68695548125174499</v>
      </c>
      <c r="AD87">
        <v>0.24215779708093901</v>
      </c>
      <c r="AE87">
        <v>109.28470967521901</v>
      </c>
      <c r="AF87">
        <v>0.14096037489006799</v>
      </c>
      <c r="AG87">
        <v>0.56337763302854205</v>
      </c>
      <c r="AH87">
        <v>0.431876510005264</v>
      </c>
      <c r="AI87">
        <v>-0.40196106214556698</v>
      </c>
      <c r="AJ87">
        <v>0.96973066806243402</v>
      </c>
      <c r="AK87">
        <v>144.48883891214399</v>
      </c>
      <c r="AL87">
        <v>17.977679003434599</v>
      </c>
      <c r="AM87">
        <v>34.125437076571302</v>
      </c>
      <c r="AN87">
        <v>23.152986333853299</v>
      </c>
      <c r="AO87" t="s">
        <v>76</v>
      </c>
      <c r="AP87">
        <v>7.8037288004828698</v>
      </c>
      <c r="AQ87">
        <v>6.26381003542227E-3</v>
      </c>
      <c r="AR87">
        <v>4.5144261701831702E-2</v>
      </c>
      <c r="AS87">
        <v>0</v>
      </c>
      <c r="AT87">
        <v>40.063224653242898</v>
      </c>
      <c r="AU87">
        <v>6.9673648361882901</v>
      </c>
      <c r="AV87">
        <v>43.668408591645502</v>
      </c>
      <c r="AW87">
        <v>0</v>
      </c>
    </row>
    <row r="88" spans="1:49" x14ac:dyDescent="0.25">
      <c r="A88" t="s">
        <v>135</v>
      </c>
      <c r="B88" t="s">
        <v>504</v>
      </c>
      <c r="C88" t="s">
        <v>505</v>
      </c>
      <c r="D88" t="s">
        <v>239</v>
      </c>
      <c r="E88" t="s">
        <v>162</v>
      </c>
      <c r="F88" s="1">
        <v>36375</v>
      </c>
      <c r="G88">
        <v>49.315750412073399</v>
      </c>
      <c r="H88">
        <v>0</v>
      </c>
      <c r="I88">
        <v>2764.33670095457</v>
      </c>
      <c r="J88">
        <v>0</v>
      </c>
      <c r="K88" t="s">
        <v>506</v>
      </c>
      <c r="L88">
        <v>12.1081086744221</v>
      </c>
      <c r="M88">
        <v>1.2037948442431601</v>
      </c>
      <c r="N88">
        <v>0</v>
      </c>
      <c r="O88">
        <v>4.3146473790110398E-2</v>
      </c>
      <c r="P88">
        <v>2.7774936658373899</v>
      </c>
      <c r="Q88">
        <v>7.1387919541212099</v>
      </c>
      <c r="R88">
        <v>0.16998107193897299</v>
      </c>
      <c r="S88">
        <v>0.86067633275111899</v>
      </c>
      <c r="T88">
        <v>0.58647432474844496</v>
      </c>
      <c r="U88">
        <v>239.26373560432901</v>
      </c>
      <c r="V88">
        <v>35.576125208813401</v>
      </c>
      <c r="W88">
        <v>273.91613684390302</v>
      </c>
      <c r="X88">
        <v>89.721285482326294</v>
      </c>
      <c r="Y88" t="s">
        <v>55</v>
      </c>
      <c r="Z88">
        <v>1.9784123861345599</v>
      </c>
      <c r="AA88">
        <v>1.00052914724104</v>
      </c>
      <c r="AB88">
        <v>3.1960848682584503E-2</v>
      </c>
      <c r="AC88">
        <v>9.8632720591437906E-2</v>
      </c>
      <c r="AD88">
        <v>1.1159408481775801E-2</v>
      </c>
      <c r="AE88">
        <v>58.101550004776598</v>
      </c>
      <c r="AF88">
        <v>9.9197415659578195E-2</v>
      </c>
      <c r="AG88">
        <v>0.54022031897364398</v>
      </c>
      <c r="AH88">
        <v>0.26387618541920999</v>
      </c>
      <c r="AI88">
        <v>0.79394340922018503</v>
      </c>
      <c r="AJ88">
        <v>0</v>
      </c>
      <c r="AK88">
        <v>99.494694898344306</v>
      </c>
      <c r="AL88">
        <v>84.509343247918196</v>
      </c>
      <c r="AM88">
        <v>27.6054340984467</v>
      </c>
      <c r="AN88">
        <v>37.456882009961298</v>
      </c>
      <c r="AO88" t="s">
        <v>76</v>
      </c>
      <c r="AP88">
        <v>5.1193403792959602</v>
      </c>
      <c r="AQ88">
        <v>9.3607670650511596E-3</v>
      </c>
      <c r="AR88">
        <v>4.5944714064932599E-2</v>
      </c>
      <c r="AS88">
        <v>0</v>
      </c>
      <c r="AT88">
        <v>18.746866749336998</v>
      </c>
      <c r="AU88">
        <v>0.924058569173281</v>
      </c>
      <c r="AV88">
        <v>24.699926277811699</v>
      </c>
      <c r="AW88">
        <v>0</v>
      </c>
    </row>
    <row r="89" spans="1:49" x14ac:dyDescent="0.25">
      <c r="A89" t="s">
        <v>507</v>
      </c>
      <c r="B89" t="s">
        <v>508</v>
      </c>
      <c r="C89" t="s">
        <v>509</v>
      </c>
      <c r="D89" t="s">
        <v>510</v>
      </c>
      <c r="E89" t="s">
        <v>511</v>
      </c>
      <c r="F89" s="1">
        <v>31117</v>
      </c>
      <c r="G89">
        <v>59.052149970457101</v>
      </c>
      <c r="H89">
        <v>0</v>
      </c>
      <c r="I89">
        <v>3281.9021764256099</v>
      </c>
      <c r="J89">
        <v>0</v>
      </c>
      <c r="K89" t="s">
        <v>512</v>
      </c>
      <c r="L89">
        <v>102.680523836726</v>
      </c>
      <c r="M89">
        <v>6.2828172600315799</v>
      </c>
      <c r="N89">
        <v>0</v>
      </c>
      <c r="O89">
        <v>0.15562585977599999</v>
      </c>
      <c r="P89">
        <v>15.1265738147774</v>
      </c>
      <c r="Q89">
        <v>1.05844430876408</v>
      </c>
      <c r="R89">
        <v>8.2273146476453701E-2</v>
      </c>
      <c r="S89">
        <v>0.84171726592405505</v>
      </c>
      <c r="T89">
        <v>0.49656859006272702</v>
      </c>
      <c r="U89">
        <v>100.69440435071201</v>
      </c>
      <c r="V89">
        <v>60.428521986756103</v>
      </c>
      <c r="W89">
        <v>270.38540733698801</v>
      </c>
      <c r="X89">
        <v>65.792083100720305</v>
      </c>
      <c r="Y89" t="s">
        <v>55</v>
      </c>
      <c r="Z89">
        <v>3.0503039669052798</v>
      </c>
      <c r="AA89">
        <v>1.0300128739052501</v>
      </c>
      <c r="AB89">
        <v>1.0409000469952201</v>
      </c>
      <c r="AC89">
        <v>0.78646536081181395</v>
      </c>
      <c r="AD89">
        <v>0.30056629142094199</v>
      </c>
      <c r="AE89">
        <v>1.88571776274133</v>
      </c>
      <c r="AF89">
        <v>8.5236418006956804E-2</v>
      </c>
      <c r="AG89">
        <v>0.183010243828019</v>
      </c>
      <c r="AH89">
        <v>0.88074059462446996</v>
      </c>
      <c r="AI89">
        <v>-0.62927868508053098</v>
      </c>
      <c r="AJ89">
        <v>1.0451357154572301</v>
      </c>
      <c r="AK89">
        <v>17.729069183091401</v>
      </c>
      <c r="AL89">
        <v>12.620722411329</v>
      </c>
      <c r="AM89">
        <v>10.6458982659111</v>
      </c>
      <c r="AN89">
        <v>18.098876889269398</v>
      </c>
      <c r="AO89" t="s">
        <v>76</v>
      </c>
      <c r="AP89">
        <v>1.88430150394192</v>
      </c>
      <c r="AQ89">
        <v>5.16420202947451E-2</v>
      </c>
      <c r="AR89">
        <v>0.10060015101622</v>
      </c>
      <c r="AS89">
        <v>0</v>
      </c>
      <c r="AT89">
        <v>16.707711095183601</v>
      </c>
      <c r="AU89">
        <v>6.7585507917934002</v>
      </c>
      <c r="AV89">
        <v>9.2463759068700409</v>
      </c>
      <c r="AW89">
        <v>0</v>
      </c>
    </row>
    <row r="90" spans="1:49" x14ac:dyDescent="0.25">
      <c r="A90" t="s">
        <v>513</v>
      </c>
      <c r="B90" t="s">
        <v>514</v>
      </c>
      <c r="C90" t="s">
        <v>238</v>
      </c>
      <c r="D90" t="s">
        <v>515</v>
      </c>
      <c r="E90" t="s">
        <v>516</v>
      </c>
      <c r="F90" s="1">
        <v>35614</v>
      </c>
      <c r="G90">
        <v>48.643562911286203</v>
      </c>
      <c r="H90">
        <v>0</v>
      </c>
      <c r="I90">
        <v>2500.39989239134</v>
      </c>
      <c r="J90">
        <v>1.0701432004873199</v>
      </c>
      <c r="K90" t="s">
        <v>517</v>
      </c>
      <c r="L90">
        <v>95.662026540932501</v>
      </c>
      <c r="M90">
        <v>8.1137509313115093</v>
      </c>
      <c r="N90">
        <v>0</v>
      </c>
      <c r="O90">
        <v>0.37615784896190801</v>
      </c>
      <c r="P90">
        <v>11.075711615630301</v>
      </c>
      <c r="Q90">
        <v>0</v>
      </c>
      <c r="R90">
        <v>0.188201454480761</v>
      </c>
      <c r="S90">
        <v>0.85174241234987802</v>
      </c>
      <c r="T90">
        <v>0.66202512505280797</v>
      </c>
      <c r="U90">
        <v>147.85158063253101</v>
      </c>
      <c r="V90">
        <v>97.366843556874898</v>
      </c>
      <c r="W90">
        <v>119.241579932326</v>
      </c>
      <c r="X90">
        <v>105.23895517359399</v>
      </c>
      <c r="Y90">
        <v>3</v>
      </c>
      <c r="Z90">
        <v>2.8417197218816299</v>
      </c>
      <c r="AA90">
        <v>0.96101691505664999</v>
      </c>
      <c r="AB90">
        <v>0.75102316959385695</v>
      </c>
      <c r="AC90">
        <v>0.28435198146252999</v>
      </c>
      <c r="AD90">
        <v>3.85666293165507E-2</v>
      </c>
      <c r="AE90">
        <v>46.186192342588001</v>
      </c>
      <c r="AF90">
        <v>0.18975671263197999</v>
      </c>
      <c r="AG90">
        <v>0.52673639860344101</v>
      </c>
      <c r="AH90">
        <v>0.54178394392851104</v>
      </c>
      <c r="AI90">
        <v>0.17845826528962699</v>
      </c>
      <c r="AJ90">
        <v>0</v>
      </c>
      <c r="AK90">
        <v>69.393611013358694</v>
      </c>
      <c r="AL90">
        <v>45.136712144614698</v>
      </c>
      <c r="AM90">
        <v>13.460633123425501</v>
      </c>
      <c r="AN90">
        <v>2.1236685346560198</v>
      </c>
      <c r="AO90" t="s">
        <v>76</v>
      </c>
      <c r="AP90">
        <v>3.6573225137474998</v>
      </c>
      <c r="AQ90">
        <v>1.37028170275142E-2</v>
      </c>
      <c r="AR90">
        <v>5.2870535643637903E-2</v>
      </c>
      <c r="AS90">
        <v>0.98165478416196394</v>
      </c>
      <c r="AT90">
        <v>18.895151055328501</v>
      </c>
      <c r="AU90">
        <v>6.1296044925960196</v>
      </c>
      <c r="AV90">
        <v>32.103202474206199</v>
      </c>
      <c r="AW90">
        <v>1.01571630396459</v>
      </c>
    </row>
    <row r="91" spans="1:49" x14ac:dyDescent="0.25">
      <c r="A91" t="s">
        <v>518</v>
      </c>
      <c r="B91" t="s">
        <v>519</v>
      </c>
      <c r="C91" t="s">
        <v>458</v>
      </c>
      <c r="D91" t="s">
        <v>520</v>
      </c>
      <c r="E91" t="s">
        <v>521</v>
      </c>
      <c r="F91" s="1">
        <v>37796</v>
      </c>
      <c r="G91">
        <v>49.093110712058099</v>
      </c>
      <c r="H91">
        <v>0.99536631485921301</v>
      </c>
      <c r="I91">
        <v>2282.0894178794501</v>
      </c>
      <c r="J91">
        <v>0</v>
      </c>
      <c r="K91" t="s">
        <v>522</v>
      </c>
      <c r="L91">
        <v>79.457915254714493</v>
      </c>
      <c r="M91">
        <v>4.8561285490829196</v>
      </c>
      <c r="N91">
        <v>0</v>
      </c>
      <c r="O91">
        <v>6.8547442140952305E-2</v>
      </c>
      <c r="P91">
        <v>10.7464854882447</v>
      </c>
      <c r="Q91">
        <v>2.8415159541250699</v>
      </c>
      <c r="R91">
        <v>0.64829427992319799</v>
      </c>
      <c r="S91">
        <v>0.345782635870724</v>
      </c>
      <c r="T91">
        <v>0.27682466435907599</v>
      </c>
      <c r="U91">
        <v>86.981417199748194</v>
      </c>
      <c r="V91">
        <v>103.144711891992</v>
      </c>
      <c r="W91">
        <v>44.457789962958302</v>
      </c>
      <c r="X91">
        <v>39.029747639869001</v>
      </c>
      <c r="Y91">
        <v>2</v>
      </c>
      <c r="Z91">
        <v>1.0514222978852299</v>
      </c>
      <c r="AA91">
        <v>1.93443537322603</v>
      </c>
      <c r="AB91">
        <v>0.20408813445139601</v>
      </c>
      <c r="AC91">
        <v>0.44262316070586</v>
      </c>
      <c r="AD91">
        <v>0.19375707078135401</v>
      </c>
      <c r="AE91">
        <v>20.824497261481699</v>
      </c>
      <c r="AF91">
        <v>0.132220434739518</v>
      </c>
      <c r="AG91">
        <v>0.66602243714478004</v>
      </c>
      <c r="AH91">
        <v>0.10491130070197</v>
      </c>
      <c r="AI91">
        <v>0.83329534304622999</v>
      </c>
      <c r="AJ91">
        <v>0.98411600944886302</v>
      </c>
      <c r="AK91">
        <v>150.736192243657</v>
      </c>
      <c r="AL91">
        <v>19.624707844924899</v>
      </c>
      <c r="AM91">
        <v>43.601733270753599</v>
      </c>
      <c r="AN91">
        <v>46.520646791453302</v>
      </c>
      <c r="AO91" t="s">
        <v>76</v>
      </c>
      <c r="AP91">
        <v>0.98889258217353904</v>
      </c>
      <c r="AQ91">
        <v>5.9397112118562898E-3</v>
      </c>
      <c r="AR91">
        <v>6.7756893072246803E-3</v>
      </c>
      <c r="AS91">
        <v>1.01540635592888</v>
      </c>
      <c r="AT91">
        <v>28.535292610876599</v>
      </c>
      <c r="AU91">
        <v>9.3656951484149094</v>
      </c>
      <c r="AV91">
        <v>53.127631120708003</v>
      </c>
      <c r="AW91">
        <v>0</v>
      </c>
    </row>
    <row r="92" spans="1:49" x14ac:dyDescent="0.25">
      <c r="A92" t="s">
        <v>428</v>
      </c>
      <c r="B92" t="s">
        <v>523</v>
      </c>
      <c r="C92" t="s">
        <v>269</v>
      </c>
      <c r="D92" t="s">
        <v>524</v>
      </c>
      <c r="E92" t="s">
        <v>525</v>
      </c>
      <c r="F92" s="1">
        <v>35155</v>
      </c>
      <c r="G92">
        <v>18.313302331293499</v>
      </c>
      <c r="H92">
        <v>0</v>
      </c>
      <c r="I92">
        <v>2755.42125998049</v>
      </c>
      <c r="J92">
        <v>0</v>
      </c>
      <c r="K92" t="s">
        <v>526</v>
      </c>
      <c r="L92">
        <v>20.538214466231999</v>
      </c>
      <c r="M92">
        <v>5.14871306207875</v>
      </c>
      <c r="N92">
        <v>0</v>
      </c>
      <c r="O92">
        <v>0.241058359814908</v>
      </c>
      <c r="P92">
        <v>3.0748952768416702</v>
      </c>
      <c r="Q92">
        <v>0</v>
      </c>
      <c r="R92">
        <v>0.52612234678023395</v>
      </c>
      <c r="S92">
        <v>0.488900368316047</v>
      </c>
      <c r="T92">
        <v>0.63818682181534003</v>
      </c>
      <c r="U92">
        <v>104.06661602324201</v>
      </c>
      <c r="V92">
        <v>223.82730837942401</v>
      </c>
      <c r="W92">
        <v>205.65014401190001</v>
      </c>
      <c r="X92">
        <v>63.430866179293197</v>
      </c>
      <c r="Y92">
        <v>3</v>
      </c>
      <c r="Z92">
        <v>4.72051701110927</v>
      </c>
      <c r="AA92">
        <v>0.98599722523750799</v>
      </c>
      <c r="AB92">
        <v>0.924600703710591</v>
      </c>
      <c r="AC92">
        <v>0.127504195064267</v>
      </c>
      <c r="AD92">
        <v>9.8044998749238794E-3</v>
      </c>
      <c r="AE92">
        <v>138.713472450181</v>
      </c>
      <c r="AF92">
        <v>0.14756599411419</v>
      </c>
      <c r="AG92">
        <v>0.124800024312131</v>
      </c>
      <c r="AH92">
        <v>0.281969948644122</v>
      </c>
      <c r="AI92">
        <v>-0.98865862515138603</v>
      </c>
      <c r="AJ92">
        <v>0.99386052944498404</v>
      </c>
      <c r="AK92">
        <v>160.665873463796</v>
      </c>
      <c r="AL92">
        <v>82.553176039609994</v>
      </c>
      <c r="AM92">
        <v>1.0255289243838399</v>
      </c>
      <c r="AN92">
        <v>30.656949492101202</v>
      </c>
      <c r="AO92" t="s">
        <v>83</v>
      </c>
      <c r="AP92">
        <v>8.9954710602993302</v>
      </c>
      <c r="AQ92">
        <v>5.9727745587918202E-3</v>
      </c>
      <c r="AR92">
        <v>6.2323257784482097E-2</v>
      </c>
      <c r="AS92">
        <v>0.96326721675759097</v>
      </c>
      <c r="AT92">
        <v>16.622541672782901</v>
      </c>
      <c r="AU92">
        <v>10.101977897647901</v>
      </c>
      <c r="AV92">
        <v>19.398208485634299</v>
      </c>
      <c r="AW92">
        <v>1.02586103142394</v>
      </c>
    </row>
    <row r="93" spans="1:49" x14ac:dyDescent="0.25">
      <c r="A93" t="s">
        <v>527</v>
      </c>
      <c r="B93" t="s">
        <v>528</v>
      </c>
      <c r="C93" t="s">
        <v>529</v>
      </c>
      <c r="D93" t="s">
        <v>530</v>
      </c>
      <c r="E93" t="s">
        <v>531</v>
      </c>
      <c r="F93" s="1">
        <v>36375</v>
      </c>
      <c r="G93">
        <v>37.155202890695598</v>
      </c>
      <c r="H93">
        <v>0.92968025181435499</v>
      </c>
      <c r="I93">
        <v>4037.9038602272499</v>
      </c>
      <c r="J93">
        <v>0.98831868837774794</v>
      </c>
      <c r="K93" t="s">
        <v>532</v>
      </c>
      <c r="L93">
        <v>24.685044507675101</v>
      </c>
      <c r="M93">
        <v>8.7438612570378904</v>
      </c>
      <c r="N93">
        <v>0.96912223484524096</v>
      </c>
      <c r="O93">
        <v>0.48691968525281798</v>
      </c>
      <c r="P93">
        <v>10.892792180998599</v>
      </c>
      <c r="Q93">
        <v>7.6078940910397703</v>
      </c>
      <c r="R93">
        <v>0.771375773072976</v>
      </c>
      <c r="S93">
        <v>0.312319283896418</v>
      </c>
      <c r="T93">
        <v>0.57161896360615905</v>
      </c>
      <c r="U93">
        <v>198.358163300001</v>
      </c>
      <c r="V93">
        <v>96.951699785976004</v>
      </c>
      <c r="W93">
        <v>114.05361522000101</v>
      </c>
      <c r="X93">
        <v>16.549656299596698</v>
      </c>
      <c r="Y93" t="s">
        <v>55</v>
      </c>
      <c r="Z93">
        <v>2.0854351662143999</v>
      </c>
      <c r="AA93">
        <v>3.09133507456513</v>
      </c>
      <c r="AB93">
        <v>0.71360718458015604</v>
      </c>
      <c r="AC93">
        <v>0.49281851873145699</v>
      </c>
      <c r="AD93">
        <v>0.19901262261632399</v>
      </c>
      <c r="AE93">
        <v>49.543155884943999</v>
      </c>
      <c r="AF93">
        <v>5.7686248766358E-2</v>
      </c>
      <c r="AG93">
        <v>0.32545105044429401</v>
      </c>
      <c r="AH93">
        <v>2.9679308973747601E-2</v>
      </c>
      <c r="AI93">
        <v>-0.33713611171896102</v>
      </c>
      <c r="AJ93">
        <v>0.988180099196448</v>
      </c>
      <c r="AK93">
        <v>82.600747246402307</v>
      </c>
      <c r="AL93">
        <v>78.753169571740003</v>
      </c>
      <c r="AM93">
        <v>15.511593763534</v>
      </c>
      <c r="AN93">
        <v>36.566026991677901</v>
      </c>
      <c r="AO93" t="s">
        <v>83</v>
      </c>
      <c r="AP93">
        <v>8.8848891728248898</v>
      </c>
      <c r="AQ93">
        <v>1.25294128677578E-2</v>
      </c>
      <c r="AR93">
        <v>0.10640655147386401</v>
      </c>
      <c r="AS93">
        <v>0</v>
      </c>
      <c r="AT93">
        <v>42.4573199620651</v>
      </c>
      <c r="AU93">
        <v>5.7876690092610401</v>
      </c>
      <c r="AV93">
        <v>45.549379489190102</v>
      </c>
      <c r="AW93">
        <v>0.99824151478933498</v>
      </c>
    </row>
    <row r="94" spans="1:49" x14ac:dyDescent="0.25">
      <c r="A94" t="s">
        <v>252</v>
      </c>
      <c r="B94" t="s">
        <v>533</v>
      </c>
      <c r="C94" t="s">
        <v>534</v>
      </c>
      <c r="D94" t="s">
        <v>535</v>
      </c>
      <c r="E94" t="s">
        <v>536</v>
      </c>
      <c r="F94" s="1">
        <v>35302</v>
      </c>
      <c r="G94">
        <v>39.8490571980659</v>
      </c>
      <c r="H94">
        <v>0.93096851239022504</v>
      </c>
      <c r="I94">
        <v>2159.9435550070102</v>
      </c>
      <c r="J94">
        <v>0</v>
      </c>
      <c r="K94" t="s">
        <v>537</v>
      </c>
      <c r="L94">
        <v>32.6856339829219</v>
      </c>
      <c r="M94">
        <v>2.9338785243034602</v>
      </c>
      <c r="N94">
        <v>0</v>
      </c>
      <c r="O94">
        <v>0.44667735569119399</v>
      </c>
      <c r="P94">
        <v>11.5907129527407</v>
      </c>
      <c r="Q94">
        <v>7.5266921492071699</v>
      </c>
      <c r="R94">
        <v>0.32081574282049002</v>
      </c>
      <c r="S94">
        <v>0.64460764465184694</v>
      </c>
      <c r="T94">
        <v>0.88638017838667904</v>
      </c>
      <c r="U94">
        <v>292.62200399817698</v>
      </c>
      <c r="V94">
        <v>85.997394394933195</v>
      </c>
      <c r="W94">
        <v>23.053678433029301</v>
      </c>
      <c r="X94">
        <v>81.637173911160701</v>
      </c>
      <c r="Y94">
        <v>3</v>
      </c>
      <c r="Z94">
        <v>1.04749172603364</v>
      </c>
      <c r="AA94">
        <v>1.0347975193123</v>
      </c>
      <c r="AB94">
        <v>0.43643841211981099</v>
      </c>
      <c r="AC94">
        <v>0.10103198248407801</v>
      </c>
      <c r="AD94">
        <v>4.2810299483729899E-2</v>
      </c>
      <c r="AE94">
        <v>6.9254059029386896</v>
      </c>
      <c r="AF94">
        <v>0.14599586581969401</v>
      </c>
      <c r="AG94">
        <v>0.15332143914864699</v>
      </c>
      <c r="AH94">
        <v>0.12663525412156601</v>
      </c>
      <c r="AI94">
        <v>-0.67427379464604298</v>
      </c>
      <c r="AJ94">
        <v>1.0303750384372701</v>
      </c>
      <c r="AK94">
        <v>145.94172508243</v>
      </c>
      <c r="AL94">
        <v>1.8572125149304901</v>
      </c>
      <c r="AM94">
        <v>1.8220746522062501</v>
      </c>
      <c r="AN94">
        <v>14.909991016727799</v>
      </c>
      <c r="AO94" t="s">
        <v>83</v>
      </c>
      <c r="AP94">
        <v>8.9852978608187399</v>
      </c>
      <c r="AQ94">
        <v>6.7494606047731002E-3</v>
      </c>
      <c r="AR94">
        <v>6.0126924125177499E-2</v>
      </c>
      <c r="AS94">
        <v>1.07439423807692</v>
      </c>
      <c r="AT94">
        <v>48.5372696315452</v>
      </c>
      <c r="AU94">
        <v>5.0419904267965903</v>
      </c>
      <c r="AV94">
        <v>32.460295245252297</v>
      </c>
      <c r="AW94">
        <v>0.97847668126519904</v>
      </c>
    </row>
    <row r="95" spans="1:49" x14ac:dyDescent="0.25">
      <c r="A95" t="s">
        <v>538</v>
      </c>
      <c r="B95" t="s">
        <v>539</v>
      </c>
      <c r="C95" t="s">
        <v>540</v>
      </c>
      <c r="D95" t="s">
        <v>490</v>
      </c>
      <c r="E95" t="s">
        <v>541</v>
      </c>
      <c r="F95" s="1">
        <v>33096</v>
      </c>
      <c r="G95">
        <v>24.015027262583999</v>
      </c>
      <c r="H95">
        <v>0.92670161858318501</v>
      </c>
      <c r="I95">
        <v>4449.3619825006599</v>
      </c>
      <c r="J95">
        <v>0</v>
      </c>
      <c r="K95" t="s">
        <v>107</v>
      </c>
      <c r="L95">
        <v>12.295893513099999</v>
      </c>
      <c r="M95">
        <v>7.7712753418284901</v>
      </c>
      <c r="N95">
        <v>0</v>
      </c>
      <c r="O95">
        <v>0.241759757512366</v>
      </c>
      <c r="P95">
        <v>11.4686940049911</v>
      </c>
      <c r="Q95">
        <v>0</v>
      </c>
      <c r="R95">
        <v>0.21208915693796801</v>
      </c>
      <c r="S95">
        <v>0.76774014627923204</v>
      </c>
      <c r="T95">
        <v>0.82783770408956303</v>
      </c>
      <c r="U95">
        <v>212.324196383546</v>
      </c>
      <c r="V95">
        <v>280.135477116495</v>
      </c>
      <c r="W95">
        <v>134.063232001214</v>
      </c>
      <c r="X95">
        <v>60.228078424451297</v>
      </c>
      <c r="Y95">
        <v>2</v>
      </c>
      <c r="Z95">
        <v>0.99103752902213604</v>
      </c>
      <c r="AA95">
        <v>1.01256957611083</v>
      </c>
      <c r="AB95">
        <v>0.96853597833247396</v>
      </c>
      <c r="AC95">
        <v>0.47380273228025399</v>
      </c>
      <c r="AD95">
        <v>0.20651084169589101</v>
      </c>
      <c r="AE95">
        <v>47.3010388535468</v>
      </c>
      <c r="AF95">
        <v>8.8186801854982594E-2</v>
      </c>
      <c r="AG95">
        <v>0.119908957985448</v>
      </c>
      <c r="AH95">
        <v>0.191177451679098</v>
      </c>
      <c r="AI95">
        <v>-1.0454783826779801</v>
      </c>
      <c r="AJ95">
        <v>0</v>
      </c>
      <c r="AK95">
        <v>139.096436274035</v>
      </c>
      <c r="AL95">
        <v>49.313523708267503</v>
      </c>
      <c r="AM95">
        <v>4.0291481348674196</v>
      </c>
      <c r="AN95">
        <v>21.987137360682301</v>
      </c>
      <c r="AO95" t="s">
        <v>56</v>
      </c>
      <c r="AP95">
        <v>6.8093780401613104</v>
      </c>
      <c r="AQ95">
        <v>7.3122576914032497E-3</v>
      </c>
      <c r="AR95">
        <v>5.4664786050223402E-2</v>
      </c>
      <c r="AS95">
        <v>0</v>
      </c>
      <c r="AT95">
        <v>2.4968471771429699</v>
      </c>
      <c r="AU95">
        <v>5.0697138154374803</v>
      </c>
      <c r="AV95">
        <v>19.1431753898895</v>
      </c>
      <c r="AW95">
        <v>0.95980089006458602</v>
      </c>
    </row>
    <row r="96" spans="1:49" x14ac:dyDescent="0.25">
      <c r="A96" t="s">
        <v>542</v>
      </c>
      <c r="B96" t="s">
        <v>543</v>
      </c>
      <c r="C96" t="s">
        <v>544</v>
      </c>
      <c r="D96" t="s">
        <v>245</v>
      </c>
      <c r="E96" t="s">
        <v>545</v>
      </c>
      <c r="F96" s="1">
        <v>33827</v>
      </c>
      <c r="G96">
        <v>48.699022290494497</v>
      </c>
      <c r="H96">
        <v>0</v>
      </c>
      <c r="I96">
        <v>3774.3343391040598</v>
      </c>
      <c r="J96">
        <v>0</v>
      </c>
      <c r="K96" t="s">
        <v>546</v>
      </c>
      <c r="L96">
        <v>50.500323009313497</v>
      </c>
      <c r="M96">
        <v>6.0188445212843504</v>
      </c>
      <c r="N96">
        <v>0</v>
      </c>
      <c r="O96">
        <v>0.238744848255908</v>
      </c>
      <c r="P96">
        <v>9.2314679951972192</v>
      </c>
      <c r="Q96">
        <v>2.9319986324592899</v>
      </c>
      <c r="R96">
        <v>0.98213189586259697</v>
      </c>
      <c r="S96">
        <v>2.90212433037891E-2</v>
      </c>
      <c r="T96">
        <v>0.80295713316582296</v>
      </c>
      <c r="U96">
        <v>79.078864606154298</v>
      </c>
      <c r="V96">
        <v>60.2995576040353</v>
      </c>
      <c r="W96">
        <v>56.8068414021009</v>
      </c>
      <c r="X96">
        <v>41.636931834967299</v>
      </c>
      <c r="Y96">
        <v>2</v>
      </c>
      <c r="Z96">
        <v>1.0634532829288399</v>
      </c>
      <c r="AA96">
        <v>0</v>
      </c>
      <c r="AB96">
        <v>0.50158477458875095</v>
      </c>
      <c r="AC96">
        <v>0.41012745265592898</v>
      </c>
      <c r="AD96">
        <v>8.8971508422945697E-2</v>
      </c>
      <c r="AE96">
        <v>106.109708596928</v>
      </c>
      <c r="AF96">
        <v>3.11039032547215E-2</v>
      </c>
      <c r="AG96">
        <v>0.28894055755145598</v>
      </c>
      <c r="AH96">
        <v>0.371273365948458</v>
      </c>
      <c r="AI96">
        <v>-8.7314503179969097E-2</v>
      </c>
      <c r="AJ96">
        <v>0</v>
      </c>
      <c r="AK96">
        <v>163.322331913677</v>
      </c>
      <c r="AL96">
        <v>51.770930660598701</v>
      </c>
      <c r="AM96">
        <v>1.83921432088506</v>
      </c>
      <c r="AN96">
        <v>0.96226542010596805</v>
      </c>
      <c r="AO96" t="s">
        <v>76</v>
      </c>
      <c r="AP96">
        <v>1.90387828628741</v>
      </c>
      <c r="AQ96">
        <v>6.3032738527484897E-3</v>
      </c>
      <c r="AR96">
        <v>1.4293312040366799E-2</v>
      </c>
      <c r="AS96">
        <v>0</v>
      </c>
      <c r="AT96">
        <v>41.789380811111897</v>
      </c>
      <c r="AU96">
        <v>3.07213017530208</v>
      </c>
      <c r="AV96">
        <v>31.589811773515201</v>
      </c>
      <c r="AW96">
        <v>0</v>
      </c>
    </row>
    <row r="97" spans="1:49" x14ac:dyDescent="0.25">
      <c r="A97" t="s">
        <v>547</v>
      </c>
      <c r="B97" t="s">
        <v>548</v>
      </c>
      <c r="C97" t="s">
        <v>549</v>
      </c>
      <c r="D97" t="s">
        <v>550</v>
      </c>
      <c r="E97" t="s">
        <v>551</v>
      </c>
      <c r="F97" s="1">
        <v>25154</v>
      </c>
      <c r="G97">
        <v>56.072278229370397</v>
      </c>
      <c r="H97">
        <v>1.01097524717134</v>
      </c>
      <c r="I97">
        <v>2553.8792771562498</v>
      </c>
      <c r="J97">
        <v>0</v>
      </c>
      <c r="K97" t="s">
        <v>522</v>
      </c>
      <c r="L97">
        <v>100.310526108882</v>
      </c>
      <c r="M97">
        <v>4.0360488214847496</v>
      </c>
      <c r="N97">
        <v>0</v>
      </c>
      <c r="O97">
        <v>0.581501510136195</v>
      </c>
      <c r="P97">
        <v>20.9740174890863</v>
      </c>
      <c r="Q97">
        <v>8.3152806022919705</v>
      </c>
      <c r="R97">
        <v>0.48328875872412003</v>
      </c>
      <c r="S97">
        <v>0.50481186386877896</v>
      </c>
      <c r="T97">
        <v>0.79102537027463005</v>
      </c>
      <c r="U97">
        <v>286.879810340451</v>
      </c>
      <c r="V97">
        <v>129.436111873736</v>
      </c>
      <c r="W97">
        <v>93.761308808065394</v>
      </c>
      <c r="X97">
        <v>71.947797941967906</v>
      </c>
      <c r="Y97">
        <v>2</v>
      </c>
      <c r="Z97">
        <v>0</v>
      </c>
      <c r="AA97">
        <v>2.0349161158847902</v>
      </c>
      <c r="AB97">
        <v>0.89062703288110601</v>
      </c>
      <c r="AC97">
        <v>0.20208426640177099</v>
      </c>
      <c r="AD97">
        <v>7.0933414483820595E-2</v>
      </c>
      <c r="AE97">
        <v>122.61010355750101</v>
      </c>
      <c r="AF97">
        <v>0.14794464753244899</v>
      </c>
      <c r="AG97">
        <v>0.14059223534440901</v>
      </c>
      <c r="AH97">
        <v>0.72630512612200004</v>
      </c>
      <c r="AI97">
        <v>0.83813447013006503</v>
      </c>
      <c r="AJ97">
        <v>1.0318159674901</v>
      </c>
      <c r="AK97">
        <v>82.755279099301603</v>
      </c>
      <c r="AL97">
        <v>64.075042660283799</v>
      </c>
      <c r="AM97">
        <v>16.2931129033438</v>
      </c>
      <c r="AN97">
        <v>50.4064206914083</v>
      </c>
      <c r="AO97" t="s">
        <v>76</v>
      </c>
      <c r="AP97">
        <v>1.0097258229093899</v>
      </c>
      <c r="AQ97">
        <v>1.17981360257243E-2</v>
      </c>
      <c r="AR97">
        <v>1.0849010658496999E-2</v>
      </c>
      <c r="AS97">
        <v>0.97800570177975699</v>
      </c>
      <c r="AT97">
        <v>9.5584902393541302</v>
      </c>
      <c r="AU97">
        <v>3.9799421448304901</v>
      </c>
      <c r="AV97">
        <v>51.195375759000001</v>
      </c>
      <c r="AW97">
        <v>0.97763532163048095</v>
      </c>
    </row>
    <row r="98" spans="1:49" x14ac:dyDescent="0.25">
      <c r="A98" t="s">
        <v>443</v>
      </c>
      <c r="B98" t="s">
        <v>552</v>
      </c>
      <c r="C98" t="s">
        <v>553</v>
      </c>
      <c r="D98" t="s">
        <v>554</v>
      </c>
      <c r="E98" t="s">
        <v>555</v>
      </c>
      <c r="F98" s="1">
        <v>23474</v>
      </c>
      <c r="G98">
        <v>59.154252075683402</v>
      </c>
      <c r="H98">
        <v>0</v>
      </c>
      <c r="I98">
        <v>3996.6770536888798</v>
      </c>
      <c r="J98">
        <v>0</v>
      </c>
      <c r="K98" t="s">
        <v>556</v>
      </c>
      <c r="L98">
        <v>33.955165437379897</v>
      </c>
      <c r="M98">
        <v>3.03078010538202</v>
      </c>
      <c r="N98">
        <v>0</v>
      </c>
      <c r="O98">
        <v>0.16461842069018501</v>
      </c>
      <c r="P98">
        <v>1.02407481634993</v>
      </c>
      <c r="Q98">
        <v>4.0738619952800299</v>
      </c>
      <c r="R98">
        <v>6.48971856639836E-2</v>
      </c>
      <c r="S98">
        <v>0.957584201670311</v>
      </c>
      <c r="T98">
        <v>0.658752076480281</v>
      </c>
      <c r="U98">
        <v>33.057071021630897</v>
      </c>
      <c r="V98">
        <v>123.397340200907</v>
      </c>
      <c r="W98">
        <v>236.599313983163</v>
      </c>
      <c r="X98">
        <v>58.5231429138572</v>
      </c>
      <c r="Y98">
        <v>1</v>
      </c>
      <c r="Z98">
        <v>4.7290642854486302</v>
      </c>
      <c r="AA98">
        <v>3.1017931663216598</v>
      </c>
      <c r="AB98">
        <v>0.91677465878015696</v>
      </c>
      <c r="AC98">
        <v>0.50089237047022594</v>
      </c>
      <c r="AD98">
        <v>0.13173832184377099</v>
      </c>
      <c r="AE98">
        <v>43.191685030516702</v>
      </c>
      <c r="AF98">
        <v>6.6825371220815402E-2</v>
      </c>
      <c r="AG98">
        <v>0.36805035160632299</v>
      </c>
      <c r="AH98">
        <v>7.0449195666628106E-2</v>
      </c>
      <c r="AI98">
        <v>-0.25732938170693398</v>
      </c>
      <c r="AJ98">
        <v>0.90793174996640402</v>
      </c>
      <c r="AK98">
        <v>57.832083526145702</v>
      </c>
      <c r="AL98">
        <v>29.6095772407567</v>
      </c>
      <c r="AM98">
        <v>27.506338417672598</v>
      </c>
      <c r="AN98">
        <v>23.631858264793902</v>
      </c>
      <c r="AO98" t="s">
        <v>83</v>
      </c>
      <c r="AP98">
        <v>2.88845822968951</v>
      </c>
      <c r="AQ98">
        <v>1.58403409166866E-2</v>
      </c>
      <c r="AR98">
        <v>5.2039779127326699E-2</v>
      </c>
      <c r="AS98">
        <v>0.92425270093782397</v>
      </c>
      <c r="AT98">
        <v>22.495918329342398</v>
      </c>
      <c r="AU98">
        <v>3.1607676364142501</v>
      </c>
      <c r="AV98">
        <v>61.433129734440001</v>
      </c>
      <c r="AW98">
        <v>0</v>
      </c>
    </row>
    <row r="99" spans="1:49" x14ac:dyDescent="0.25">
      <c r="A99" t="s">
        <v>557</v>
      </c>
      <c r="B99" t="s">
        <v>558</v>
      </c>
      <c r="C99" t="s">
        <v>559</v>
      </c>
      <c r="D99" t="s">
        <v>560</v>
      </c>
      <c r="E99" t="s">
        <v>561</v>
      </c>
      <c r="F99" s="1">
        <v>34034</v>
      </c>
      <c r="G99">
        <v>45.930514682809601</v>
      </c>
      <c r="H99">
        <v>0.845497271324397</v>
      </c>
      <c r="I99">
        <v>4765.1026271680703</v>
      </c>
      <c r="J99">
        <v>0</v>
      </c>
      <c r="K99" t="s">
        <v>261</v>
      </c>
      <c r="L99">
        <v>94.030184160271503</v>
      </c>
      <c r="M99">
        <v>4.0599514466014703</v>
      </c>
      <c r="N99">
        <v>0</v>
      </c>
      <c r="O99">
        <v>0.162025251202812</v>
      </c>
      <c r="P99">
        <v>8.9923440111855495</v>
      </c>
      <c r="Q99">
        <v>3.1321854366785802</v>
      </c>
      <c r="R99">
        <v>7.3939387519296698E-2</v>
      </c>
      <c r="S99">
        <v>0.98021408434010004</v>
      </c>
      <c r="T99">
        <v>0.16913673171563401</v>
      </c>
      <c r="U99">
        <v>116.110707696669</v>
      </c>
      <c r="V99">
        <v>248.83002346106599</v>
      </c>
      <c r="W99">
        <v>219.756064101531</v>
      </c>
      <c r="X99">
        <v>83.684994660339996</v>
      </c>
      <c r="Y99" t="s">
        <v>55</v>
      </c>
      <c r="Z99">
        <v>0</v>
      </c>
      <c r="AA99">
        <v>0</v>
      </c>
      <c r="AB99">
        <v>0.360567001853902</v>
      </c>
      <c r="AC99">
        <v>0.55657280086682703</v>
      </c>
      <c r="AD99">
        <v>6.3599557510476801E-2</v>
      </c>
      <c r="AE99">
        <v>107.307285645429</v>
      </c>
      <c r="AF99">
        <v>0.17516391830144201</v>
      </c>
      <c r="AG99">
        <v>0.586692135748068</v>
      </c>
      <c r="AH99">
        <v>0.89149801021387098</v>
      </c>
      <c r="AI99">
        <v>0.42502943953989603</v>
      </c>
      <c r="AJ99">
        <v>0</v>
      </c>
      <c r="AK99">
        <v>99.003391758422197</v>
      </c>
      <c r="AL99">
        <v>81.385198687686596</v>
      </c>
      <c r="AM99">
        <v>49.066021273573199</v>
      </c>
      <c r="AN99">
        <v>38.939651420371298</v>
      </c>
      <c r="AO99" t="s">
        <v>63</v>
      </c>
      <c r="AP99">
        <v>8.0697725871214008</v>
      </c>
      <c r="AQ99">
        <v>9.3319639013808402E-3</v>
      </c>
      <c r="AR99">
        <v>7.0771687558952495E-2</v>
      </c>
      <c r="AS99">
        <v>0</v>
      </c>
      <c r="AT99">
        <v>5.8300488775175499</v>
      </c>
      <c r="AU99">
        <v>1.04690648463092</v>
      </c>
      <c r="AV99">
        <v>53.697441849448502</v>
      </c>
      <c r="AW99">
        <v>1.04009495314596</v>
      </c>
    </row>
    <row r="100" spans="1:49" x14ac:dyDescent="0.25">
      <c r="A100" t="s">
        <v>164</v>
      </c>
      <c r="B100" t="s">
        <v>562</v>
      </c>
      <c r="C100" t="s">
        <v>563</v>
      </c>
      <c r="D100" t="s">
        <v>564</v>
      </c>
      <c r="E100" t="s">
        <v>565</v>
      </c>
      <c r="F100" s="1">
        <v>25126</v>
      </c>
      <c r="G100">
        <v>69.210122732623503</v>
      </c>
      <c r="H100">
        <v>1.0752310289578799</v>
      </c>
      <c r="I100">
        <v>2235.3089316959399</v>
      </c>
      <c r="J100">
        <v>1.02317952619571</v>
      </c>
      <c r="K100" t="s">
        <v>566</v>
      </c>
      <c r="L100">
        <v>63.9883055906568</v>
      </c>
      <c r="M100">
        <v>4.3438727907776302</v>
      </c>
      <c r="N100">
        <v>0</v>
      </c>
      <c r="O100">
        <v>0.188397915471504</v>
      </c>
      <c r="P100">
        <v>17.8833893931495</v>
      </c>
      <c r="Q100">
        <v>8.8713530950392094</v>
      </c>
      <c r="R100">
        <v>0.91215847840439102</v>
      </c>
      <c r="S100">
        <v>6.2182597617282502E-2</v>
      </c>
      <c r="T100">
        <v>0.71988342468528499</v>
      </c>
      <c r="U100">
        <v>247.40837020753401</v>
      </c>
      <c r="V100">
        <v>179.88347098069599</v>
      </c>
      <c r="W100">
        <v>257.92366695523299</v>
      </c>
      <c r="X100">
        <v>37.489616766999802</v>
      </c>
      <c r="Y100">
        <v>2</v>
      </c>
      <c r="Z100">
        <v>2.8783600438348902</v>
      </c>
      <c r="AA100">
        <v>1.1329680913597</v>
      </c>
      <c r="AB100">
        <v>0.400728952961109</v>
      </c>
      <c r="AC100">
        <v>0.31473362162282997</v>
      </c>
      <c r="AD100">
        <v>8.7394528748564904E-2</v>
      </c>
      <c r="AE100">
        <v>57.914881524724997</v>
      </c>
      <c r="AF100">
        <v>0.17984079821502699</v>
      </c>
      <c r="AG100">
        <v>0.30989863194602102</v>
      </c>
      <c r="AH100">
        <v>0.102537264781494</v>
      </c>
      <c r="AI100">
        <v>4.5798508968794699E-2</v>
      </c>
      <c r="AJ100">
        <v>0.90374273582313103</v>
      </c>
      <c r="AK100">
        <v>115.739533043286</v>
      </c>
      <c r="AL100">
        <v>28.511171877791998</v>
      </c>
      <c r="AM100">
        <v>59.900290199161397</v>
      </c>
      <c r="AN100">
        <v>54.348830392565297</v>
      </c>
      <c r="AO100" t="s">
        <v>63</v>
      </c>
      <c r="AP100">
        <v>2.071010585956</v>
      </c>
      <c r="AQ100">
        <v>8.5422608911978597E-3</v>
      </c>
      <c r="AR100">
        <v>1.67540984372582E-2</v>
      </c>
      <c r="AS100">
        <v>0.97925957778872197</v>
      </c>
      <c r="AT100">
        <v>3.5039822244088201</v>
      </c>
      <c r="AU100">
        <v>9.2097535226309102</v>
      </c>
      <c r="AV100">
        <v>59.625904194078203</v>
      </c>
      <c r="AW100">
        <v>0.94278424269027095</v>
      </c>
    </row>
    <row r="101" spans="1:49" x14ac:dyDescent="0.25">
      <c r="A101" t="s">
        <v>567</v>
      </c>
      <c r="B101" t="s">
        <v>568</v>
      </c>
      <c r="C101" t="s">
        <v>569</v>
      </c>
      <c r="D101" t="s">
        <v>326</v>
      </c>
      <c r="E101" t="s">
        <v>260</v>
      </c>
      <c r="F101" s="1">
        <v>27950</v>
      </c>
      <c r="G101">
        <v>24.8401007578607</v>
      </c>
      <c r="H101">
        <v>1.00648459578377</v>
      </c>
      <c r="I101">
        <v>3824.3190895880498</v>
      </c>
      <c r="J101">
        <v>0</v>
      </c>
      <c r="K101" t="s">
        <v>570</v>
      </c>
      <c r="L101">
        <v>60.7712004990344</v>
      </c>
      <c r="M101">
        <v>5.80818205702451</v>
      </c>
      <c r="N101">
        <v>1.0240296003416001</v>
      </c>
      <c r="O101">
        <v>0.17094641966655499</v>
      </c>
      <c r="P101">
        <v>19.147278440722602</v>
      </c>
      <c r="Q101">
        <v>9.2688853792224801</v>
      </c>
      <c r="R101">
        <v>0.40422375353308199</v>
      </c>
      <c r="S101">
        <v>0.62218951117260801</v>
      </c>
      <c r="T101">
        <v>0.292398253359059</v>
      </c>
      <c r="U101">
        <v>86.014704972141402</v>
      </c>
      <c r="V101">
        <v>280.10617787090302</v>
      </c>
      <c r="W101">
        <v>33.707736868359298</v>
      </c>
      <c r="X101">
        <v>76.614549887116596</v>
      </c>
      <c r="Y101">
        <v>2</v>
      </c>
      <c r="Z101">
        <v>0.94691691735387196</v>
      </c>
      <c r="AA101">
        <v>0</v>
      </c>
      <c r="AB101">
        <v>0.158880526837998</v>
      </c>
      <c r="AC101">
        <v>0.35167568651731201</v>
      </c>
      <c r="AD101">
        <v>3.91140573882146E-2</v>
      </c>
      <c r="AE101">
        <v>47.3754317767158</v>
      </c>
      <c r="AF101">
        <v>0.149778090653161</v>
      </c>
      <c r="AG101">
        <v>0.848211786651482</v>
      </c>
      <c r="AH101">
        <v>0.22805076318688899</v>
      </c>
      <c r="AI101">
        <v>-7.3567426704744296E-2</v>
      </c>
      <c r="AJ101">
        <v>1.02096914630847</v>
      </c>
      <c r="AK101">
        <v>177.09159415054501</v>
      </c>
      <c r="AL101">
        <v>40.443555341477101</v>
      </c>
      <c r="AM101">
        <v>46.226933218984598</v>
      </c>
      <c r="AN101">
        <v>2.0196372504989801</v>
      </c>
      <c r="AO101" t="s">
        <v>56</v>
      </c>
      <c r="AP101">
        <v>4.7047976042115502</v>
      </c>
      <c r="AQ101">
        <v>5.6216549985349399E-3</v>
      </c>
      <c r="AR101">
        <v>2.78953864405329E-2</v>
      </c>
      <c r="AS101">
        <v>0.99747559616119696</v>
      </c>
      <c r="AT101">
        <v>24.720076060365901</v>
      </c>
      <c r="AU101">
        <v>0.90441959721957499</v>
      </c>
      <c r="AV101">
        <v>30.746081657543201</v>
      </c>
      <c r="AW101">
        <v>0</v>
      </c>
    </row>
    <row r="102" spans="1:49" x14ac:dyDescent="0.25">
      <c r="A102" t="s">
        <v>571</v>
      </c>
      <c r="B102" t="s">
        <v>572</v>
      </c>
      <c r="C102" t="s">
        <v>115</v>
      </c>
      <c r="D102">
        <v>2187710239</v>
      </c>
      <c r="E102" t="s">
        <v>497</v>
      </c>
      <c r="F102" s="1">
        <v>33321</v>
      </c>
      <c r="G102">
        <v>52.9402403049654</v>
      </c>
      <c r="H102">
        <v>1.0532309713478101</v>
      </c>
      <c r="I102">
        <v>2074.45046121938</v>
      </c>
      <c r="J102">
        <v>0</v>
      </c>
      <c r="K102" t="s">
        <v>573</v>
      </c>
      <c r="L102">
        <v>97.916619372081499</v>
      </c>
      <c r="M102">
        <v>9.2323873234237297</v>
      </c>
      <c r="N102">
        <v>0</v>
      </c>
      <c r="O102">
        <v>0.306985511444274</v>
      </c>
      <c r="P102">
        <v>2.86058113802404</v>
      </c>
      <c r="Q102">
        <v>4.1442235880632703</v>
      </c>
      <c r="R102">
        <v>0.58821082636218502</v>
      </c>
      <c r="S102">
        <v>0.43230952706690001</v>
      </c>
      <c r="T102">
        <v>0.40889292507382602</v>
      </c>
      <c r="U102">
        <v>281.76047914607398</v>
      </c>
      <c r="V102">
        <v>140.50146858564599</v>
      </c>
      <c r="W102">
        <v>165.03303351203601</v>
      </c>
      <c r="X102">
        <v>58.215687174755303</v>
      </c>
      <c r="Y102" t="s">
        <v>55</v>
      </c>
      <c r="Z102">
        <v>2.0651313609160602</v>
      </c>
      <c r="AA102">
        <v>1.02243254142912</v>
      </c>
      <c r="AB102">
        <v>0.57597780666371501</v>
      </c>
      <c r="AC102">
        <v>0.53105058444031294</v>
      </c>
      <c r="AD102">
        <v>5.4499943448140201E-2</v>
      </c>
      <c r="AE102">
        <v>149.31424101424901</v>
      </c>
      <c r="AF102">
        <v>8.7644836689111397E-2</v>
      </c>
      <c r="AG102">
        <v>0.58566338059617395</v>
      </c>
      <c r="AH102">
        <v>0.13736821114803599</v>
      </c>
      <c r="AI102">
        <v>-0.92203619510560797</v>
      </c>
      <c r="AJ102">
        <v>0</v>
      </c>
      <c r="AK102">
        <v>129.89243388508899</v>
      </c>
      <c r="AL102">
        <v>40.120544526363098</v>
      </c>
      <c r="AM102">
        <v>1.88290259789617</v>
      </c>
      <c r="AN102">
        <v>33.425655747920601</v>
      </c>
      <c r="AO102" t="s">
        <v>83</v>
      </c>
      <c r="AP102">
        <v>6.95489238949627</v>
      </c>
      <c r="AQ102">
        <v>6.7200135349759302E-3</v>
      </c>
      <c r="AR102">
        <v>5.0951981552628402E-2</v>
      </c>
      <c r="AS102">
        <v>0.96922063654037405</v>
      </c>
      <c r="AT102">
        <v>12.680853789231699</v>
      </c>
      <c r="AU102">
        <v>4.4134994186146601</v>
      </c>
      <c r="AV102">
        <v>0.98956157888875196</v>
      </c>
      <c r="AW102">
        <v>0.97458251543568097</v>
      </c>
    </row>
    <row r="103" spans="1:49" x14ac:dyDescent="0.25">
      <c r="A103" t="s">
        <v>574</v>
      </c>
      <c r="B103" t="s">
        <v>575</v>
      </c>
      <c r="C103" t="s">
        <v>559</v>
      </c>
      <c r="D103" t="s">
        <v>576</v>
      </c>
      <c r="E103" t="s">
        <v>577</v>
      </c>
      <c r="F103" s="1">
        <v>32367</v>
      </c>
      <c r="G103">
        <v>34.396462572452002</v>
      </c>
      <c r="H103">
        <v>1.0665980638682799</v>
      </c>
      <c r="I103">
        <v>3280.2381571146102</v>
      </c>
      <c r="J103">
        <v>0</v>
      </c>
      <c r="K103" t="s">
        <v>367</v>
      </c>
      <c r="L103">
        <v>159.27662782039599</v>
      </c>
      <c r="M103">
        <v>7.7721013562369796</v>
      </c>
      <c r="N103">
        <v>0</v>
      </c>
      <c r="O103">
        <v>0.52727316230352905</v>
      </c>
      <c r="P103">
        <v>6.0774101274191903</v>
      </c>
      <c r="Q103">
        <v>8.6841532764543299</v>
      </c>
      <c r="R103">
        <v>0.49615265416251503</v>
      </c>
      <c r="S103">
        <v>0.51615521615134696</v>
      </c>
      <c r="T103">
        <v>0.32557527599825498</v>
      </c>
      <c r="U103">
        <v>65.194046739275905</v>
      </c>
      <c r="V103">
        <v>107.51975133751</v>
      </c>
      <c r="W103">
        <v>304.768100111423</v>
      </c>
      <c r="X103">
        <v>53.999721358149003</v>
      </c>
      <c r="Y103">
        <v>3</v>
      </c>
      <c r="Z103">
        <v>0.957985069522027</v>
      </c>
      <c r="AA103">
        <v>1.04094936030717</v>
      </c>
      <c r="AB103">
        <v>0.46358908249653002</v>
      </c>
      <c r="AC103">
        <v>0.63178738051264205</v>
      </c>
      <c r="AD103">
        <v>0.28538367206947202</v>
      </c>
      <c r="AE103">
        <v>40.980677569308597</v>
      </c>
      <c r="AF103">
        <v>0.14393849139149101</v>
      </c>
      <c r="AG103">
        <v>0.73586136906402899</v>
      </c>
      <c r="AH103">
        <v>0.62608224681527003</v>
      </c>
      <c r="AI103">
        <v>-0.81860728993385801</v>
      </c>
      <c r="AJ103">
        <v>0</v>
      </c>
      <c r="AK103">
        <v>65.831565149397605</v>
      </c>
      <c r="AL103">
        <v>91.194356132822605</v>
      </c>
      <c r="AM103">
        <v>25.251815127043098</v>
      </c>
      <c r="AN103">
        <v>32.791247633174301</v>
      </c>
      <c r="AO103" t="s">
        <v>63</v>
      </c>
      <c r="AP103">
        <v>1.0045655760299601</v>
      </c>
      <c r="AQ103">
        <v>1.4049622947970899E-2</v>
      </c>
      <c r="AR103">
        <v>1.49394693128119E-2</v>
      </c>
      <c r="AS103">
        <v>0</v>
      </c>
      <c r="AT103">
        <v>33.388732113372399</v>
      </c>
      <c r="AU103">
        <v>6.9066106779320098</v>
      </c>
      <c r="AV103">
        <v>57.714433999815299</v>
      </c>
      <c r="AW103">
        <v>0</v>
      </c>
    </row>
    <row r="104" spans="1:49" x14ac:dyDescent="0.25">
      <c r="A104" t="s">
        <v>578</v>
      </c>
      <c r="B104" t="s">
        <v>268</v>
      </c>
      <c r="C104" t="s">
        <v>579</v>
      </c>
      <c r="D104" t="s">
        <v>580</v>
      </c>
      <c r="E104" t="s">
        <v>511</v>
      </c>
      <c r="F104" s="1">
        <v>35479</v>
      </c>
      <c r="G104">
        <v>37.538745962888001</v>
      </c>
      <c r="H104">
        <v>1.0428754546896699</v>
      </c>
      <c r="I104">
        <v>4373.0306570030598</v>
      </c>
      <c r="J104">
        <v>1.05492274423632</v>
      </c>
      <c r="K104" t="s">
        <v>581</v>
      </c>
      <c r="L104">
        <v>117.001993593796</v>
      </c>
      <c r="M104">
        <v>9.4192927580258896</v>
      </c>
      <c r="N104">
        <v>0</v>
      </c>
      <c r="O104">
        <v>0.42128039818471602</v>
      </c>
      <c r="P104">
        <v>19.0786932801192</v>
      </c>
      <c r="Q104">
        <v>6.3948629682597096</v>
      </c>
      <c r="R104">
        <v>1.0020701440819699</v>
      </c>
      <c r="S104">
        <v>6.8447518751493394E-2</v>
      </c>
      <c r="T104">
        <v>0.34224978164040698</v>
      </c>
      <c r="U104">
        <v>266.741693631104</v>
      </c>
      <c r="V104">
        <v>228.81301837796599</v>
      </c>
      <c r="W104">
        <v>269.558751891773</v>
      </c>
      <c r="X104">
        <v>30.743466137871501</v>
      </c>
      <c r="Y104">
        <v>1</v>
      </c>
      <c r="Z104">
        <v>3.0133340631634602</v>
      </c>
      <c r="AA104">
        <v>3.0791777727751999</v>
      </c>
      <c r="AB104">
        <v>0.58825889138771204</v>
      </c>
      <c r="AC104">
        <v>0.286211456713243</v>
      </c>
      <c r="AD104">
        <v>0.128546385456075</v>
      </c>
      <c r="AE104">
        <v>1.86480390019425</v>
      </c>
      <c r="AF104">
        <v>0.115305967145846</v>
      </c>
      <c r="AG104">
        <v>0.33817679437928899</v>
      </c>
      <c r="AH104">
        <v>0.26693237184483098</v>
      </c>
      <c r="AI104">
        <v>0.27247013733112402</v>
      </c>
      <c r="AJ104">
        <v>0.97078091324025595</v>
      </c>
      <c r="AK104">
        <v>99.985625617730193</v>
      </c>
      <c r="AL104">
        <v>45.168769797583202</v>
      </c>
      <c r="AM104">
        <v>13.3610603186899</v>
      </c>
      <c r="AN104">
        <v>10.9815793610623</v>
      </c>
      <c r="AO104" t="s">
        <v>56</v>
      </c>
      <c r="AP104">
        <v>6.2487002780785899</v>
      </c>
      <c r="AQ104">
        <v>9.7561332424332802E-3</v>
      </c>
      <c r="AR104">
        <v>7.1296699053640805E-2</v>
      </c>
      <c r="AS104">
        <v>0</v>
      </c>
      <c r="AT104">
        <v>40.154213887620898</v>
      </c>
      <c r="AU104">
        <v>8.4531442821491201</v>
      </c>
      <c r="AV104">
        <v>32.6462186535474</v>
      </c>
      <c r="AW104">
        <v>0</v>
      </c>
    </row>
    <row r="105" spans="1:49" x14ac:dyDescent="0.25">
      <c r="A105" t="s">
        <v>472</v>
      </c>
      <c r="B105" t="s">
        <v>582</v>
      </c>
      <c r="C105" t="s">
        <v>583</v>
      </c>
      <c r="D105" t="s">
        <v>584</v>
      </c>
      <c r="E105" t="s">
        <v>585</v>
      </c>
      <c r="F105" s="1">
        <v>25478</v>
      </c>
      <c r="G105">
        <v>30.043694422256301</v>
      </c>
      <c r="H105">
        <v>0</v>
      </c>
      <c r="I105">
        <v>1418.44376770244</v>
      </c>
      <c r="J105">
        <v>0</v>
      </c>
      <c r="K105" t="s">
        <v>586</v>
      </c>
      <c r="L105">
        <v>62.906215769969499</v>
      </c>
      <c r="M105">
        <v>7.4769826325229198</v>
      </c>
      <c r="N105">
        <v>0</v>
      </c>
      <c r="O105">
        <v>0.61436067518174498</v>
      </c>
      <c r="P105">
        <v>9.7093660456247708</v>
      </c>
      <c r="Q105">
        <v>10.0846574673341</v>
      </c>
      <c r="R105">
        <v>0.61367319377385199</v>
      </c>
      <c r="S105">
        <v>0.373750419880712</v>
      </c>
      <c r="T105">
        <v>0.301646503163362</v>
      </c>
      <c r="U105">
        <v>18.877787741691701</v>
      </c>
      <c r="V105">
        <v>126.587771730592</v>
      </c>
      <c r="W105">
        <v>170.57669316474599</v>
      </c>
      <c r="X105">
        <v>97.102304640987796</v>
      </c>
      <c r="Y105">
        <v>3</v>
      </c>
      <c r="Z105">
        <v>3.0309337469275199</v>
      </c>
      <c r="AA105">
        <v>0.91926910142197904</v>
      </c>
      <c r="AB105">
        <v>0.90400693184111003</v>
      </c>
      <c r="AC105">
        <v>0.53568240207218998</v>
      </c>
      <c r="AD105">
        <v>0.19812185736013899</v>
      </c>
      <c r="AE105">
        <v>74.18737543073</v>
      </c>
      <c r="AF105">
        <v>0.14164874662018201</v>
      </c>
      <c r="AG105">
        <v>0.20544940631731601</v>
      </c>
      <c r="AH105">
        <v>0.34898358361619097</v>
      </c>
      <c r="AI105">
        <v>0.266136720481357</v>
      </c>
      <c r="AJ105">
        <v>1.0131236165567099</v>
      </c>
      <c r="AK105">
        <v>34.340964618348302</v>
      </c>
      <c r="AL105">
        <v>2.53496025115634</v>
      </c>
      <c r="AM105">
        <v>19.3246428613513</v>
      </c>
      <c r="AN105">
        <v>16.994273853653901</v>
      </c>
      <c r="AO105" t="s">
        <v>56</v>
      </c>
      <c r="AP105">
        <v>3.7602282368029698</v>
      </c>
      <c r="AQ105">
        <v>2.6986315105968502E-2</v>
      </c>
      <c r="AR105">
        <v>0.115631570905519</v>
      </c>
      <c r="AS105">
        <v>1.0288953557582501</v>
      </c>
      <c r="AT105">
        <v>1.50981585731809</v>
      </c>
      <c r="AU105">
        <v>2.9713886235096001</v>
      </c>
      <c r="AV105">
        <v>23.496486244211098</v>
      </c>
      <c r="AW105">
        <v>1.0050606410596199</v>
      </c>
    </row>
    <row r="106" spans="1:49" x14ac:dyDescent="0.25">
      <c r="A106" t="s">
        <v>507</v>
      </c>
      <c r="B106" t="s">
        <v>587</v>
      </c>
      <c r="C106" t="s">
        <v>588</v>
      </c>
      <c r="D106">
        <f>1-342-703-3447</f>
        <v>-4491</v>
      </c>
      <c r="E106" t="s">
        <v>589</v>
      </c>
      <c r="F106" s="1">
        <v>33257</v>
      </c>
      <c r="G106">
        <v>27.690304598960299</v>
      </c>
      <c r="H106">
        <v>0</v>
      </c>
      <c r="I106">
        <v>4433.4165115350297</v>
      </c>
      <c r="J106">
        <v>1.05039577953624</v>
      </c>
      <c r="K106" t="s">
        <v>219</v>
      </c>
      <c r="L106">
        <v>65.814708687599605</v>
      </c>
      <c r="M106">
        <v>8.4972254811848398</v>
      </c>
      <c r="N106">
        <v>0</v>
      </c>
      <c r="O106">
        <v>0.12564921525957001</v>
      </c>
      <c r="P106">
        <v>18.236271375320499</v>
      </c>
      <c r="Q106">
        <v>0</v>
      </c>
      <c r="R106">
        <v>1.0163624849097199</v>
      </c>
      <c r="S106">
        <v>4.7231274514266501E-2</v>
      </c>
      <c r="T106">
        <v>0.29238296786318702</v>
      </c>
      <c r="U106">
        <v>289.90255013130297</v>
      </c>
      <c r="V106">
        <v>124.116995963419</v>
      </c>
      <c r="W106">
        <v>308.82546288194601</v>
      </c>
      <c r="X106">
        <v>64.341907876677098</v>
      </c>
      <c r="Y106">
        <v>2</v>
      </c>
      <c r="Z106">
        <v>2.0647449580165</v>
      </c>
      <c r="AA106">
        <v>0</v>
      </c>
      <c r="AB106">
        <v>0.91720446512875498</v>
      </c>
      <c r="AC106">
        <v>9.1388717922487595E-3</v>
      </c>
      <c r="AD106">
        <v>0</v>
      </c>
      <c r="AE106">
        <v>158.83562392506801</v>
      </c>
      <c r="AF106">
        <v>3.01838923772541E-2</v>
      </c>
      <c r="AG106">
        <v>9.3820891286382005E-2</v>
      </c>
      <c r="AH106">
        <v>0.43789713756773502</v>
      </c>
      <c r="AI106">
        <v>0.83675257090217603</v>
      </c>
      <c r="AJ106">
        <v>0</v>
      </c>
      <c r="AK106">
        <v>136.79697280460601</v>
      </c>
      <c r="AL106">
        <v>11.826083887267099</v>
      </c>
      <c r="AM106">
        <v>5.2985034058256097</v>
      </c>
      <c r="AN106">
        <v>44.944657806187799</v>
      </c>
      <c r="AO106" t="s">
        <v>76</v>
      </c>
      <c r="AP106">
        <v>4.1516677841094198</v>
      </c>
      <c r="AQ106">
        <v>7.4177459918047702E-3</v>
      </c>
      <c r="AR106">
        <v>2.7085485012510801E-2</v>
      </c>
      <c r="AS106">
        <v>0.95435019951409095</v>
      </c>
      <c r="AT106">
        <v>26.967256251892401</v>
      </c>
      <c r="AU106">
        <v>3.1415872878025701</v>
      </c>
      <c r="AV106">
        <v>12.1934543200916</v>
      </c>
      <c r="AW106">
        <v>0</v>
      </c>
    </row>
    <row r="107" spans="1:49" x14ac:dyDescent="0.25">
      <c r="A107" t="s">
        <v>590</v>
      </c>
      <c r="B107" t="s">
        <v>591</v>
      </c>
      <c r="C107" t="s">
        <v>592</v>
      </c>
      <c r="D107" t="s">
        <v>593</v>
      </c>
      <c r="E107" t="s">
        <v>594</v>
      </c>
      <c r="F107" s="1">
        <v>31685</v>
      </c>
      <c r="G107">
        <v>61.238612404675898</v>
      </c>
      <c r="H107">
        <v>0</v>
      </c>
      <c r="I107">
        <v>3406.8451006335199</v>
      </c>
      <c r="J107">
        <v>1.0340852220379799</v>
      </c>
      <c r="K107" t="s">
        <v>595</v>
      </c>
      <c r="L107">
        <v>30.4309919870222</v>
      </c>
      <c r="M107">
        <v>3.2647604778144799</v>
      </c>
      <c r="N107">
        <v>0</v>
      </c>
      <c r="O107">
        <v>0.32865487521901199</v>
      </c>
      <c r="P107">
        <v>16.486111339727099</v>
      </c>
      <c r="Q107">
        <v>2.83938326020832</v>
      </c>
      <c r="R107">
        <v>0.52928271529385995</v>
      </c>
      <c r="S107">
        <v>0.468920553637236</v>
      </c>
      <c r="T107">
        <v>0.147760640363583</v>
      </c>
      <c r="U107">
        <v>56.799233652281202</v>
      </c>
      <c r="V107">
        <v>122.591388242387</v>
      </c>
      <c r="W107">
        <v>62.102548297354403</v>
      </c>
      <c r="X107">
        <v>94.064590808466704</v>
      </c>
      <c r="Y107">
        <v>1</v>
      </c>
      <c r="Z107">
        <v>1.7972265773426099</v>
      </c>
      <c r="AA107">
        <v>0.96520854000830703</v>
      </c>
      <c r="AB107">
        <v>0.40612475302318501</v>
      </c>
      <c r="AC107">
        <v>7.9806059684804198E-2</v>
      </c>
      <c r="AD107">
        <v>3.20598600948028E-2</v>
      </c>
      <c r="AE107">
        <v>16.0183202432721</v>
      </c>
      <c r="AF107">
        <v>3.1446759432490902E-2</v>
      </c>
      <c r="AG107">
        <v>0.24662433303915601</v>
      </c>
      <c r="AH107">
        <v>0.87372367430395004</v>
      </c>
      <c r="AI107">
        <v>0.83838559458127504</v>
      </c>
      <c r="AJ107">
        <v>1.06533133594708</v>
      </c>
      <c r="AK107">
        <v>117.92604632872199</v>
      </c>
      <c r="AL107">
        <v>11.19180994237</v>
      </c>
      <c r="AM107">
        <v>8.4975799792751303</v>
      </c>
      <c r="AN107">
        <v>44.3252181568621</v>
      </c>
      <c r="AO107" t="s">
        <v>56</v>
      </c>
      <c r="AP107">
        <v>6.3401558750576799</v>
      </c>
      <c r="AQ107">
        <v>9.1176104309046904E-3</v>
      </c>
      <c r="AR107">
        <v>5.8056769750433598E-2</v>
      </c>
      <c r="AS107">
        <v>0.97655654177282003</v>
      </c>
      <c r="AT107">
        <v>41.101431480244301</v>
      </c>
      <c r="AU107">
        <v>1.06594085762692</v>
      </c>
      <c r="AV107">
        <v>4.9991597427249097</v>
      </c>
      <c r="AW107">
        <v>0</v>
      </c>
    </row>
    <row r="108" spans="1:49" x14ac:dyDescent="0.25">
      <c r="A108" t="s">
        <v>267</v>
      </c>
      <c r="B108" t="s">
        <v>403</v>
      </c>
      <c r="C108" t="s">
        <v>596</v>
      </c>
      <c r="D108" t="s">
        <v>597</v>
      </c>
      <c r="E108" t="s">
        <v>598</v>
      </c>
      <c r="F108" s="1">
        <v>28459</v>
      </c>
      <c r="G108">
        <v>31.932984056764901</v>
      </c>
      <c r="H108">
        <v>0</v>
      </c>
      <c r="I108">
        <v>2975.4918701340498</v>
      </c>
      <c r="J108">
        <v>0.97265017734063597</v>
      </c>
      <c r="K108" t="s">
        <v>179</v>
      </c>
      <c r="L108">
        <v>40.645661538398798</v>
      </c>
      <c r="M108">
        <v>1.2769780749483</v>
      </c>
      <c r="N108">
        <v>0</v>
      </c>
      <c r="O108">
        <v>0.56285435117556903</v>
      </c>
      <c r="P108">
        <v>3.6999100503843301</v>
      </c>
      <c r="Q108">
        <v>3.0568363620810901</v>
      </c>
      <c r="R108">
        <v>0.41291082222189301</v>
      </c>
      <c r="S108">
        <v>0.60394635894414295</v>
      </c>
      <c r="T108">
        <v>0.29915019028600598</v>
      </c>
      <c r="U108">
        <v>163.21508753203699</v>
      </c>
      <c r="V108">
        <v>66.664786617613004</v>
      </c>
      <c r="W108">
        <v>163.849757374989</v>
      </c>
      <c r="X108">
        <v>23.694317281179501</v>
      </c>
      <c r="Y108">
        <v>3</v>
      </c>
      <c r="Z108">
        <v>5.0757263111217599</v>
      </c>
      <c r="AA108">
        <v>0.98829638334537295</v>
      </c>
      <c r="AB108">
        <v>0.67503323477681298</v>
      </c>
      <c r="AC108">
        <v>0.727008135732646</v>
      </c>
      <c r="AD108">
        <v>0.100711187548708</v>
      </c>
      <c r="AE108">
        <v>93.169680383439598</v>
      </c>
      <c r="AF108">
        <v>9.9655739764477301E-3</v>
      </c>
      <c r="AG108">
        <v>0.61984398089264603</v>
      </c>
      <c r="AH108">
        <v>0.26091548307164297</v>
      </c>
      <c r="AI108">
        <v>5.4203703983005502E-2</v>
      </c>
      <c r="AJ108">
        <v>0</v>
      </c>
      <c r="AK108">
        <v>20.216139436429899</v>
      </c>
      <c r="AL108">
        <v>3.9663453099850901</v>
      </c>
      <c r="AM108">
        <v>44.837984398610999</v>
      </c>
      <c r="AN108">
        <v>8.9555391509436806</v>
      </c>
      <c r="AO108" t="s">
        <v>76</v>
      </c>
      <c r="AP108">
        <v>7.61056962086107</v>
      </c>
      <c r="AQ108">
        <v>5.0159223902505601E-2</v>
      </c>
      <c r="AR108">
        <v>0.40629681355089198</v>
      </c>
      <c r="AS108">
        <v>0</v>
      </c>
      <c r="AT108">
        <v>25.9054943861507</v>
      </c>
      <c r="AU108">
        <v>6.7567989634027796</v>
      </c>
      <c r="AV108">
        <v>55.887948241416801</v>
      </c>
      <c r="AW108">
        <v>0</v>
      </c>
    </row>
    <row r="109" spans="1:49" x14ac:dyDescent="0.25">
      <c r="A109" t="s">
        <v>599</v>
      </c>
      <c r="B109" t="s">
        <v>600</v>
      </c>
      <c r="C109" t="s">
        <v>601</v>
      </c>
      <c r="D109" t="s">
        <v>602</v>
      </c>
      <c r="E109" t="s">
        <v>122</v>
      </c>
      <c r="F109" s="1">
        <v>22326</v>
      </c>
      <c r="G109">
        <v>56.079450657600198</v>
      </c>
      <c r="H109">
        <v>0</v>
      </c>
      <c r="I109">
        <v>2368.50163961624</v>
      </c>
      <c r="J109">
        <v>0.96889535192257503</v>
      </c>
      <c r="K109" t="s">
        <v>486</v>
      </c>
      <c r="L109">
        <v>22.538784467172299</v>
      </c>
      <c r="M109">
        <v>5.7021138089513004</v>
      </c>
      <c r="N109">
        <v>1.04288166457951</v>
      </c>
      <c r="O109">
        <v>0.290081305059054</v>
      </c>
      <c r="P109">
        <v>12.6776262718361</v>
      </c>
      <c r="Q109">
        <v>9.4433744671441904</v>
      </c>
      <c r="R109">
        <v>0.96501709888819998</v>
      </c>
      <c r="S109">
        <v>9.8861389817145595E-2</v>
      </c>
      <c r="T109">
        <v>0.84099209346599701</v>
      </c>
      <c r="U109">
        <v>199.575929367469</v>
      </c>
      <c r="V109">
        <v>256.75121631503401</v>
      </c>
      <c r="W109">
        <v>148.242804913551</v>
      </c>
      <c r="X109">
        <v>28.321186419401901</v>
      </c>
      <c r="Y109">
        <v>2</v>
      </c>
      <c r="Z109">
        <v>4.75600601512624</v>
      </c>
      <c r="AA109">
        <v>1.9748682985702899</v>
      </c>
      <c r="AB109">
        <v>0.51666984611724998</v>
      </c>
      <c r="AC109">
        <v>0.55637262004652899</v>
      </c>
      <c r="AD109">
        <v>0.225734126121447</v>
      </c>
      <c r="AE109">
        <v>41.282848623349103</v>
      </c>
      <c r="AF109">
        <v>7.7433793897650094E-2</v>
      </c>
      <c r="AG109">
        <v>0.39203030387040999</v>
      </c>
      <c r="AH109">
        <v>0.992647085305569</v>
      </c>
      <c r="AI109">
        <v>-0.10419215714059001</v>
      </c>
      <c r="AJ109">
        <v>1.07642706181081</v>
      </c>
      <c r="AK109">
        <v>23.8143561457379</v>
      </c>
      <c r="AL109">
        <v>50.2784736788727</v>
      </c>
      <c r="AM109">
        <v>21.758457843087999</v>
      </c>
      <c r="AN109">
        <v>21.833692166063699</v>
      </c>
      <c r="AO109" t="s">
        <v>63</v>
      </c>
      <c r="AP109">
        <v>6.1075991758416297</v>
      </c>
      <c r="AQ109">
        <v>4.1323405289771499E-2</v>
      </c>
      <c r="AR109">
        <v>0.305045879852133</v>
      </c>
      <c r="AS109">
        <v>1.02103417075011</v>
      </c>
      <c r="AT109">
        <v>38.1086971828271</v>
      </c>
      <c r="AU109">
        <v>0</v>
      </c>
      <c r="AV109">
        <v>43.2562285457565</v>
      </c>
      <c r="AW109">
        <v>0</v>
      </c>
    </row>
    <row r="110" spans="1:49" x14ac:dyDescent="0.25">
      <c r="A110" t="s">
        <v>220</v>
      </c>
      <c r="B110" t="s">
        <v>603</v>
      </c>
      <c r="C110" t="s">
        <v>604</v>
      </c>
      <c r="D110" t="s">
        <v>166</v>
      </c>
      <c r="E110" t="s">
        <v>605</v>
      </c>
      <c r="F110" s="1">
        <v>25478</v>
      </c>
      <c r="G110">
        <v>25.243302532105201</v>
      </c>
      <c r="H110">
        <v>1.0514870036805299</v>
      </c>
      <c r="I110">
        <v>2007.7767547093399</v>
      </c>
      <c r="J110">
        <v>0</v>
      </c>
      <c r="K110" t="s">
        <v>606</v>
      </c>
      <c r="L110">
        <v>145.335008707773</v>
      </c>
      <c r="M110">
        <v>2.1384352197077798</v>
      </c>
      <c r="N110">
        <v>0</v>
      </c>
      <c r="O110">
        <v>8.4181012534487801E-2</v>
      </c>
      <c r="P110">
        <v>0.99878059163905297</v>
      </c>
      <c r="Q110">
        <v>5.9903950676625604</v>
      </c>
      <c r="R110">
        <v>7.2198005251787295E-2</v>
      </c>
      <c r="S110">
        <v>0.92038009159648504</v>
      </c>
      <c r="T110">
        <v>0.247456107700988</v>
      </c>
      <c r="U110">
        <v>251.46369084125001</v>
      </c>
      <c r="V110">
        <v>223.600253406452</v>
      </c>
      <c r="W110">
        <v>256.73900190662499</v>
      </c>
      <c r="X110">
        <v>18.7694417452905</v>
      </c>
      <c r="Y110">
        <v>3</v>
      </c>
      <c r="Z110">
        <v>4.5478050606943299</v>
      </c>
      <c r="AA110">
        <v>1.0248955760115499</v>
      </c>
      <c r="AB110">
        <v>0.900491427053705</v>
      </c>
      <c r="AC110">
        <v>0.19804400015644499</v>
      </c>
      <c r="AD110">
        <v>2.01837760368863E-2</v>
      </c>
      <c r="AE110">
        <v>172.932723425201</v>
      </c>
      <c r="AF110">
        <v>5.9963003090878E-2</v>
      </c>
      <c r="AG110">
        <v>0.65646511323420997</v>
      </c>
      <c r="AH110">
        <v>0.182724684476229</v>
      </c>
      <c r="AI110">
        <v>0.152871481503595</v>
      </c>
      <c r="AJ110">
        <v>1.0841000255492399</v>
      </c>
      <c r="AK110">
        <v>9.7907129857805</v>
      </c>
      <c r="AL110">
        <v>64.865752781305005</v>
      </c>
      <c r="AM110">
        <v>45.884342700232601</v>
      </c>
      <c r="AN110">
        <v>29.319766052197</v>
      </c>
      <c r="AO110" t="s">
        <v>56</v>
      </c>
      <c r="AP110">
        <v>8.4295054838686596</v>
      </c>
      <c r="AQ110">
        <v>9.3952400785152601E-2</v>
      </c>
      <c r="AR110">
        <v>0.79392906567833899</v>
      </c>
      <c r="AS110">
        <v>1.0140120497738301</v>
      </c>
      <c r="AT110">
        <v>49.058569446132601</v>
      </c>
      <c r="AU110">
        <v>8.2094048616987294</v>
      </c>
      <c r="AV110">
        <v>42.448210455032097</v>
      </c>
      <c r="AW110">
        <v>1.02567131547543</v>
      </c>
    </row>
    <row r="111" spans="1:49" x14ac:dyDescent="0.25">
      <c r="A111" t="s">
        <v>118</v>
      </c>
      <c r="B111" t="s">
        <v>607</v>
      </c>
      <c r="C111" t="s">
        <v>608</v>
      </c>
      <c r="D111" t="s">
        <v>609</v>
      </c>
      <c r="E111" t="s">
        <v>610</v>
      </c>
      <c r="F111" s="1">
        <v>24629</v>
      </c>
      <c r="G111">
        <v>39.1838968206347</v>
      </c>
      <c r="H111">
        <v>0</v>
      </c>
      <c r="I111">
        <v>3354.2771923505002</v>
      </c>
      <c r="J111">
        <v>0.950223004828611</v>
      </c>
      <c r="K111" t="s">
        <v>275</v>
      </c>
      <c r="L111">
        <v>69.063218156875493</v>
      </c>
      <c r="M111">
        <v>10.3605575170499</v>
      </c>
      <c r="N111">
        <v>0</v>
      </c>
      <c r="O111">
        <v>8.1983265495187599E-2</v>
      </c>
      <c r="P111">
        <v>4.19840728433077</v>
      </c>
      <c r="Q111">
        <v>10.046248865058701</v>
      </c>
      <c r="R111">
        <v>2.6539248865837001E-2</v>
      </c>
      <c r="S111">
        <v>0.95462900296560804</v>
      </c>
      <c r="T111">
        <v>0.84091041134383804</v>
      </c>
      <c r="U111">
        <v>229.29241169494901</v>
      </c>
      <c r="V111">
        <v>195.78967814925599</v>
      </c>
      <c r="W111">
        <v>74.469622122615704</v>
      </c>
      <c r="X111">
        <v>80.588740293200999</v>
      </c>
      <c r="Y111" t="s">
        <v>55</v>
      </c>
      <c r="Z111">
        <v>3.0058474521275298</v>
      </c>
      <c r="AA111">
        <v>0.92775330716357896</v>
      </c>
      <c r="AB111">
        <v>0.445456804254519</v>
      </c>
      <c r="AC111">
        <v>0.62379837739699395</v>
      </c>
      <c r="AD111">
        <v>9.7583314974409099E-2</v>
      </c>
      <c r="AE111">
        <v>117.001974454912</v>
      </c>
      <c r="AF111">
        <v>0.202518887772174</v>
      </c>
      <c r="AG111">
        <v>5.5662395927288499E-2</v>
      </c>
      <c r="AH111">
        <v>1.01822600737473</v>
      </c>
      <c r="AI111">
        <v>-0.19218145797356201</v>
      </c>
      <c r="AJ111">
        <v>0.94427381477328998</v>
      </c>
      <c r="AK111">
        <v>7.15003684940213</v>
      </c>
      <c r="AL111">
        <v>4.9376447977515099</v>
      </c>
      <c r="AM111">
        <v>19.9418072781097</v>
      </c>
      <c r="AN111">
        <v>48.0801529228671</v>
      </c>
      <c r="AO111" t="s">
        <v>63</v>
      </c>
      <c r="AP111">
        <v>1.00963847001114</v>
      </c>
      <c r="AQ111">
        <v>0.123378379524464</v>
      </c>
      <c r="AR111">
        <v>0.13223814391049499</v>
      </c>
      <c r="AS111">
        <v>0.99489833656566096</v>
      </c>
      <c r="AT111">
        <v>45.042602739213699</v>
      </c>
      <c r="AU111">
        <v>4.9087556057206099</v>
      </c>
      <c r="AV111">
        <v>22.693498390014199</v>
      </c>
      <c r="AW111">
        <v>1.0451055200758299</v>
      </c>
    </row>
    <row r="112" spans="1:49" x14ac:dyDescent="0.25">
      <c r="A112" t="s">
        <v>164</v>
      </c>
      <c r="B112" t="s">
        <v>543</v>
      </c>
      <c r="C112" t="s">
        <v>611</v>
      </c>
      <c r="D112" t="s">
        <v>612</v>
      </c>
      <c r="E112" t="s">
        <v>613</v>
      </c>
      <c r="F112" s="1">
        <v>23085</v>
      </c>
      <c r="G112">
        <v>58.949093803235698</v>
      </c>
      <c r="H112">
        <v>1.04227230898455</v>
      </c>
      <c r="I112">
        <v>2388.61915180304</v>
      </c>
      <c r="J112">
        <v>0</v>
      </c>
      <c r="K112" t="s">
        <v>614</v>
      </c>
      <c r="L112">
        <v>10.6502679154899</v>
      </c>
      <c r="M112">
        <v>8.5287951368943293</v>
      </c>
      <c r="N112">
        <v>0</v>
      </c>
      <c r="O112">
        <v>0.25609892304649401</v>
      </c>
      <c r="P112">
        <v>11.7642565961101</v>
      </c>
      <c r="Q112">
        <v>9.5603757115811696</v>
      </c>
      <c r="R112">
        <v>0.55689462686375502</v>
      </c>
      <c r="S112">
        <v>0.38096087513995203</v>
      </c>
      <c r="T112">
        <v>0.51838158888212604</v>
      </c>
      <c r="U112">
        <v>222.52821342009599</v>
      </c>
      <c r="V112">
        <v>295.60411172583201</v>
      </c>
      <c r="W112">
        <v>296.99516642018398</v>
      </c>
      <c r="X112">
        <v>121.595469490968</v>
      </c>
      <c r="Y112">
        <v>2</v>
      </c>
      <c r="Z112">
        <v>3.8167940619771801</v>
      </c>
      <c r="AA112">
        <v>1.03119657472954</v>
      </c>
      <c r="AB112">
        <v>0.23001682095203299</v>
      </c>
      <c r="AC112">
        <v>0.138390409447428</v>
      </c>
      <c r="AD112">
        <v>3.00597548979053E-2</v>
      </c>
      <c r="AE112">
        <v>148.30290282224399</v>
      </c>
      <c r="AF112">
        <v>0.17456676838729801</v>
      </c>
      <c r="AG112">
        <v>0.87483765595506602</v>
      </c>
      <c r="AH112">
        <v>0.114066483461</v>
      </c>
      <c r="AI112">
        <v>0.85394716576131802</v>
      </c>
      <c r="AJ112">
        <v>0.96873862933278299</v>
      </c>
      <c r="AK112">
        <v>87.306404099188697</v>
      </c>
      <c r="AL112">
        <v>38.820444558202702</v>
      </c>
      <c r="AM112">
        <v>42.584928669400398</v>
      </c>
      <c r="AN112">
        <v>31.775134283580499</v>
      </c>
      <c r="AO112" t="s">
        <v>76</v>
      </c>
      <c r="AP112">
        <v>8.2523367705112101</v>
      </c>
      <c r="AQ112">
        <v>1.0964023121916199E-2</v>
      </c>
      <c r="AR112">
        <v>9.0043091650048104E-2</v>
      </c>
      <c r="AS112">
        <v>1.0932557793962101</v>
      </c>
      <c r="AT112">
        <v>20.530188070569899</v>
      </c>
      <c r="AU112">
        <v>1.1168752019197401</v>
      </c>
      <c r="AV112">
        <v>24.893311069724501</v>
      </c>
      <c r="AW112">
        <v>0.92891176502356398</v>
      </c>
    </row>
    <row r="113" spans="1:49" x14ac:dyDescent="0.25">
      <c r="A113" t="s">
        <v>590</v>
      </c>
      <c r="B113" t="s">
        <v>349</v>
      </c>
      <c r="C113" t="s">
        <v>615</v>
      </c>
      <c r="D113" t="s">
        <v>336</v>
      </c>
      <c r="E113" t="s">
        <v>616</v>
      </c>
      <c r="F113" s="1">
        <v>27813</v>
      </c>
      <c r="G113">
        <v>62.455559173511098</v>
      </c>
      <c r="H113">
        <v>0</v>
      </c>
      <c r="I113">
        <v>2476.9886163802398</v>
      </c>
      <c r="J113">
        <v>0.93403094971355904</v>
      </c>
      <c r="K113" t="s">
        <v>617</v>
      </c>
      <c r="L113">
        <v>94.929372354263094</v>
      </c>
      <c r="M113">
        <v>2.98851626947175</v>
      </c>
      <c r="N113">
        <v>0</v>
      </c>
      <c r="O113">
        <v>0.25048212729067698</v>
      </c>
      <c r="P113">
        <v>10.260894963036799</v>
      </c>
      <c r="Q113">
        <v>2.8496034934596901</v>
      </c>
      <c r="R113">
        <v>0.29082480369332597</v>
      </c>
      <c r="S113">
        <v>0.699206468568073</v>
      </c>
      <c r="T113">
        <v>0.26115415364502698</v>
      </c>
      <c r="U113">
        <v>260.47933351653199</v>
      </c>
      <c r="V113">
        <v>30.457895702224999</v>
      </c>
      <c r="W113">
        <v>162.19063730188699</v>
      </c>
      <c r="X113">
        <v>53.932133581674599</v>
      </c>
      <c r="Y113">
        <v>2</v>
      </c>
      <c r="Z113">
        <v>3.8374174318458301</v>
      </c>
      <c r="AA113">
        <v>1.9711541794183201</v>
      </c>
      <c r="AB113">
        <v>1.0848998635934399</v>
      </c>
      <c r="AC113">
        <v>0.109817984954104</v>
      </c>
      <c r="AD113">
        <v>2.9339695537002899E-2</v>
      </c>
      <c r="AE113">
        <v>183.191324480155</v>
      </c>
      <c r="AF113">
        <v>0.17475398028769601</v>
      </c>
      <c r="AG113">
        <v>0.78082496728241801</v>
      </c>
      <c r="AH113">
        <v>0.28596316497713797</v>
      </c>
      <c r="AI113">
        <v>-0.66199907628938004</v>
      </c>
      <c r="AJ113">
        <v>1.02900905221691</v>
      </c>
      <c r="AK113">
        <v>113.166325630451</v>
      </c>
      <c r="AL113">
        <v>55.198574277204798</v>
      </c>
      <c r="AM113">
        <v>46.045414082397002</v>
      </c>
      <c r="AN113">
        <v>12.8691617936163</v>
      </c>
      <c r="AO113" t="s">
        <v>56</v>
      </c>
      <c r="AP113">
        <v>8.2812547083662906</v>
      </c>
      <c r="AQ113">
        <v>9.0657060133908299E-3</v>
      </c>
      <c r="AR113">
        <v>7.9972496312655503E-2</v>
      </c>
      <c r="AS113">
        <v>0.98603887780897903</v>
      </c>
      <c r="AT113">
        <v>32.952405391324902</v>
      </c>
      <c r="AU113">
        <v>1.9377585378606199</v>
      </c>
      <c r="AV113">
        <v>42.071541638360202</v>
      </c>
      <c r="AW113">
        <v>0</v>
      </c>
    </row>
    <row r="114" spans="1:49" x14ac:dyDescent="0.25">
      <c r="A114" t="s">
        <v>281</v>
      </c>
      <c r="B114" t="s">
        <v>91</v>
      </c>
      <c r="C114" t="s">
        <v>210</v>
      </c>
      <c r="D114" t="s">
        <v>618</v>
      </c>
      <c r="E114" t="s">
        <v>613</v>
      </c>
      <c r="F114" s="1">
        <v>25316</v>
      </c>
      <c r="G114">
        <v>35.709310754533298</v>
      </c>
      <c r="H114">
        <v>0</v>
      </c>
      <c r="I114">
        <v>4921.7853100194598</v>
      </c>
      <c r="J114">
        <v>1.0130062778545199</v>
      </c>
      <c r="K114" t="s">
        <v>401</v>
      </c>
      <c r="L114">
        <v>74.424281014981901</v>
      </c>
      <c r="M114">
        <v>6.6311877610689898</v>
      </c>
      <c r="N114">
        <v>0</v>
      </c>
      <c r="O114">
        <v>0.33797047412145198</v>
      </c>
      <c r="P114">
        <v>3.8243512423051498</v>
      </c>
      <c r="Q114">
        <v>3.2751786982232098</v>
      </c>
      <c r="R114">
        <v>0.89476387222294496</v>
      </c>
      <c r="S114">
        <v>5.2959063031766597E-2</v>
      </c>
      <c r="T114">
        <v>0.33148387111509803</v>
      </c>
      <c r="U114">
        <v>248.12045404720999</v>
      </c>
      <c r="V114">
        <v>23.859620407882002</v>
      </c>
      <c r="W114">
        <v>161.88450933861299</v>
      </c>
      <c r="X114">
        <v>12.145261208029099</v>
      </c>
      <c r="Y114">
        <v>3</v>
      </c>
      <c r="Z114">
        <v>2.0127849589158902</v>
      </c>
      <c r="AA114">
        <v>2.0242603106594901</v>
      </c>
      <c r="AB114">
        <v>0.90455267180812005</v>
      </c>
      <c r="AC114">
        <v>0.73764178423399696</v>
      </c>
      <c r="AD114">
        <v>0.25613290449607501</v>
      </c>
      <c r="AE114">
        <v>150.956671916781</v>
      </c>
      <c r="AF114">
        <v>0.126677259998242</v>
      </c>
      <c r="AG114">
        <v>1.0216716713912</v>
      </c>
      <c r="AH114">
        <v>0.71347653744943496</v>
      </c>
      <c r="AI114">
        <v>0.95783666170816195</v>
      </c>
      <c r="AJ114">
        <v>0</v>
      </c>
      <c r="AK114">
        <v>170.73818089539401</v>
      </c>
      <c r="AL114">
        <v>87.132507745094401</v>
      </c>
      <c r="AM114">
        <v>16.164349379641902</v>
      </c>
      <c r="AN114">
        <v>6.1814758824641602</v>
      </c>
      <c r="AO114" t="s">
        <v>83</v>
      </c>
      <c r="AP114">
        <v>4.82169227310591</v>
      </c>
      <c r="AQ114">
        <v>6.00534656483874E-3</v>
      </c>
      <c r="AR114">
        <v>2.8780989258420101E-2</v>
      </c>
      <c r="AS114">
        <v>0</v>
      </c>
      <c r="AT114">
        <v>26.619319122260698</v>
      </c>
      <c r="AU114">
        <v>3.2790596365077902</v>
      </c>
      <c r="AV114">
        <v>21.842610690959901</v>
      </c>
      <c r="AW114">
        <v>0.99810944152040204</v>
      </c>
    </row>
    <row r="115" spans="1:49" x14ac:dyDescent="0.25">
      <c r="A115" t="s">
        <v>499</v>
      </c>
      <c r="B115" t="s">
        <v>514</v>
      </c>
      <c r="C115" t="s">
        <v>619</v>
      </c>
      <c r="D115">
        <v>4978073528</v>
      </c>
      <c r="E115" t="s">
        <v>620</v>
      </c>
      <c r="F115" s="1">
        <v>26412</v>
      </c>
      <c r="G115">
        <v>42.805353088455298</v>
      </c>
      <c r="H115">
        <v>0</v>
      </c>
      <c r="I115">
        <v>2531.3871831988899</v>
      </c>
      <c r="J115">
        <v>0</v>
      </c>
      <c r="K115" t="s">
        <v>275</v>
      </c>
      <c r="L115">
        <v>130.32128922314999</v>
      </c>
      <c r="M115">
        <v>7.3279502718524396</v>
      </c>
      <c r="N115">
        <v>0</v>
      </c>
      <c r="O115">
        <v>2.6709342113201001E-2</v>
      </c>
      <c r="P115">
        <v>5.3866121097923303</v>
      </c>
      <c r="Q115">
        <v>4.9701877539722403</v>
      </c>
      <c r="R115">
        <v>0.51052914377465597</v>
      </c>
      <c r="S115">
        <v>0.53530922444762896</v>
      </c>
      <c r="T115">
        <v>0.79977028388294402</v>
      </c>
      <c r="U115">
        <v>262.12519969917099</v>
      </c>
      <c r="V115">
        <v>55.9454359216546</v>
      </c>
      <c r="W115">
        <v>49.036193763960803</v>
      </c>
      <c r="X115">
        <v>80.042112130496704</v>
      </c>
      <c r="Y115">
        <v>2</v>
      </c>
      <c r="Z115">
        <v>4.9676889404414997</v>
      </c>
      <c r="AA115">
        <v>0.99072601693280005</v>
      </c>
      <c r="AB115">
        <v>0.28424134299779102</v>
      </c>
      <c r="AC115">
        <v>1.6903310708964399E-2</v>
      </c>
      <c r="AD115">
        <v>1.01106493407654E-2</v>
      </c>
      <c r="AE115">
        <v>43.641282203457003</v>
      </c>
      <c r="AF115">
        <v>0.18199585509406799</v>
      </c>
      <c r="AG115">
        <v>0.72879488045874097</v>
      </c>
      <c r="AH115">
        <v>0.75499670206959701</v>
      </c>
      <c r="AI115">
        <v>-0.52772323607339899</v>
      </c>
      <c r="AJ115">
        <v>0.93164247505354303</v>
      </c>
      <c r="AK115">
        <v>43.290165170065301</v>
      </c>
      <c r="AL115">
        <v>6.1364541659342002</v>
      </c>
      <c r="AM115">
        <v>16.013167157946</v>
      </c>
      <c r="AN115">
        <v>23.886973707896001</v>
      </c>
      <c r="AO115" t="s">
        <v>63</v>
      </c>
      <c r="AP115">
        <v>6.7285353084886097</v>
      </c>
      <c r="AQ115">
        <v>2.6025711834138501E-2</v>
      </c>
      <c r="AR115">
        <v>0.166128421225304</v>
      </c>
      <c r="AS115">
        <v>0.96578929928766999</v>
      </c>
      <c r="AT115">
        <v>12.7159717135112</v>
      </c>
      <c r="AU115">
        <v>0</v>
      </c>
      <c r="AV115">
        <v>17.2290256063756</v>
      </c>
      <c r="AW115">
        <v>1.05813509626108</v>
      </c>
    </row>
    <row r="116" spans="1:49" x14ac:dyDescent="0.25">
      <c r="A116" t="s">
        <v>621</v>
      </c>
      <c r="B116" t="s">
        <v>393</v>
      </c>
      <c r="C116" t="s">
        <v>622</v>
      </c>
      <c r="D116">
        <f>1-721-467-750</f>
        <v>-1937</v>
      </c>
      <c r="E116" t="s">
        <v>623</v>
      </c>
      <c r="F116" s="1">
        <v>34251</v>
      </c>
      <c r="G116">
        <v>56.712910986395698</v>
      </c>
      <c r="H116">
        <v>0</v>
      </c>
      <c r="I116">
        <v>1953.29294387764</v>
      </c>
      <c r="J116">
        <v>1.0557965089046</v>
      </c>
      <c r="K116" t="s">
        <v>624</v>
      </c>
      <c r="L116">
        <v>62.041959752062397</v>
      </c>
      <c r="M116">
        <v>8.9363598208628101</v>
      </c>
      <c r="N116">
        <v>0</v>
      </c>
      <c r="O116">
        <v>0.394350031860841</v>
      </c>
      <c r="P116">
        <v>5.6967341510215999</v>
      </c>
      <c r="Q116">
        <v>4.59804667384289</v>
      </c>
      <c r="R116">
        <v>2.9038718935881301E-2</v>
      </c>
      <c r="S116">
        <v>0.94634750573731896</v>
      </c>
      <c r="T116">
        <v>0.13461524113020401</v>
      </c>
      <c r="U116">
        <v>85.599994631874694</v>
      </c>
      <c r="V116">
        <v>65.573673436940496</v>
      </c>
      <c r="W116">
        <v>82.586975322079596</v>
      </c>
      <c r="X116">
        <v>100.773121965645</v>
      </c>
      <c r="Y116">
        <v>3</v>
      </c>
      <c r="Z116">
        <v>5.3948390778650097</v>
      </c>
      <c r="AA116">
        <v>0</v>
      </c>
      <c r="AB116">
        <v>0.57794486038096504</v>
      </c>
      <c r="AC116">
        <v>1.0580491675566199E-2</v>
      </c>
      <c r="AD116">
        <v>0</v>
      </c>
      <c r="AE116">
        <v>74.454686175757899</v>
      </c>
      <c r="AF116">
        <v>1.8885669604470402E-2</v>
      </c>
      <c r="AG116">
        <v>0.64917889354994096</v>
      </c>
      <c r="AH116">
        <v>0.66853537286432496</v>
      </c>
      <c r="AI116">
        <v>0.39908685895434198</v>
      </c>
      <c r="AJ116">
        <v>0</v>
      </c>
      <c r="AK116">
        <v>2.8123184914915602</v>
      </c>
      <c r="AL116">
        <v>52.084250247060602</v>
      </c>
      <c r="AM116">
        <v>6.46943957705738</v>
      </c>
      <c r="AN116">
        <v>32.3944886275427</v>
      </c>
      <c r="AO116" t="s">
        <v>76</v>
      </c>
      <c r="AP116">
        <v>1.71266482123746</v>
      </c>
      <c r="AQ116">
        <v>0.25398097200761999</v>
      </c>
      <c r="AR116">
        <v>0.45916882724519897</v>
      </c>
      <c r="AS116">
        <v>1.02357160354418</v>
      </c>
      <c r="AT116">
        <v>35.1508812974973</v>
      </c>
      <c r="AU116">
        <v>5.3107093537849099</v>
      </c>
      <c r="AV116">
        <v>13.338265433738901</v>
      </c>
      <c r="AW116">
        <v>0.98158861992328394</v>
      </c>
    </row>
    <row r="117" spans="1:49" x14ac:dyDescent="0.25">
      <c r="A117" t="s">
        <v>625</v>
      </c>
      <c r="B117" t="s">
        <v>626</v>
      </c>
      <c r="C117" t="s">
        <v>529</v>
      </c>
      <c r="D117" t="s">
        <v>326</v>
      </c>
      <c r="E117" t="s">
        <v>627</v>
      </c>
      <c r="F117" s="1">
        <v>36489</v>
      </c>
      <c r="G117">
        <v>38.652857095842997</v>
      </c>
      <c r="H117">
        <v>0</v>
      </c>
      <c r="I117">
        <v>2746.4864192872401</v>
      </c>
      <c r="J117">
        <v>1.01269276344002</v>
      </c>
      <c r="K117" t="s">
        <v>628</v>
      </c>
      <c r="L117">
        <v>34.058639855062601</v>
      </c>
      <c r="M117">
        <v>1.3098995775683799</v>
      </c>
      <c r="N117">
        <v>1.0261989324003999</v>
      </c>
      <c r="O117">
        <v>0.22317612097872899</v>
      </c>
      <c r="P117">
        <v>6.6299799906891703</v>
      </c>
      <c r="Q117">
        <v>0</v>
      </c>
      <c r="R117">
        <v>1.03805872096533</v>
      </c>
      <c r="S117">
        <v>2.0325699121858599E-2</v>
      </c>
      <c r="T117">
        <v>0.80760943001378904</v>
      </c>
      <c r="U117">
        <v>272.322375474735</v>
      </c>
      <c r="V117">
        <v>199.40653261189999</v>
      </c>
      <c r="W117">
        <v>112.476542829461</v>
      </c>
      <c r="X117">
        <v>110.367792360522</v>
      </c>
      <c r="Y117">
        <v>3</v>
      </c>
      <c r="Z117">
        <v>4.09697514198837</v>
      </c>
      <c r="AA117">
        <v>2.7741978597400001</v>
      </c>
      <c r="AB117">
        <v>0.276366875315189</v>
      </c>
      <c r="AC117">
        <v>0.58499524091530097</v>
      </c>
      <c r="AD117">
        <v>6.6722513477813605E-2</v>
      </c>
      <c r="AE117">
        <v>164.92767324485601</v>
      </c>
      <c r="AF117">
        <v>3.1276343940471497E-2</v>
      </c>
      <c r="AG117">
        <v>0.22280537086465199</v>
      </c>
      <c r="AH117">
        <v>0.58297664867678201</v>
      </c>
      <c r="AI117">
        <v>0.574419370475028</v>
      </c>
      <c r="AJ117">
        <v>0</v>
      </c>
      <c r="AK117">
        <v>126.83290366595401</v>
      </c>
      <c r="AL117">
        <v>49.880487661914302</v>
      </c>
      <c r="AM117">
        <v>13.072587498259001</v>
      </c>
      <c r="AN117">
        <v>31.4754767626122</v>
      </c>
      <c r="AO117" t="s">
        <v>76</v>
      </c>
      <c r="AP117">
        <v>6.0124809612808896</v>
      </c>
      <c r="AQ117">
        <v>7.3250184146930204E-3</v>
      </c>
      <c r="AR117">
        <v>4.6104412643557503E-2</v>
      </c>
      <c r="AS117">
        <v>0</v>
      </c>
      <c r="AT117">
        <v>31.1401248371779</v>
      </c>
      <c r="AU117">
        <v>9.2335194431935594</v>
      </c>
      <c r="AV117">
        <v>23.9499659318152</v>
      </c>
      <c r="AW117">
        <v>0.98671691314669097</v>
      </c>
    </row>
    <row r="118" spans="1:49" x14ac:dyDescent="0.25">
      <c r="A118" t="s">
        <v>629</v>
      </c>
      <c r="B118" t="s">
        <v>630</v>
      </c>
      <c r="C118" t="s">
        <v>631</v>
      </c>
      <c r="D118" t="s">
        <v>632</v>
      </c>
      <c r="E118" t="s">
        <v>555</v>
      </c>
      <c r="F118" s="1">
        <v>30389</v>
      </c>
      <c r="G118">
        <v>63.182056453500202</v>
      </c>
      <c r="H118">
        <v>0.99711890913146095</v>
      </c>
      <c r="I118">
        <v>2012.5620486028899</v>
      </c>
      <c r="J118">
        <v>0.92329530031988605</v>
      </c>
      <c r="K118" t="s">
        <v>397</v>
      </c>
      <c r="L118">
        <v>57.675373646510103</v>
      </c>
      <c r="M118">
        <v>4.1497645254451303</v>
      </c>
      <c r="N118">
        <v>0</v>
      </c>
      <c r="O118">
        <v>0.18318254752663199</v>
      </c>
      <c r="P118">
        <v>16.096556791245298</v>
      </c>
      <c r="Q118">
        <v>8.9489072259927003</v>
      </c>
      <c r="R118">
        <v>0.93812719349429496</v>
      </c>
      <c r="S118">
        <v>5.7776883201290798E-2</v>
      </c>
      <c r="T118">
        <v>0.72517143883544999</v>
      </c>
      <c r="U118">
        <v>230.81879212047599</v>
      </c>
      <c r="V118">
        <v>157.77326388732899</v>
      </c>
      <c r="W118">
        <v>236.21074958076599</v>
      </c>
      <c r="X118">
        <v>43.200983481320598</v>
      </c>
      <c r="Y118">
        <v>3</v>
      </c>
      <c r="Z118">
        <v>3.1757960237113201</v>
      </c>
      <c r="AA118">
        <v>0.94447887296660205</v>
      </c>
      <c r="AB118">
        <v>0.42003727713690497</v>
      </c>
      <c r="AC118">
        <v>0.33061462877536202</v>
      </c>
      <c r="AD118">
        <v>8.9480023330039904E-2</v>
      </c>
      <c r="AE118">
        <v>49.794975705236702</v>
      </c>
      <c r="AF118">
        <v>0.193423597051639</v>
      </c>
      <c r="AG118">
        <v>0.29785668231238699</v>
      </c>
      <c r="AH118">
        <v>0.102530021088284</v>
      </c>
      <c r="AI118">
        <v>5.3408508260111599E-2</v>
      </c>
      <c r="AJ118">
        <v>1.01363819317445</v>
      </c>
      <c r="AK118">
        <v>111.81311137035701</v>
      </c>
      <c r="AL118">
        <v>27.871970467325799</v>
      </c>
      <c r="AM118">
        <v>61.504400999875898</v>
      </c>
      <c r="AN118">
        <v>54.032409695991902</v>
      </c>
      <c r="AO118" t="s">
        <v>56</v>
      </c>
      <c r="AP118">
        <v>1.9426842820221699</v>
      </c>
      <c r="AQ118">
        <v>8.3814663244497194E-3</v>
      </c>
      <c r="AR118">
        <v>1.6343084431205999E-2</v>
      </c>
      <c r="AS118">
        <v>1.0467633473092599</v>
      </c>
      <c r="AT118">
        <v>3.3643566857780001</v>
      </c>
      <c r="AU118">
        <v>8.9872447466548309</v>
      </c>
      <c r="AV118">
        <v>57.505013244425001</v>
      </c>
      <c r="AW118">
        <v>1.0231415564889701</v>
      </c>
    </row>
    <row r="119" spans="1:49" x14ac:dyDescent="0.25">
      <c r="A119" t="s">
        <v>633</v>
      </c>
      <c r="B119" t="s">
        <v>630</v>
      </c>
      <c r="C119" t="s">
        <v>634</v>
      </c>
      <c r="D119" t="s">
        <v>635</v>
      </c>
      <c r="E119" t="s">
        <v>636</v>
      </c>
      <c r="F119" s="1">
        <v>30700</v>
      </c>
      <c r="G119">
        <v>23.932980664305401</v>
      </c>
      <c r="H119">
        <v>0</v>
      </c>
      <c r="I119">
        <v>3572.2437456384</v>
      </c>
      <c r="J119">
        <v>0</v>
      </c>
      <c r="K119" t="s">
        <v>637</v>
      </c>
      <c r="L119">
        <v>10.767344372091101</v>
      </c>
      <c r="M119">
        <v>7.4557779880732697</v>
      </c>
      <c r="N119">
        <v>0</v>
      </c>
      <c r="O119">
        <v>0.359765025472641</v>
      </c>
      <c r="P119">
        <v>18.448956109872899</v>
      </c>
      <c r="Q119">
        <v>3.0808203202751798</v>
      </c>
      <c r="R119">
        <v>0.91470497332997702</v>
      </c>
      <c r="S119">
        <v>6.2266070855132097E-2</v>
      </c>
      <c r="T119">
        <v>0.76307891554684704</v>
      </c>
      <c r="U119">
        <v>208.78593999912499</v>
      </c>
      <c r="V119">
        <v>256.061408416186</v>
      </c>
      <c r="W119">
        <v>144.965731201046</v>
      </c>
      <c r="X119">
        <v>114.788244542641</v>
      </c>
      <c r="Y119">
        <v>3</v>
      </c>
      <c r="Z119">
        <v>5.3558000103102001</v>
      </c>
      <c r="AA119">
        <v>3.0722970040102799</v>
      </c>
      <c r="AB119">
        <v>0.70292637393208801</v>
      </c>
      <c r="AC119">
        <v>0.84512507021426797</v>
      </c>
      <c r="AD119">
        <v>0.31983395094661099</v>
      </c>
      <c r="AE119">
        <v>53.689576936992196</v>
      </c>
      <c r="AF119">
        <v>0.16976981741684699</v>
      </c>
      <c r="AG119">
        <v>0.20559897574984601</v>
      </c>
      <c r="AH119">
        <v>0.35886204319632597</v>
      </c>
      <c r="AI119">
        <v>-0.364057764994763</v>
      </c>
      <c r="AJ119">
        <v>1.0241368995709501</v>
      </c>
      <c r="AK119">
        <v>80.625551023789797</v>
      </c>
      <c r="AL119">
        <v>24.257677941733501</v>
      </c>
      <c r="AM119">
        <v>29.629720833950302</v>
      </c>
      <c r="AN119">
        <v>62.542642659363899</v>
      </c>
      <c r="AO119" t="s">
        <v>56</v>
      </c>
      <c r="AP119">
        <v>7.9087888563777504</v>
      </c>
      <c r="AQ119">
        <v>1.2264204728163201E-2</v>
      </c>
      <c r="AR119">
        <v>0.111957369271092</v>
      </c>
      <c r="AS119">
        <v>0.94889901929379195</v>
      </c>
      <c r="AT119">
        <v>50.167139776632197</v>
      </c>
      <c r="AU119">
        <v>7.9660311952822003</v>
      </c>
      <c r="AV119">
        <v>22.2180592195561</v>
      </c>
      <c r="AW119">
        <v>1.02228167998652</v>
      </c>
    </row>
    <row r="120" spans="1:49" x14ac:dyDescent="0.25">
      <c r="A120" t="s">
        <v>638</v>
      </c>
      <c r="B120" t="s">
        <v>185</v>
      </c>
      <c r="C120" t="s">
        <v>394</v>
      </c>
      <c r="D120" t="s">
        <v>639</v>
      </c>
      <c r="E120" t="s">
        <v>640</v>
      </c>
      <c r="F120" s="1">
        <v>35117</v>
      </c>
      <c r="G120">
        <v>38.654482338756601</v>
      </c>
      <c r="H120">
        <v>0</v>
      </c>
      <c r="I120">
        <v>3443.3585748947098</v>
      </c>
      <c r="J120">
        <v>0</v>
      </c>
      <c r="K120" t="s">
        <v>641</v>
      </c>
      <c r="L120">
        <v>18.5296703545722</v>
      </c>
      <c r="M120">
        <v>7.6558252997340901</v>
      </c>
      <c r="N120">
        <v>0</v>
      </c>
      <c r="O120">
        <v>0.19904003208456</v>
      </c>
      <c r="P120">
        <v>7.7301854607948304</v>
      </c>
      <c r="Q120">
        <v>5.3217562290972102</v>
      </c>
      <c r="R120">
        <v>0.39320600577526899</v>
      </c>
      <c r="S120">
        <v>0.589322768180222</v>
      </c>
      <c r="T120">
        <v>0.239646199609483</v>
      </c>
      <c r="U120">
        <v>138.852037621671</v>
      </c>
      <c r="V120">
        <v>160.85750775541999</v>
      </c>
      <c r="W120">
        <v>16.210594852298701</v>
      </c>
      <c r="X120">
        <v>59.1668537680019</v>
      </c>
      <c r="Y120">
        <v>1</v>
      </c>
      <c r="Z120">
        <v>4.9797557343544598</v>
      </c>
      <c r="AA120">
        <v>2.89231727586214</v>
      </c>
      <c r="AB120">
        <v>0.78961759266684395</v>
      </c>
      <c r="AC120">
        <v>0.65151547628557505</v>
      </c>
      <c r="AD120">
        <v>0.21951791288736699</v>
      </c>
      <c r="AE120">
        <v>149.81966619421499</v>
      </c>
      <c r="AF120">
        <v>0</v>
      </c>
      <c r="AG120">
        <v>0.54761174797016898</v>
      </c>
      <c r="AH120">
        <v>0.819046136400014</v>
      </c>
      <c r="AI120">
        <v>8.6065946796140602E-2</v>
      </c>
      <c r="AJ120">
        <v>1.1055047313536399</v>
      </c>
      <c r="AK120">
        <v>8.9405231545392407</v>
      </c>
      <c r="AL120">
        <v>86.066798347488003</v>
      </c>
      <c r="AM120">
        <v>7.9969946079379497</v>
      </c>
      <c r="AN120">
        <v>28.956927028958699</v>
      </c>
      <c r="AO120" t="s">
        <v>63</v>
      </c>
      <c r="AP120">
        <v>3.1926635297149799</v>
      </c>
      <c r="AQ120">
        <v>9.9623109674121496E-2</v>
      </c>
      <c r="AR120">
        <v>0.30354160906266098</v>
      </c>
      <c r="AS120">
        <v>1.01619884260465</v>
      </c>
      <c r="AT120">
        <v>16.658616454831499</v>
      </c>
      <c r="AU120">
        <v>7.6971628669476102</v>
      </c>
      <c r="AV120">
        <v>56.578737347536098</v>
      </c>
      <c r="AW120">
        <v>1.03679647898492</v>
      </c>
    </row>
    <row r="121" spans="1:49" x14ac:dyDescent="0.25">
      <c r="A121" t="s">
        <v>642</v>
      </c>
      <c r="B121" t="s">
        <v>626</v>
      </c>
      <c r="C121" t="s">
        <v>643</v>
      </c>
      <c r="D121" t="s">
        <v>644</v>
      </c>
      <c r="E121" t="s">
        <v>610</v>
      </c>
      <c r="F121" s="1">
        <v>38313</v>
      </c>
      <c r="G121">
        <v>46.425076976949597</v>
      </c>
      <c r="H121">
        <v>0</v>
      </c>
      <c r="I121">
        <v>2354.4950574817099</v>
      </c>
      <c r="J121">
        <v>0</v>
      </c>
      <c r="K121" t="s">
        <v>645</v>
      </c>
      <c r="L121">
        <v>105.88870022262699</v>
      </c>
      <c r="M121">
        <v>5.2417438474987703</v>
      </c>
      <c r="N121">
        <v>0</v>
      </c>
      <c r="O121">
        <v>7.5255446723291902E-2</v>
      </c>
      <c r="P121">
        <v>20.3681327826264</v>
      </c>
      <c r="Q121">
        <v>5.0038887601257702</v>
      </c>
      <c r="R121">
        <v>0.65900918878044401</v>
      </c>
      <c r="S121">
        <v>0.30347515368390299</v>
      </c>
      <c r="T121">
        <v>0.83222358938160601</v>
      </c>
      <c r="U121">
        <v>166.74582466704101</v>
      </c>
      <c r="V121">
        <v>242.827068243437</v>
      </c>
      <c r="W121">
        <v>36.128667081296001</v>
      </c>
      <c r="X121">
        <v>31.433206758871201</v>
      </c>
      <c r="Y121">
        <v>2</v>
      </c>
      <c r="Z121">
        <v>3.6876791071050299</v>
      </c>
      <c r="AA121">
        <v>1.9226830337473699</v>
      </c>
      <c r="AB121">
        <v>0.49857303344356002</v>
      </c>
      <c r="AC121">
        <v>2.15894096000483E-2</v>
      </c>
      <c r="AD121">
        <v>0</v>
      </c>
      <c r="AE121">
        <v>89.077973102264295</v>
      </c>
      <c r="AF121">
        <v>0</v>
      </c>
      <c r="AG121">
        <v>0.28535509183263302</v>
      </c>
      <c r="AH121">
        <v>0.485139135942738</v>
      </c>
      <c r="AI121">
        <v>0.143668383164678</v>
      </c>
      <c r="AJ121">
        <v>0</v>
      </c>
      <c r="AK121">
        <v>26.028015648444399</v>
      </c>
      <c r="AL121">
        <v>51.4204676955857</v>
      </c>
      <c r="AM121">
        <v>22.5251585990971</v>
      </c>
      <c r="AN121">
        <v>28.920001148944898</v>
      </c>
      <c r="AO121" t="s">
        <v>63</v>
      </c>
      <c r="AP121">
        <v>10.490878146921</v>
      </c>
      <c r="AQ121">
        <v>3.2766106276706702E-2</v>
      </c>
      <c r="AR121">
        <v>0.34380452669054701</v>
      </c>
      <c r="AS121">
        <v>0</v>
      </c>
      <c r="AT121">
        <v>46.961588556107799</v>
      </c>
      <c r="AU121">
        <v>4.8946949570319402</v>
      </c>
      <c r="AV121">
        <v>22.9878088428075</v>
      </c>
      <c r="AW121">
        <v>0</v>
      </c>
    </row>
    <row r="122" spans="1:49" x14ac:dyDescent="0.25">
      <c r="A122" t="s">
        <v>208</v>
      </c>
      <c r="B122" t="s">
        <v>646</v>
      </c>
      <c r="C122" t="s">
        <v>647</v>
      </c>
      <c r="D122" t="s">
        <v>648</v>
      </c>
      <c r="E122" t="s">
        <v>536</v>
      </c>
      <c r="F122" s="1">
        <v>21740</v>
      </c>
      <c r="G122">
        <v>34.188792551000603</v>
      </c>
      <c r="H122">
        <v>0</v>
      </c>
      <c r="I122">
        <v>2474.8466213944698</v>
      </c>
      <c r="J122">
        <v>0</v>
      </c>
      <c r="K122" t="s">
        <v>649</v>
      </c>
      <c r="L122">
        <v>66.170619537753893</v>
      </c>
      <c r="M122">
        <v>4.5839998974337099</v>
      </c>
      <c r="N122">
        <v>0.92249125982578495</v>
      </c>
      <c r="O122">
        <v>0.38258488266476198</v>
      </c>
      <c r="P122">
        <v>16.179582050289799</v>
      </c>
      <c r="Q122">
        <v>6.6263971293909698</v>
      </c>
      <c r="R122">
        <v>0.359494045008041</v>
      </c>
      <c r="S122">
        <v>0.62267223112373105</v>
      </c>
      <c r="T122">
        <v>0.81051304358726495</v>
      </c>
      <c r="U122">
        <v>180.51784445499499</v>
      </c>
      <c r="V122">
        <v>128.64222931339501</v>
      </c>
      <c r="W122">
        <v>240.98076002653701</v>
      </c>
      <c r="X122">
        <v>10.4411803628375</v>
      </c>
      <c r="Y122">
        <v>1</v>
      </c>
      <c r="Z122">
        <v>1.04619907259652</v>
      </c>
      <c r="AA122">
        <v>2.0763847257249299</v>
      </c>
      <c r="AB122">
        <v>0.22385417731139201</v>
      </c>
      <c r="AC122">
        <v>0.52534474173858503</v>
      </c>
      <c r="AD122">
        <v>0.21228788537327001</v>
      </c>
      <c r="AE122">
        <v>7.8766485258646597</v>
      </c>
      <c r="AF122">
        <v>7.8715895042511794E-2</v>
      </c>
      <c r="AG122">
        <v>0.64376950694980495</v>
      </c>
      <c r="AH122">
        <v>0.67731644825681003</v>
      </c>
      <c r="AI122">
        <v>0.27862774229026099</v>
      </c>
      <c r="AJ122">
        <v>0</v>
      </c>
      <c r="AK122">
        <v>7.5443845873312601</v>
      </c>
      <c r="AL122">
        <v>81.575681272312707</v>
      </c>
      <c r="AM122">
        <v>33.756860895219297</v>
      </c>
      <c r="AN122">
        <v>29.036174502210901</v>
      </c>
      <c r="AO122" t="s">
        <v>83</v>
      </c>
      <c r="AP122">
        <v>3.6309001736894202</v>
      </c>
      <c r="AQ122">
        <v>0.105709276755262</v>
      </c>
      <c r="AR122">
        <v>0.42771864595029102</v>
      </c>
      <c r="AS122">
        <v>0</v>
      </c>
      <c r="AT122">
        <v>15.8751343578686</v>
      </c>
      <c r="AU122">
        <v>9.8410613805260798</v>
      </c>
      <c r="AV122">
        <v>1.9919476329674799</v>
      </c>
      <c r="AW122">
        <v>0.934193399006786</v>
      </c>
    </row>
    <row r="123" spans="1:49" x14ac:dyDescent="0.25">
      <c r="A123" t="s">
        <v>650</v>
      </c>
      <c r="B123" t="s">
        <v>651</v>
      </c>
      <c r="C123" t="s">
        <v>652</v>
      </c>
      <c r="D123" t="s">
        <v>653</v>
      </c>
      <c r="E123" t="s">
        <v>654</v>
      </c>
      <c r="F123" s="1">
        <v>35798</v>
      </c>
      <c r="G123">
        <v>24.057921844993999</v>
      </c>
      <c r="H123">
        <v>0.95591558828947698</v>
      </c>
      <c r="I123">
        <v>3645.8477591118699</v>
      </c>
      <c r="J123">
        <v>0</v>
      </c>
      <c r="K123" t="s">
        <v>655</v>
      </c>
      <c r="L123">
        <v>63.736233424863102</v>
      </c>
      <c r="M123">
        <v>6.7234354667690797</v>
      </c>
      <c r="N123">
        <v>1.07519280396309</v>
      </c>
      <c r="O123">
        <v>0.16796442196578501</v>
      </c>
      <c r="P123">
        <v>18.192526874542398</v>
      </c>
      <c r="Q123">
        <v>9.3768735737370097</v>
      </c>
      <c r="R123">
        <v>0.38310087353363698</v>
      </c>
      <c r="S123">
        <v>0.57594294747183505</v>
      </c>
      <c r="T123">
        <v>0.35031913334678699</v>
      </c>
      <c r="U123">
        <v>87.404355970756896</v>
      </c>
      <c r="V123">
        <v>263.42377036392799</v>
      </c>
      <c r="W123">
        <v>30.5826730895655</v>
      </c>
      <c r="X123">
        <v>77.977774922343201</v>
      </c>
      <c r="Y123">
        <v>3</v>
      </c>
      <c r="Z123">
        <v>0.98427679129852597</v>
      </c>
      <c r="AA123">
        <v>0</v>
      </c>
      <c r="AB123">
        <v>0.17583812688220299</v>
      </c>
      <c r="AC123">
        <v>0.35010608795939002</v>
      </c>
      <c r="AD123">
        <v>3.98058415155539E-2</v>
      </c>
      <c r="AE123">
        <v>55.660458222348602</v>
      </c>
      <c r="AF123">
        <v>0.15693371670091</v>
      </c>
      <c r="AG123">
        <v>0.84181359156658997</v>
      </c>
      <c r="AH123">
        <v>0.219302738680176</v>
      </c>
      <c r="AI123">
        <v>-7.1758326332909197E-2</v>
      </c>
      <c r="AJ123">
        <v>0.98763759769898096</v>
      </c>
      <c r="AK123">
        <v>188.135624438034</v>
      </c>
      <c r="AL123">
        <v>42.179668462445697</v>
      </c>
      <c r="AM123">
        <v>44.0530483558817</v>
      </c>
      <c r="AN123">
        <v>2.0264528906633399</v>
      </c>
      <c r="AO123" t="s">
        <v>76</v>
      </c>
      <c r="AP123">
        <v>5.3226056998752496</v>
      </c>
      <c r="AQ123">
        <v>5.3118460795624697E-3</v>
      </c>
      <c r="AR123">
        <v>2.6060530589421298E-2</v>
      </c>
      <c r="AS123">
        <v>1.00094354431515</v>
      </c>
      <c r="AT123">
        <v>24.9012122536177</v>
      </c>
      <c r="AU123">
        <v>1.0360709042593399</v>
      </c>
      <c r="AV123">
        <v>33.985965370279501</v>
      </c>
      <c r="AW123">
        <v>0</v>
      </c>
    </row>
    <row r="124" spans="1:49" x14ac:dyDescent="0.25">
      <c r="A124" t="s">
        <v>656</v>
      </c>
      <c r="B124" t="s">
        <v>657</v>
      </c>
      <c r="C124" t="s">
        <v>658</v>
      </c>
      <c r="D124" t="s">
        <v>496</v>
      </c>
      <c r="E124" t="s">
        <v>659</v>
      </c>
      <c r="F124" s="1">
        <v>27647</v>
      </c>
      <c r="G124">
        <v>33.170276969245002</v>
      </c>
      <c r="H124">
        <v>0</v>
      </c>
      <c r="I124">
        <v>3244.0186302506399</v>
      </c>
      <c r="J124">
        <v>0</v>
      </c>
      <c r="K124" t="s">
        <v>660</v>
      </c>
      <c r="L124">
        <v>6.1628382097960897</v>
      </c>
      <c r="M124">
        <v>7.2394440012711598</v>
      </c>
      <c r="N124">
        <v>0</v>
      </c>
      <c r="O124">
        <v>0.40929706644397601</v>
      </c>
      <c r="P124">
        <v>9.7718580833012005</v>
      </c>
      <c r="Q124">
        <v>6.4636620779015903</v>
      </c>
      <c r="R124">
        <v>0.39745529657325701</v>
      </c>
      <c r="S124">
        <v>0.65433616025362296</v>
      </c>
      <c r="T124">
        <v>0.121048217528542</v>
      </c>
      <c r="U124">
        <v>90.903185653269006</v>
      </c>
      <c r="V124">
        <v>306.553047668575</v>
      </c>
      <c r="W124">
        <v>294.89573734925898</v>
      </c>
      <c r="X124">
        <v>44.691691826960501</v>
      </c>
      <c r="Y124">
        <v>2</v>
      </c>
      <c r="Z124">
        <v>4.0100548548860697</v>
      </c>
      <c r="AA124">
        <v>3.1802161787966998</v>
      </c>
      <c r="AB124">
        <v>4.1839118779289301E-2</v>
      </c>
      <c r="AC124">
        <v>0.16585491169712999</v>
      </c>
      <c r="AD124">
        <v>4.7614161872083602E-2</v>
      </c>
      <c r="AE124">
        <v>177.59110485415599</v>
      </c>
      <c r="AF124">
        <v>3.0933863472568698E-2</v>
      </c>
      <c r="AG124">
        <v>0.73747755214570498</v>
      </c>
      <c r="AH124">
        <v>0.110541352639747</v>
      </c>
      <c r="AI124">
        <v>0.96647781172685698</v>
      </c>
      <c r="AJ124">
        <v>0</v>
      </c>
      <c r="AK124">
        <v>21.244403028556398</v>
      </c>
      <c r="AL124">
        <v>35.324216587185298</v>
      </c>
      <c r="AM124">
        <v>23.550759093021</v>
      </c>
      <c r="AN124">
        <v>8.5714749812352</v>
      </c>
      <c r="AO124" t="s">
        <v>76</v>
      </c>
      <c r="AP124">
        <v>7.0921451769953201</v>
      </c>
      <c r="AQ124">
        <v>4.23239760916733E-2</v>
      </c>
      <c r="AR124">
        <v>0.33464878833148198</v>
      </c>
      <c r="AS124">
        <v>0</v>
      </c>
      <c r="AT124">
        <v>19.463022290732798</v>
      </c>
      <c r="AU124">
        <v>11.184490976972899</v>
      </c>
      <c r="AV124">
        <v>51.346670531625001</v>
      </c>
      <c r="AW124">
        <v>0</v>
      </c>
    </row>
    <row r="125" spans="1:49" x14ac:dyDescent="0.25">
      <c r="A125" t="s">
        <v>252</v>
      </c>
      <c r="B125" t="s">
        <v>661</v>
      </c>
      <c r="C125" t="s">
        <v>662</v>
      </c>
      <c r="D125" t="s">
        <v>663</v>
      </c>
      <c r="E125" t="s">
        <v>664</v>
      </c>
      <c r="F125" s="1">
        <v>34730</v>
      </c>
      <c r="G125">
        <v>66.812347816120294</v>
      </c>
      <c r="H125">
        <v>1.0110064362286899</v>
      </c>
      <c r="I125">
        <v>2153.3566352088701</v>
      </c>
      <c r="J125">
        <v>1.0255595020339601</v>
      </c>
      <c r="K125" t="s">
        <v>665</v>
      </c>
      <c r="L125">
        <v>25.170467581261899</v>
      </c>
      <c r="M125">
        <v>6.9093477361305604</v>
      </c>
      <c r="N125">
        <v>0.92474223945592704</v>
      </c>
      <c r="O125">
        <v>0.36378963638774903</v>
      </c>
      <c r="P125">
        <v>17.591165534260099</v>
      </c>
      <c r="Q125">
        <v>9.2810804947554093</v>
      </c>
      <c r="R125">
        <v>0.89505481406391996</v>
      </c>
      <c r="S125">
        <v>0.184695725195786</v>
      </c>
      <c r="T125">
        <v>0.55988005807482699</v>
      </c>
      <c r="U125">
        <v>182.11313511831901</v>
      </c>
      <c r="V125">
        <v>234.32178142836</v>
      </c>
      <c r="W125">
        <v>209.94400117597999</v>
      </c>
      <c r="X125">
        <v>99.048882261401005</v>
      </c>
      <c r="Y125">
        <v>1</v>
      </c>
      <c r="Z125">
        <v>3.0632198950587899</v>
      </c>
      <c r="AA125">
        <v>1.0068804684625401</v>
      </c>
      <c r="AB125">
        <v>6.2785959240196407E-2</v>
      </c>
      <c r="AC125">
        <v>0.79882019291047601</v>
      </c>
      <c r="AD125">
        <v>0.28634942529788898</v>
      </c>
      <c r="AE125">
        <v>52.3359494582091</v>
      </c>
      <c r="AF125">
        <v>0.124260136172209</v>
      </c>
      <c r="AG125">
        <v>0.27612468105896398</v>
      </c>
      <c r="AH125">
        <v>0.88136404296981197</v>
      </c>
      <c r="AI125">
        <v>-0.89473276692127002</v>
      </c>
      <c r="AJ125">
        <v>0.94478374482330796</v>
      </c>
      <c r="AK125">
        <v>116.67474515351</v>
      </c>
      <c r="AL125">
        <v>45.957231816499601</v>
      </c>
      <c r="AM125">
        <v>47.574381987378203</v>
      </c>
      <c r="AN125">
        <v>12.331263452759799</v>
      </c>
      <c r="AO125" t="s">
        <v>76</v>
      </c>
      <c r="AP125">
        <v>2.92101434792044</v>
      </c>
      <c r="AQ125">
        <v>8.2577108845711608E-3</v>
      </c>
      <c r="AR125">
        <v>2.4167170311996201E-2</v>
      </c>
      <c r="AS125">
        <v>1.0246370444787101</v>
      </c>
      <c r="AT125">
        <v>29.9200593728537</v>
      </c>
      <c r="AU125">
        <v>0</v>
      </c>
      <c r="AV125">
        <v>14.2273059418253</v>
      </c>
      <c r="AW125">
        <v>0</v>
      </c>
    </row>
    <row r="126" spans="1:49" x14ac:dyDescent="0.25">
      <c r="A126" t="s">
        <v>57</v>
      </c>
      <c r="B126" t="s">
        <v>626</v>
      </c>
      <c r="C126" t="s">
        <v>666</v>
      </c>
      <c r="D126" t="s">
        <v>667</v>
      </c>
      <c r="E126" t="s">
        <v>668</v>
      </c>
      <c r="F126" s="1">
        <v>28709</v>
      </c>
      <c r="G126">
        <v>62.944703205730598</v>
      </c>
      <c r="H126">
        <v>0</v>
      </c>
      <c r="I126">
        <v>1764.99811404978</v>
      </c>
      <c r="J126">
        <v>0.906859742789073</v>
      </c>
      <c r="K126" t="s">
        <v>669</v>
      </c>
      <c r="L126">
        <v>36.992705460913903</v>
      </c>
      <c r="M126">
        <v>5.7716793241340802</v>
      </c>
      <c r="N126">
        <v>0</v>
      </c>
      <c r="O126">
        <v>0.14988320463001301</v>
      </c>
      <c r="P126">
        <v>17.428541577046602</v>
      </c>
      <c r="Q126">
        <v>0</v>
      </c>
      <c r="R126">
        <v>0.80769354426013296</v>
      </c>
      <c r="S126">
        <v>0.16334120435512001</v>
      </c>
      <c r="T126">
        <v>0.74244986056321505</v>
      </c>
      <c r="U126">
        <v>226.59397644928899</v>
      </c>
      <c r="V126">
        <v>44.954448909674099</v>
      </c>
      <c r="W126">
        <v>240.17469734487801</v>
      </c>
      <c r="X126">
        <v>79.401077310677195</v>
      </c>
      <c r="Y126">
        <v>1</v>
      </c>
      <c r="Z126">
        <v>4.9710818695964401</v>
      </c>
      <c r="AA126">
        <v>2.08712066604738</v>
      </c>
      <c r="AB126">
        <v>0.73809824475823504</v>
      </c>
      <c r="AC126">
        <v>0.35714422384663902</v>
      </c>
      <c r="AD126">
        <v>0.17755664371497001</v>
      </c>
      <c r="AE126">
        <v>132.85807428702799</v>
      </c>
      <c r="AF126">
        <v>2.1812017704900401E-2</v>
      </c>
      <c r="AG126">
        <v>0.424868963784437</v>
      </c>
      <c r="AH126">
        <v>0.87633603289831297</v>
      </c>
      <c r="AI126">
        <v>-0.88164498133525404</v>
      </c>
      <c r="AJ126">
        <v>0</v>
      </c>
      <c r="AK126">
        <v>10.713206488959401</v>
      </c>
      <c r="AL126">
        <v>29.483716725744198</v>
      </c>
      <c r="AM126">
        <v>52.885458184123003</v>
      </c>
      <c r="AN126">
        <v>52.021024792940601</v>
      </c>
      <c r="AO126" t="s">
        <v>76</v>
      </c>
      <c r="AP126">
        <v>9.6797505227071703</v>
      </c>
      <c r="AQ126">
        <v>7.7615121733972406E-2</v>
      </c>
      <c r="AR126">
        <v>0.80548614325035495</v>
      </c>
      <c r="AS126">
        <v>0.970060580663484</v>
      </c>
      <c r="AT126">
        <v>46.989146096393704</v>
      </c>
      <c r="AU126">
        <v>4.5427765094617296</v>
      </c>
      <c r="AV126">
        <v>29.281933006660999</v>
      </c>
      <c r="AW126">
        <v>0</v>
      </c>
    </row>
    <row r="127" spans="1:49" x14ac:dyDescent="0.25">
      <c r="A127" t="s">
        <v>670</v>
      </c>
      <c r="B127" t="s">
        <v>671</v>
      </c>
      <c r="C127" t="s">
        <v>359</v>
      </c>
      <c r="D127" t="s">
        <v>672</v>
      </c>
      <c r="E127" t="s">
        <v>673</v>
      </c>
      <c r="F127" s="1">
        <v>34293</v>
      </c>
      <c r="G127">
        <v>21.007175236543699</v>
      </c>
      <c r="H127">
        <v>0</v>
      </c>
      <c r="I127">
        <v>2597.3631860740902</v>
      </c>
      <c r="J127">
        <v>0.89148111088378501</v>
      </c>
      <c r="K127" t="s">
        <v>674</v>
      </c>
      <c r="L127">
        <v>111.671580005189</v>
      </c>
      <c r="M127">
        <v>3.7032755061861802</v>
      </c>
      <c r="N127">
        <v>0</v>
      </c>
      <c r="O127">
        <v>7.8178621963572295E-2</v>
      </c>
      <c r="P127">
        <v>15.335270954291801</v>
      </c>
      <c r="Q127">
        <v>0</v>
      </c>
      <c r="R127">
        <v>0.198521488778028</v>
      </c>
      <c r="S127">
        <v>0.773397229073161</v>
      </c>
      <c r="T127">
        <v>0.28478233899704197</v>
      </c>
      <c r="U127">
        <v>130.77369564622401</v>
      </c>
      <c r="V127">
        <v>76.328913481182099</v>
      </c>
      <c r="W127">
        <v>179.26814117398399</v>
      </c>
      <c r="X127">
        <v>49.3462621994545</v>
      </c>
      <c r="Y127" t="s">
        <v>55</v>
      </c>
      <c r="Z127">
        <v>3.9617789186998</v>
      </c>
      <c r="AA127">
        <v>2.07556517218935</v>
      </c>
      <c r="AB127">
        <v>0.46304631277444303</v>
      </c>
      <c r="AC127">
        <v>0.52279663841482205</v>
      </c>
      <c r="AD127">
        <v>0.10289124489102</v>
      </c>
      <c r="AE127">
        <v>27.585691992198399</v>
      </c>
      <c r="AF127">
        <v>0.17125532544640401</v>
      </c>
      <c r="AG127">
        <v>0.41588389777591001</v>
      </c>
      <c r="AH127">
        <v>0.42196547883399999</v>
      </c>
      <c r="AI127">
        <v>-0.92192273657708401</v>
      </c>
      <c r="AJ127">
        <v>0</v>
      </c>
      <c r="AK127">
        <v>149.75485766591299</v>
      </c>
      <c r="AL127">
        <v>38.200144827048497</v>
      </c>
      <c r="AM127">
        <v>40.653912545078398</v>
      </c>
      <c r="AN127">
        <v>61.961900245855901</v>
      </c>
      <c r="AO127" t="s">
        <v>63</v>
      </c>
      <c r="AP127">
        <v>3.9962661947389799</v>
      </c>
      <c r="AQ127">
        <v>6.8432933314309203E-3</v>
      </c>
      <c r="AR127">
        <v>2.5205383329747501E-2</v>
      </c>
      <c r="AS127">
        <v>1.01869019182253</v>
      </c>
      <c r="AT127">
        <v>23.385869210517701</v>
      </c>
      <c r="AU127">
        <v>2.75263303255382</v>
      </c>
      <c r="AV127">
        <v>12.387824673802699</v>
      </c>
      <c r="AW127">
        <v>0.996961812944963</v>
      </c>
    </row>
    <row r="128" spans="1:49" x14ac:dyDescent="0.25">
      <c r="A128" t="s">
        <v>675</v>
      </c>
      <c r="B128" t="s">
        <v>676</v>
      </c>
      <c r="C128" t="s">
        <v>677</v>
      </c>
      <c r="D128" t="s">
        <v>678</v>
      </c>
      <c r="E128" t="s">
        <v>679</v>
      </c>
      <c r="F128" s="1">
        <v>39169</v>
      </c>
      <c r="G128">
        <v>49.649648055342801</v>
      </c>
      <c r="H128">
        <v>0</v>
      </c>
      <c r="I128">
        <v>2566.6147102887198</v>
      </c>
      <c r="J128">
        <v>0</v>
      </c>
      <c r="K128" t="s">
        <v>680</v>
      </c>
      <c r="L128">
        <v>40.579408584566202</v>
      </c>
      <c r="M128">
        <v>4.3723961866632601</v>
      </c>
      <c r="N128">
        <v>0</v>
      </c>
      <c r="O128">
        <v>0.42433066418663201</v>
      </c>
      <c r="P128">
        <v>1.85990374012971</v>
      </c>
      <c r="Q128">
        <v>5.9336367638835599</v>
      </c>
      <c r="R128">
        <v>0.16048076688188101</v>
      </c>
      <c r="S128">
        <v>0.81294045798190895</v>
      </c>
      <c r="T128">
        <v>0.87189145061782403</v>
      </c>
      <c r="U128">
        <v>270.955445235166</v>
      </c>
      <c r="V128">
        <v>270.54481858633699</v>
      </c>
      <c r="W128">
        <v>271.274249136881</v>
      </c>
      <c r="X128">
        <v>28.404854058728699</v>
      </c>
      <c r="Y128">
        <v>2</v>
      </c>
      <c r="Z128">
        <v>4.6734564467650204</v>
      </c>
      <c r="AA128">
        <v>3.3192658080374202</v>
      </c>
      <c r="AB128">
        <v>0.36505158381569802</v>
      </c>
      <c r="AC128">
        <v>0.64894026503275504</v>
      </c>
      <c r="AD128">
        <v>0.19124557289194899</v>
      </c>
      <c r="AE128">
        <v>75.523537371725297</v>
      </c>
      <c r="AF128">
        <v>7.1823448220553296E-2</v>
      </c>
      <c r="AG128">
        <v>0.54474219551352498</v>
      </c>
      <c r="AH128">
        <v>0.587806403405989</v>
      </c>
      <c r="AI128">
        <v>-0.68734115258039297</v>
      </c>
      <c r="AJ128">
        <v>0.99025651445432095</v>
      </c>
      <c r="AK128">
        <v>182.24806986154201</v>
      </c>
      <c r="AL128">
        <v>46.8208893326332</v>
      </c>
      <c r="AM128">
        <v>5.13890759909438</v>
      </c>
      <c r="AN128">
        <v>43.603671558588097</v>
      </c>
      <c r="AO128" t="s">
        <v>76</v>
      </c>
      <c r="AP128">
        <v>8.8102338781404104</v>
      </c>
      <c r="AQ128">
        <v>5.5535178595112799E-3</v>
      </c>
      <c r="AR128">
        <v>5.25815629351747E-2</v>
      </c>
      <c r="AS128">
        <v>0</v>
      </c>
      <c r="AT128">
        <v>25.429666488169101</v>
      </c>
      <c r="AU128">
        <v>4.2320271190662098</v>
      </c>
      <c r="AV128">
        <v>4.8995753593744604</v>
      </c>
      <c r="AW128">
        <v>0.98572972915547297</v>
      </c>
    </row>
    <row r="129" spans="1:49" x14ac:dyDescent="0.25">
      <c r="A129" t="s">
        <v>681</v>
      </c>
      <c r="B129" t="s">
        <v>494</v>
      </c>
      <c r="C129" t="s">
        <v>682</v>
      </c>
      <c r="D129" t="s">
        <v>683</v>
      </c>
      <c r="E129" t="s">
        <v>684</v>
      </c>
      <c r="F129" s="1">
        <v>36232</v>
      </c>
      <c r="G129">
        <v>53.376452513180098</v>
      </c>
      <c r="H129">
        <v>0.968430370547256</v>
      </c>
      <c r="I129">
        <v>1400.8840843104099</v>
      </c>
      <c r="J129">
        <v>0.95137637091817295</v>
      </c>
      <c r="K129" t="s">
        <v>685</v>
      </c>
      <c r="L129">
        <v>16.9645026107973</v>
      </c>
      <c r="M129">
        <v>7.8101232705393802</v>
      </c>
      <c r="N129">
        <v>0</v>
      </c>
      <c r="O129">
        <v>0.210490362544136</v>
      </c>
      <c r="P129">
        <v>10.672343400338899</v>
      </c>
      <c r="Q129">
        <v>8.6530507046331202</v>
      </c>
      <c r="R129">
        <v>0.13151046643660599</v>
      </c>
      <c r="S129">
        <v>0.89126239098140703</v>
      </c>
      <c r="T129">
        <v>0.80989335225759596</v>
      </c>
      <c r="U129">
        <v>219.793052797592</v>
      </c>
      <c r="V129">
        <v>59.243550100458002</v>
      </c>
      <c r="W129">
        <v>116.693816139646</v>
      </c>
      <c r="X129">
        <v>44.557018130765599</v>
      </c>
      <c r="Y129">
        <v>2</v>
      </c>
      <c r="Z129">
        <v>0</v>
      </c>
      <c r="AA129">
        <v>0</v>
      </c>
      <c r="AB129">
        <v>0.71052232410613603</v>
      </c>
      <c r="AC129">
        <v>0.56459376500668101</v>
      </c>
      <c r="AD129">
        <v>8.3641088611554906E-2</v>
      </c>
      <c r="AE129">
        <v>131.13064003840199</v>
      </c>
      <c r="AF129">
        <v>7.7268264936543499E-2</v>
      </c>
      <c r="AG129">
        <v>0.25934990748508902</v>
      </c>
      <c r="AH129">
        <v>0.37388397254895001</v>
      </c>
      <c r="AI129">
        <v>0</v>
      </c>
      <c r="AJ129">
        <v>0</v>
      </c>
      <c r="AK129">
        <v>126.384281906631</v>
      </c>
      <c r="AL129">
        <v>21.817310952259799</v>
      </c>
      <c r="AM129">
        <v>9.8237458380561602</v>
      </c>
      <c r="AN129">
        <v>48.663327748299601</v>
      </c>
      <c r="AO129" t="s">
        <v>63</v>
      </c>
      <c r="AP129">
        <v>0.99049581247332896</v>
      </c>
      <c r="AQ129">
        <v>7.4409272259027999E-3</v>
      </c>
      <c r="AR129">
        <v>7.48836568150582E-3</v>
      </c>
      <c r="AS129">
        <v>0.96551782127782904</v>
      </c>
      <c r="AT129">
        <v>17.6052079642017</v>
      </c>
      <c r="AU129">
        <v>8.0500294689828493</v>
      </c>
      <c r="AV129">
        <v>6.8550760304009497</v>
      </c>
      <c r="AW129">
        <v>0</v>
      </c>
    </row>
    <row r="130" spans="1:49" x14ac:dyDescent="0.25">
      <c r="A130" t="s">
        <v>686</v>
      </c>
      <c r="B130" t="s">
        <v>478</v>
      </c>
      <c r="C130" t="s">
        <v>687</v>
      </c>
      <c r="D130" t="s">
        <v>688</v>
      </c>
      <c r="E130" t="s">
        <v>689</v>
      </c>
      <c r="F130" s="1">
        <v>34459</v>
      </c>
      <c r="G130">
        <v>20.543911739113899</v>
      </c>
      <c r="H130">
        <v>1.0333765551238201</v>
      </c>
      <c r="I130">
        <v>1579.02817793998</v>
      </c>
      <c r="J130">
        <v>0</v>
      </c>
      <c r="K130" t="s">
        <v>690</v>
      </c>
      <c r="L130">
        <v>58.6533287511919</v>
      </c>
      <c r="M130">
        <v>5.6013555951690996</v>
      </c>
      <c r="N130">
        <v>0</v>
      </c>
      <c r="O130">
        <v>0.190279277095634</v>
      </c>
      <c r="P130">
        <v>0.99749757225962499</v>
      </c>
      <c r="Q130">
        <v>10.161446654645699</v>
      </c>
      <c r="R130">
        <v>0.10170439165847101</v>
      </c>
      <c r="S130">
        <v>0.90898029994339602</v>
      </c>
      <c r="T130">
        <v>0.180326024581274</v>
      </c>
      <c r="U130">
        <v>178.28763974125101</v>
      </c>
      <c r="V130">
        <v>250.913870105683</v>
      </c>
      <c r="W130">
        <v>110.943858625404</v>
      </c>
      <c r="X130">
        <v>121.576926821333</v>
      </c>
      <c r="Y130" t="s">
        <v>55</v>
      </c>
      <c r="Z130">
        <v>5.0242172619362204</v>
      </c>
      <c r="AA130">
        <v>2.6542624220381499</v>
      </c>
      <c r="AB130">
        <v>0.42047766462585101</v>
      </c>
      <c r="AC130">
        <v>0.15639565108197401</v>
      </c>
      <c r="AD130">
        <v>4.3442459111681403E-2</v>
      </c>
      <c r="AE130">
        <v>117.87018544505</v>
      </c>
      <c r="AF130">
        <v>0.17342053971752699</v>
      </c>
      <c r="AG130">
        <v>0.460920190431996</v>
      </c>
      <c r="AH130">
        <v>0.58701770372214201</v>
      </c>
      <c r="AI130">
        <v>-0.447401571645068</v>
      </c>
      <c r="AJ130">
        <v>0</v>
      </c>
      <c r="AK130">
        <v>103.95680239162</v>
      </c>
      <c r="AL130">
        <v>87.303362837410504</v>
      </c>
      <c r="AM130">
        <v>44.716286846341397</v>
      </c>
      <c r="AN130">
        <v>62.868702225587398</v>
      </c>
      <c r="AO130" t="s">
        <v>83</v>
      </c>
      <c r="AP130">
        <v>1.03153256755384</v>
      </c>
      <c r="AQ130">
        <v>9.6117397203970296E-3</v>
      </c>
      <c r="AR130">
        <v>8.8647370908551404E-3</v>
      </c>
      <c r="AS130">
        <v>1.0345630586527099</v>
      </c>
      <c r="AT130">
        <v>30.7339200916633</v>
      </c>
      <c r="AU130">
        <v>5.7104070899186299</v>
      </c>
      <c r="AV130">
        <v>56.223767121474097</v>
      </c>
      <c r="AW130">
        <v>1.0487832312563701</v>
      </c>
    </row>
    <row r="131" spans="1:49" x14ac:dyDescent="0.25">
      <c r="A131" t="s">
        <v>691</v>
      </c>
      <c r="B131" t="s">
        <v>692</v>
      </c>
      <c r="C131" t="s">
        <v>693</v>
      </c>
      <c r="D131" t="s">
        <v>694</v>
      </c>
      <c r="E131" t="s">
        <v>695</v>
      </c>
      <c r="F131" s="1">
        <v>29763</v>
      </c>
      <c r="G131">
        <v>54.3801019785056</v>
      </c>
      <c r="H131">
        <v>0.98415279505257403</v>
      </c>
      <c r="I131">
        <v>1850.6486443921999</v>
      </c>
      <c r="J131">
        <v>0.99586233361682297</v>
      </c>
      <c r="K131" t="s">
        <v>696</v>
      </c>
      <c r="L131">
        <v>36.241932174893599</v>
      </c>
      <c r="M131">
        <v>1.1247897324763101</v>
      </c>
      <c r="N131">
        <v>0</v>
      </c>
      <c r="O131">
        <v>7.3626994427797701E-2</v>
      </c>
      <c r="P131">
        <v>12.495286234250001</v>
      </c>
      <c r="Q131">
        <v>9.4824671073783708</v>
      </c>
      <c r="R131">
        <v>0.30169324341755499</v>
      </c>
      <c r="S131">
        <v>0.69131357898631496</v>
      </c>
      <c r="T131">
        <v>0.692470940125122</v>
      </c>
      <c r="U131">
        <v>263.94135087301902</v>
      </c>
      <c r="V131">
        <v>70.077794075329805</v>
      </c>
      <c r="W131">
        <v>38.601507974272202</v>
      </c>
      <c r="X131">
        <v>108.45225693223099</v>
      </c>
      <c r="Y131">
        <v>3</v>
      </c>
      <c r="Z131">
        <v>4.16793304869742</v>
      </c>
      <c r="AA131">
        <v>0</v>
      </c>
      <c r="AB131">
        <v>0.34018866449349699</v>
      </c>
      <c r="AC131">
        <v>0.538831517892574</v>
      </c>
      <c r="AD131">
        <v>0.136837653628744</v>
      </c>
      <c r="AE131">
        <v>25.3898006273592</v>
      </c>
      <c r="AF131">
        <v>0.120109195673475</v>
      </c>
      <c r="AG131">
        <v>0.51825708071366705</v>
      </c>
      <c r="AH131">
        <v>0.185790353414751</v>
      </c>
      <c r="AI131">
        <v>-0.10180676202106299</v>
      </c>
      <c r="AJ131">
        <v>1.00146806231925</v>
      </c>
      <c r="AK131">
        <v>108.450105921203</v>
      </c>
      <c r="AL131">
        <v>4.9092878490293499</v>
      </c>
      <c r="AM131">
        <v>59.794635385894097</v>
      </c>
      <c r="AN131">
        <v>14.9342455950424</v>
      </c>
      <c r="AO131" t="s">
        <v>56</v>
      </c>
      <c r="AP131">
        <v>8.5711524949412095</v>
      </c>
      <c r="AQ131">
        <v>8.2904588535340305E-3</v>
      </c>
      <c r="AR131">
        <v>7.5280548990791299E-2</v>
      </c>
      <c r="AS131">
        <v>1.06555280699911</v>
      </c>
      <c r="AT131">
        <v>38.690438462718198</v>
      </c>
      <c r="AU131">
        <v>0</v>
      </c>
      <c r="AV131">
        <v>32.200951904587797</v>
      </c>
      <c r="AW131">
        <v>0.98668432532919703</v>
      </c>
    </row>
    <row r="132" spans="1:49" x14ac:dyDescent="0.25">
      <c r="A132" t="s">
        <v>271</v>
      </c>
      <c r="B132" t="s">
        <v>697</v>
      </c>
      <c r="C132" t="s">
        <v>439</v>
      </c>
      <c r="D132" t="s">
        <v>698</v>
      </c>
      <c r="E132" t="s">
        <v>699</v>
      </c>
      <c r="F132" s="1">
        <v>24881</v>
      </c>
      <c r="G132">
        <v>40.313448682896002</v>
      </c>
      <c r="H132">
        <v>1.0592760042587199</v>
      </c>
      <c r="I132">
        <v>3792.0507818122701</v>
      </c>
      <c r="J132">
        <v>0.98559573803848899</v>
      </c>
      <c r="K132" t="s">
        <v>700</v>
      </c>
      <c r="L132">
        <v>18.7170143239873</v>
      </c>
      <c r="M132">
        <v>6.0368640314695199</v>
      </c>
      <c r="N132">
        <v>0</v>
      </c>
      <c r="O132">
        <v>0.110473840498943</v>
      </c>
      <c r="P132">
        <v>12.0379049877846</v>
      </c>
      <c r="Q132">
        <v>2.8298350643540702</v>
      </c>
      <c r="R132">
        <v>6.2097650926796297E-2</v>
      </c>
      <c r="S132">
        <v>0.90751048236833798</v>
      </c>
      <c r="T132">
        <v>0.66019448557868898</v>
      </c>
      <c r="U132">
        <v>178.343051167722</v>
      </c>
      <c r="V132">
        <v>252.37086899093401</v>
      </c>
      <c r="W132">
        <v>50.768061120262303</v>
      </c>
      <c r="X132">
        <v>109.01197240329201</v>
      </c>
      <c r="Y132" t="s">
        <v>55</v>
      </c>
      <c r="Z132">
        <v>4.96664986363806</v>
      </c>
      <c r="AA132">
        <v>0</v>
      </c>
      <c r="AB132">
        <v>0.20367150204887099</v>
      </c>
      <c r="AC132">
        <v>0.15946229796335701</v>
      </c>
      <c r="AD132">
        <v>2.9127286042301199E-2</v>
      </c>
      <c r="AE132">
        <v>151.860253694861</v>
      </c>
      <c r="AF132">
        <v>0.12786298178896599</v>
      </c>
      <c r="AG132">
        <v>0.53183540513405902</v>
      </c>
      <c r="AH132">
        <v>0.3712772005494</v>
      </c>
      <c r="AI132">
        <v>0.73991660257133596</v>
      </c>
      <c r="AJ132">
        <v>0</v>
      </c>
      <c r="AK132">
        <v>107.511129342134</v>
      </c>
      <c r="AL132">
        <v>28.962436912600001</v>
      </c>
      <c r="AM132">
        <v>11.542211890199001</v>
      </c>
      <c r="AN132">
        <v>49.3241681267667</v>
      </c>
      <c r="AO132" t="s">
        <v>76</v>
      </c>
      <c r="AP132">
        <v>8.3211158420123095</v>
      </c>
      <c r="AQ132">
        <v>9.3649479973733091E-3</v>
      </c>
      <c r="AR132">
        <v>8.1054385694627196E-2</v>
      </c>
      <c r="AS132">
        <v>1.0159394835993101</v>
      </c>
      <c r="AT132">
        <v>21.945512865376902</v>
      </c>
      <c r="AU132">
        <v>0</v>
      </c>
      <c r="AV132">
        <v>36.648960191382997</v>
      </c>
      <c r="AW132">
        <v>0</v>
      </c>
    </row>
    <row r="133" spans="1:49" x14ac:dyDescent="0.25">
      <c r="A133" t="s">
        <v>70</v>
      </c>
      <c r="B133" t="s">
        <v>197</v>
      </c>
      <c r="C133" t="s">
        <v>701</v>
      </c>
      <c r="D133" t="s">
        <v>121</v>
      </c>
      <c r="E133" t="s">
        <v>702</v>
      </c>
      <c r="F133" s="1">
        <v>25951</v>
      </c>
      <c r="G133">
        <v>40.954930971177497</v>
      </c>
      <c r="H133">
        <v>0</v>
      </c>
      <c r="I133">
        <v>3160.7710169717302</v>
      </c>
      <c r="J133">
        <v>1.0005812486753101</v>
      </c>
      <c r="K133" t="s">
        <v>703</v>
      </c>
      <c r="L133">
        <v>61.093277859742798</v>
      </c>
      <c r="M133">
        <v>2.4981593833434999</v>
      </c>
      <c r="N133">
        <v>0</v>
      </c>
      <c r="O133">
        <v>0.13597696895230399</v>
      </c>
      <c r="P133">
        <v>2.8532029327636699</v>
      </c>
      <c r="Q133">
        <v>2.8983724769209398</v>
      </c>
      <c r="R133">
        <v>9.6995751094295396E-2</v>
      </c>
      <c r="S133">
        <v>0.88998878315194996</v>
      </c>
      <c r="T133">
        <v>0.63292327533109405</v>
      </c>
      <c r="U133">
        <v>250.485571171765</v>
      </c>
      <c r="V133">
        <v>247.729019505992</v>
      </c>
      <c r="W133">
        <v>193.29562136875501</v>
      </c>
      <c r="X133">
        <v>13.485186465069001</v>
      </c>
      <c r="Y133">
        <v>2</v>
      </c>
      <c r="Z133">
        <v>1.0070740558093501</v>
      </c>
      <c r="AA133">
        <v>1.7763276856900501</v>
      </c>
      <c r="AB133">
        <v>0.113853271563764</v>
      </c>
      <c r="AC133">
        <v>5.1573187407564398E-2</v>
      </c>
      <c r="AD133">
        <v>1.0618564663988399E-2</v>
      </c>
      <c r="AE133">
        <v>25.434103505637701</v>
      </c>
      <c r="AF133">
        <v>5.0937693034243399E-2</v>
      </c>
      <c r="AG133">
        <v>0.35774769171087101</v>
      </c>
      <c r="AH133">
        <v>0.972378435308208</v>
      </c>
      <c r="AI133">
        <v>0.22998744088734299</v>
      </c>
      <c r="AJ133">
        <v>0.97449890784331294</v>
      </c>
      <c r="AK133">
        <v>77.338604004192007</v>
      </c>
      <c r="AL133">
        <v>46.260889588909997</v>
      </c>
      <c r="AM133">
        <v>16.2681641351477</v>
      </c>
      <c r="AN133">
        <v>36.407649834201699</v>
      </c>
      <c r="AO133" t="s">
        <v>63</v>
      </c>
      <c r="AP133">
        <v>5.1249856882414999</v>
      </c>
      <c r="AQ133">
        <v>1.1603185339546801E-2</v>
      </c>
      <c r="AR133">
        <v>5.2987108785907601E-2</v>
      </c>
      <c r="AS133">
        <v>1.0275981918205901</v>
      </c>
      <c r="AT133">
        <v>42.870869310716003</v>
      </c>
      <c r="AU133">
        <v>1.1427986910649299</v>
      </c>
      <c r="AV133">
        <v>29.146522536166898</v>
      </c>
      <c r="AW133">
        <v>0</v>
      </c>
    </row>
    <row r="134" spans="1:49" x14ac:dyDescent="0.25">
      <c r="A134" t="s">
        <v>704</v>
      </c>
      <c r="B134" t="s">
        <v>705</v>
      </c>
      <c r="C134" t="s">
        <v>706</v>
      </c>
      <c r="D134" t="s">
        <v>707</v>
      </c>
      <c r="E134" t="s">
        <v>74</v>
      </c>
      <c r="F134" s="1">
        <v>24804</v>
      </c>
      <c r="G134">
        <v>42.092144330767702</v>
      </c>
      <c r="H134">
        <v>0</v>
      </c>
      <c r="I134">
        <v>2293.2691396772798</v>
      </c>
      <c r="J134">
        <v>0</v>
      </c>
      <c r="K134" t="s">
        <v>708</v>
      </c>
      <c r="L134">
        <v>6.6785737761550896</v>
      </c>
      <c r="M134">
        <v>5.0430127909520301</v>
      </c>
      <c r="N134">
        <v>0</v>
      </c>
      <c r="O134">
        <v>0.45382938852978</v>
      </c>
      <c r="P134">
        <v>16.5911356072023</v>
      </c>
      <c r="Q134">
        <v>10.415167550175299</v>
      </c>
      <c r="R134">
        <v>0.66386088957794698</v>
      </c>
      <c r="S134">
        <v>0.31843788320708699</v>
      </c>
      <c r="T134">
        <v>0.75871700127518504</v>
      </c>
      <c r="U134">
        <v>129.48867883869099</v>
      </c>
      <c r="V134">
        <v>119.68724139330401</v>
      </c>
      <c r="W134">
        <v>245.45826778678401</v>
      </c>
      <c r="X134">
        <v>70.0969264194663</v>
      </c>
      <c r="Y134">
        <v>2</v>
      </c>
      <c r="Z134">
        <v>1.0205743439750199</v>
      </c>
      <c r="AA134">
        <v>3.12694683349799</v>
      </c>
      <c r="AB134">
        <v>6.4847942426085298E-2</v>
      </c>
      <c r="AC134">
        <v>0.89661144336097698</v>
      </c>
      <c r="AD134">
        <v>0.102988472094542</v>
      </c>
      <c r="AE134">
        <v>145.95132167462901</v>
      </c>
      <c r="AF134">
        <v>0.146025768870713</v>
      </c>
      <c r="AG134">
        <v>0.957038854724657</v>
      </c>
      <c r="AH134">
        <v>5.0487725584324801E-2</v>
      </c>
      <c r="AI134">
        <v>0.18267222087927501</v>
      </c>
      <c r="AJ134">
        <v>1.0473126013821401</v>
      </c>
      <c r="AK134">
        <v>39.2136444163582</v>
      </c>
      <c r="AL134">
        <v>38.226181225932201</v>
      </c>
      <c r="AM134">
        <v>41.857011817076497</v>
      </c>
      <c r="AN134">
        <v>36.945121447735403</v>
      </c>
      <c r="AO134" t="s">
        <v>83</v>
      </c>
      <c r="AP134">
        <v>1.9218550703350801</v>
      </c>
      <c r="AQ134">
        <v>2.76794656604363E-2</v>
      </c>
      <c r="AR134">
        <v>5.2674086528930797E-2</v>
      </c>
      <c r="AS134">
        <v>0</v>
      </c>
      <c r="AT134">
        <v>20.817071030613601</v>
      </c>
      <c r="AU134">
        <v>10.018444286473301</v>
      </c>
      <c r="AV134">
        <v>44.564585734987503</v>
      </c>
      <c r="AW134">
        <v>1.0593015338160801</v>
      </c>
    </row>
    <row r="135" spans="1:49" x14ac:dyDescent="0.25">
      <c r="A135" t="s">
        <v>709</v>
      </c>
      <c r="B135" t="s">
        <v>272</v>
      </c>
      <c r="C135" t="s">
        <v>710</v>
      </c>
      <c r="D135" t="s">
        <v>711</v>
      </c>
      <c r="E135" t="s">
        <v>712</v>
      </c>
      <c r="F135" s="1">
        <v>39169</v>
      </c>
      <c r="G135">
        <v>22.604104394934001</v>
      </c>
      <c r="H135">
        <v>0</v>
      </c>
      <c r="I135">
        <v>5692.0428135430402</v>
      </c>
      <c r="J135">
        <v>0</v>
      </c>
      <c r="K135" t="s">
        <v>713</v>
      </c>
      <c r="L135">
        <v>52.936394823619402</v>
      </c>
      <c r="M135">
        <v>1.4126891081512001</v>
      </c>
      <c r="N135">
        <v>0</v>
      </c>
      <c r="O135">
        <v>0.16944742420477299</v>
      </c>
      <c r="P135">
        <v>7.1094244179607804</v>
      </c>
      <c r="Q135">
        <v>2.03197398969606</v>
      </c>
      <c r="R135">
        <v>0.77464845174925501</v>
      </c>
      <c r="S135">
        <v>0.26287865815854</v>
      </c>
      <c r="T135">
        <v>0.80326708055016205</v>
      </c>
      <c r="U135">
        <v>202.30612918973</v>
      </c>
      <c r="V135">
        <v>128.39396766999101</v>
      </c>
      <c r="W135">
        <v>22.406383051348801</v>
      </c>
      <c r="X135">
        <v>110.276919609747</v>
      </c>
      <c r="Y135">
        <v>3</v>
      </c>
      <c r="Z135">
        <v>1.0237112367074399</v>
      </c>
      <c r="AA135">
        <v>0.98179322338266695</v>
      </c>
      <c r="AB135">
        <v>0.46358412532469001</v>
      </c>
      <c r="AC135">
        <v>3.0984001291715999E-2</v>
      </c>
      <c r="AD135">
        <v>1.02429977840064E-2</v>
      </c>
      <c r="AE135">
        <v>86.689273416467501</v>
      </c>
      <c r="AF135">
        <v>1.8238326102874701E-2</v>
      </c>
      <c r="AG135">
        <v>0.181449573531244</v>
      </c>
      <c r="AH135">
        <v>6.1571693303806602E-2</v>
      </c>
      <c r="AI135">
        <v>0.13940036850359599</v>
      </c>
      <c r="AJ135">
        <v>0.94400667928344395</v>
      </c>
      <c r="AK135">
        <v>130.71691427801201</v>
      </c>
      <c r="AL135">
        <v>39.441850923832199</v>
      </c>
      <c r="AM135">
        <v>22.896472741525798</v>
      </c>
      <c r="AN135">
        <v>39.502033868776699</v>
      </c>
      <c r="AO135" t="s">
        <v>56</v>
      </c>
      <c r="AP135">
        <v>10.0734047688956</v>
      </c>
      <c r="AQ135">
        <v>7.6037616867885398E-3</v>
      </c>
      <c r="AR135">
        <v>7.3367759567543697E-2</v>
      </c>
      <c r="AS135">
        <v>1.07302137888453</v>
      </c>
      <c r="AT135">
        <v>33.380972345013603</v>
      </c>
      <c r="AU135">
        <v>2.7679979990496499</v>
      </c>
      <c r="AV135">
        <v>12.3355595510419</v>
      </c>
      <c r="AW135">
        <v>0.95026191888536804</v>
      </c>
    </row>
    <row r="136" spans="1:49" x14ac:dyDescent="0.25">
      <c r="A136" t="s">
        <v>333</v>
      </c>
      <c r="B136" t="s">
        <v>714</v>
      </c>
      <c r="C136" t="s">
        <v>715</v>
      </c>
      <c r="D136" t="s">
        <v>716</v>
      </c>
      <c r="E136" t="s">
        <v>717</v>
      </c>
      <c r="F136" s="1">
        <v>25344</v>
      </c>
      <c r="G136">
        <v>25.635478482097099</v>
      </c>
      <c r="H136">
        <v>0</v>
      </c>
      <c r="I136">
        <v>3424.9251425147199</v>
      </c>
      <c r="J136">
        <v>0</v>
      </c>
      <c r="K136" t="s">
        <v>718</v>
      </c>
      <c r="L136">
        <v>12.413846067898801</v>
      </c>
      <c r="M136">
        <v>7.1276640557490101</v>
      </c>
      <c r="N136">
        <v>0</v>
      </c>
      <c r="O136">
        <v>0.380712771169049</v>
      </c>
      <c r="P136">
        <v>17.566601080213601</v>
      </c>
      <c r="Q136">
        <v>2.7744333637091798</v>
      </c>
      <c r="R136">
        <v>1.0059465041767699</v>
      </c>
      <c r="S136">
        <v>6.2719053430019406E-2</v>
      </c>
      <c r="T136">
        <v>0.74601912866043296</v>
      </c>
      <c r="U136">
        <v>200.57060256954099</v>
      </c>
      <c r="V136">
        <v>217.04257676642601</v>
      </c>
      <c r="W136">
        <v>145.98144235549699</v>
      </c>
      <c r="X136">
        <v>119.488735258201</v>
      </c>
      <c r="Y136">
        <v>3</v>
      </c>
      <c r="Z136">
        <v>5.1816987034767799</v>
      </c>
      <c r="AA136">
        <v>3.0644952345609902</v>
      </c>
      <c r="AB136">
        <v>0.70757249784578802</v>
      </c>
      <c r="AC136">
        <v>0.76801484364915795</v>
      </c>
      <c r="AD136">
        <v>0.31850269489566901</v>
      </c>
      <c r="AE136">
        <v>45.749163425348698</v>
      </c>
      <c r="AF136">
        <v>0.1500700021784</v>
      </c>
      <c r="AG136">
        <v>0.223270735386639</v>
      </c>
      <c r="AH136">
        <v>0.36239145811000101</v>
      </c>
      <c r="AI136">
        <v>-0.29900414327853603</v>
      </c>
      <c r="AJ136">
        <v>1.01725662059801</v>
      </c>
      <c r="AK136">
        <v>81.610129083290801</v>
      </c>
      <c r="AL136">
        <v>22.417496871766701</v>
      </c>
      <c r="AM136">
        <v>28.617102621157699</v>
      </c>
      <c r="AN136">
        <v>58.876295129072197</v>
      </c>
      <c r="AO136" t="s">
        <v>63</v>
      </c>
      <c r="AP136">
        <v>9.0009031406310793</v>
      </c>
      <c r="AQ136">
        <v>1.15347381625039E-2</v>
      </c>
      <c r="AR136">
        <v>0.108182202666693</v>
      </c>
      <c r="AS136">
        <v>1.007226550365</v>
      </c>
      <c r="AT136">
        <v>49.727376074021301</v>
      </c>
      <c r="AU136">
        <v>8.0341907032870807</v>
      </c>
      <c r="AV136">
        <v>23.595336313864902</v>
      </c>
      <c r="AW136">
        <v>1.03875865483231</v>
      </c>
    </row>
    <row r="137" spans="1:49" x14ac:dyDescent="0.25">
      <c r="A137" t="s">
        <v>675</v>
      </c>
      <c r="B137" t="s">
        <v>626</v>
      </c>
      <c r="C137" t="s">
        <v>719</v>
      </c>
      <c r="D137" t="s">
        <v>720</v>
      </c>
      <c r="E137" t="s">
        <v>721</v>
      </c>
      <c r="F137" s="1">
        <v>23766</v>
      </c>
      <c r="G137">
        <v>60.804104217054302</v>
      </c>
      <c r="H137">
        <v>0</v>
      </c>
      <c r="I137">
        <v>2411.29456140201</v>
      </c>
      <c r="J137">
        <v>1.0335948822545999</v>
      </c>
      <c r="K137" t="s">
        <v>722</v>
      </c>
      <c r="L137">
        <v>108.004992489058</v>
      </c>
      <c r="M137">
        <v>2.68527374328441</v>
      </c>
      <c r="N137">
        <v>0</v>
      </c>
      <c r="O137">
        <v>0.241352781067394</v>
      </c>
      <c r="P137">
        <v>11.8593180500258</v>
      </c>
      <c r="Q137">
        <v>6.8734597304058598</v>
      </c>
      <c r="R137">
        <v>0.32690234527943701</v>
      </c>
      <c r="S137">
        <v>0.61614909572972099</v>
      </c>
      <c r="T137">
        <v>0.33740909276687803</v>
      </c>
      <c r="U137">
        <v>202.52137193045701</v>
      </c>
      <c r="V137">
        <v>109.407670992985</v>
      </c>
      <c r="W137">
        <v>52.478406901982503</v>
      </c>
      <c r="X137">
        <v>71.611086141693605</v>
      </c>
      <c r="Y137">
        <v>3</v>
      </c>
      <c r="Z137">
        <v>1.90448491228365</v>
      </c>
      <c r="AA137">
        <v>1.86417150419811</v>
      </c>
      <c r="AB137">
        <v>0.77837713665226205</v>
      </c>
      <c r="AC137">
        <v>0.349351801602442</v>
      </c>
      <c r="AD137">
        <v>6.4141514225541499E-2</v>
      </c>
      <c r="AE137">
        <v>39.3027069141556</v>
      </c>
      <c r="AF137">
        <v>5.03535659866522E-2</v>
      </c>
      <c r="AG137">
        <v>0.31218397256594699</v>
      </c>
      <c r="AH137">
        <v>0.58382079597353198</v>
      </c>
      <c r="AI137">
        <v>0.19441701257732699</v>
      </c>
      <c r="AJ137">
        <v>0.94234559184907996</v>
      </c>
      <c r="AK137">
        <v>73.455189142810497</v>
      </c>
      <c r="AL137">
        <v>21.445344409189101</v>
      </c>
      <c r="AM137">
        <v>1.0396697174790701</v>
      </c>
      <c r="AN137">
        <v>19.769648998765501</v>
      </c>
      <c r="AO137" t="s">
        <v>76</v>
      </c>
      <c r="AP137">
        <v>10.442321849968099</v>
      </c>
      <c r="AQ137">
        <v>1.43983177072711E-2</v>
      </c>
      <c r="AR137">
        <v>0.14531478404185799</v>
      </c>
      <c r="AS137">
        <v>0</v>
      </c>
      <c r="AT137">
        <v>33.898462777210497</v>
      </c>
      <c r="AU137">
        <v>0</v>
      </c>
      <c r="AV137">
        <v>55.525224566210397</v>
      </c>
      <c r="AW137">
        <v>1.0530303626244399</v>
      </c>
    </row>
    <row r="138" spans="1:49" x14ac:dyDescent="0.25">
      <c r="A138" t="s">
        <v>102</v>
      </c>
      <c r="B138" t="s">
        <v>723</v>
      </c>
      <c r="C138" t="s">
        <v>724</v>
      </c>
      <c r="D138" t="s">
        <v>725</v>
      </c>
      <c r="E138" t="s">
        <v>251</v>
      </c>
      <c r="F138" s="1">
        <v>21899</v>
      </c>
      <c r="G138">
        <v>22.8421509090232</v>
      </c>
      <c r="H138">
        <v>0</v>
      </c>
      <c r="I138">
        <v>3587.06389825423</v>
      </c>
      <c r="J138">
        <v>0</v>
      </c>
      <c r="K138" t="s">
        <v>726</v>
      </c>
      <c r="L138">
        <v>92.601626348836703</v>
      </c>
      <c r="M138">
        <v>8.7753706413055497</v>
      </c>
      <c r="N138">
        <v>0.97720671168167805</v>
      </c>
      <c r="O138">
        <v>0.45213262807718502</v>
      </c>
      <c r="P138">
        <v>5.1283877515003402</v>
      </c>
      <c r="Q138">
        <v>8.4714063534867794</v>
      </c>
      <c r="R138">
        <v>0.94294748728993705</v>
      </c>
      <c r="S138">
        <v>1.1037831543569901E-2</v>
      </c>
      <c r="T138">
        <v>0.23895669129927999</v>
      </c>
      <c r="U138">
        <v>191.77400786977299</v>
      </c>
      <c r="V138">
        <v>122.220590079164</v>
      </c>
      <c r="W138">
        <v>308.61682917347099</v>
      </c>
      <c r="X138">
        <v>102.626183492321</v>
      </c>
      <c r="Y138">
        <v>1</v>
      </c>
      <c r="Z138">
        <v>2.1593551721662601</v>
      </c>
      <c r="AA138">
        <v>1.1439016058615199</v>
      </c>
      <c r="AB138">
        <v>0.85992523590986703</v>
      </c>
      <c r="AC138">
        <v>0.50528429552047704</v>
      </c>
      <c r="AD138">
        <v>0.11886838042643499</v>
      </c>
      <c r="AE138">
        <v>44.973960728548199</v>
      </c>
      <c r="AF138">
        <v>9.1913458799162198E-3</v>
      </c>
      <c r="AG138">
        <v>0.80670621732520498</v>
      </c>
      <c r="AH138">
        <v>0.84915972022022901</v>
      </c>
      <c r="AI138">
        <v>0.99550230660955397</v>
      </c>
      <c r="AJ138">
        <v>0.99436392483578695</v>
      </c>
      <c r="AK138">
        <v>28.1061087147155</v>
      </c>
      <c r="AL138">
        <v>4.8592578357825902</v>
      </c>
      <c r="AM138">
        <v>18.7413033995912</v>
      </c>
      <c r="AN138">
        <v>22.152464421363302</v>
      </c>
      <c r="AO138" t="s">
        <v>76</v>
      </c>
      <c r="AP138">
        <v>1.0308445669445301</v>
      </c>
      <c r="AQ138">
        <v>3.08950797397285E-2</v>
      </c>
      <c r="AR138">
        <v>3.04284617903876E-2</v>
      </c>
      <c r="AS138">
        <v>1.0578582086211901</v>
      </c>
      <c r="AT138">
        <v>49.543301178431598</v>
      </c>
      <c r="AU138">
        <v>3.1269328094348601</v>
      </c>
      <c r="AV138">
        <v>42.374292451570199</v>
      </c>
      <c r="AW138">
        <v>0</v>
      </c>
    </row>
    <row r="139" spans="1:49" x14ac:dyDescent="0.25">
      <c r="A139" t="s">
        <v>499</v>
      </c>
      <c r="B139" t="s">
        <v>272</v>
      </c>
      <c r="C139" t="s">
        <v>120</v>
      </c>
      <c r="D139" t="s">
        <v>727</v>
      </c>
      <c r="E139" t="s">
        <v>68</v>
      </c>
      <c r="F139" s="1">
        <v>25111</v>
      </c>
      <c r="G139">
        <v>59.730888131874899</v>
      </c>
      <c r="H139">
        <v>1.1099834744925401</v>
      </c>
      <c r="I139">
        <v>3193.0542013558102</v>
      </c>
      <c r="J139">
        <v>0</v>
      </c>
      <c r="K139" t="s">
        <v>728</v>
      </c>
      <c r="L139">
        <v>17.664222017849401</v>
      </c>
      <c r="M139">
        <v>2.4934182749431</v>
      </c>
      <c r="N139">
        <v>0.99650913843925704</v>
      </c>
      <c r="O139">
        <v>0.15388720786851201</v>
      </c>
      <c r="P139">
        <v>13.339678472763</v>
      </c>
      <c r="Q139">
        <v>4.127789356129</v>
      </c>
      <c r="R139">
        <v>0.94908128987651197</v>
      </c>
      <c r="S139">
        <v>0.13007167477009399</v>
      </c>
      <c r="T139">
        <v>0.40803045891450102</v>
      </c>
      <c r="U139">
        <v>285.03355519429101</v>
      </c>
      <c r="V139">
        <v>273.17205163363099</v>
      </c>
      <c r="W139">
        <v>53.967275972000699</v>
      </c>
      <c r="X139">
        <v>22.6070275645754</v>
      </c>
      <c r="Y139" t="s">
        <v>55</v>
      </c>
      <c r="Z139">
        <v>0.98125278784385705</v>
      </c>
      <c r="AA139">
        <v>3.0673420263125299</v>
      </c>
      <c r="AB139">
        <v>0.93774054655990302</v>
      </c>
      <c r="AC139">
        <v>0.37503219354011202</v>
      </c>
      <c r="AD139">
        <v>3.8239079641457702E-2</v>
      </c>
      <c r="AE139">
        <v>50.735396989455197</v>
      </c>
      <c r="AF139">
        <v>0.119187079788075</v>
      </c>
      <c r="AG139">
        <v>0.78732111670971405</v>
      </c>
      <c r="AH139">
        <v>0.121286763014212</v>
      </c>
      <c r="AI139">
        <v>-0.76746389767420597</v>
      </c>
      <c r="AJ139">
        <v>0</v>
      </c>
      <c r="AK139">
        <v>5.1799662780251099</v>
      </c>
      <c r="AL139">
        <v>26.811086957163099</v>
      </c>
      <c r="AM139">
        <v>10.147085408811201</v>
      </c>
      <c r="AN139">
        <v>23.055685908947499</v>
      </c>
      <c r="AO139" t="s">
        <v>56</v>
      </c>
      <c r="AP139">
        <v>6.9640224701254603</v>
      </c>
      <c r="AQ139">
        <v>0.16808172518578501</v>
      </c>
      <c r="AR139">
        <v>1.1249387094574299</v>
      </c>
      <c r="AS139">
        <v>1.0072767049340501</v>
      </c>
      <c r="AT139">
        <v>49.801690772163603</v>
      </c>
      <c r="AU139">
        <v>10.405681896097899</v>
      </c>
      <c r="AV139">
        <v>52.427971484509797</v>
      </c>
      <c r="AW139">
        <v>0</v>
      </c>
    </row>
    <row r="140" spans="1:49" x14ac:dyDescent="0.25">
      <c r="A140" t="s">
        <v>729</v>
      </c>
      <c r="B140" t="s">
        <v>730</v>
      </c>
      <c r="C140" t="s">
        <v>658</v>
      </c>
      <c r="D140" t="s">
        <v>731</v>
      </c>
      <c r="E140" t="s">
        <v>732</v>
      </c>
      <c r="F140" s="1">
        <v>38207</v>
      </c>
      <c r="G140">
        <v>47.149304418391601</v>
      </c>
      <c r="H140">
        <v>0</v>
      </c>
      <c r="I140">
        <v>4413.3641530845498</v>
      </c>
      <c r="J140">
        <v>0.947600341073075</v>
      </c>
      <c r="K140" t="s">
        <v>733</v>
      </c>
      <c r="L140">
        <v>28.774822673841701</v>
      </c>
      <c r="M140">
        <v>10.0366729398781</v>
      </c>
      <c r="N140">
        <v>0</v>
      </c>
      <c r="O140">
        <v>0.50132341921310297</v>
      </c>
      <c r="P140">
        <v>11.8940800826193</v>
      </c>
      <c r="Q140">
        <v>4.4934678404210802</v>
      </c>
      <c r="R140">
        <v>0.334734683297784</v>
      </c>
      <c r="S140">
        <v>0.63240553290467005</v>
      </c>
      <c r="T140">
        <v>0.61303872539895798</v>
      </c>
      <c r="U140">
        <v>75.996350408768393</v>
      </c>
      <c r="V140">
        <v>63.029251380422899</v>
      </c>
      <c r="W140">
        <v>277.420722888005</v>
      </c>
      <c r="X140">
        <v>17.245452626466498</v>
      </c>
      <c r="Y140">
        <v>3</v>
      </c>
      <c r="Z140">
        <v>1.06558934061102</v>
      </c>
      <c r="AA140">
        <v>0.94144524730356305</v>
      </c>
      <c r="AB140">
        <v>0.48376571506604199</v>
      </c>
      <c r="AC140">
        <v>0.21744772636123899</v>
      </c>
      <c r="AD140">
        <v>3.14770883776525E-2</v>
      </c>
      <c r="AE140">
        <v>7.5077848316363998</v>
      </c>
      <c r="AF140">
        <v>4.4725005143520298E-2</v>
      </c>
      <c r="AG140">
        <v>0.83265322281967502</v>
      </c>
      <c r="AH140">
        <v>0.27620665609085199</v>
      </c>
      <c r="AI140">
        <v>0.90755256781349203</v>
      </c>
      <c r="AJ140">
        <v>0.95712899878109803</v>
      </c>
      <c r="AK140">
        <v>135.679430571593</v>
      </c>
      <c r="AL140">
        <v>5.1512730108408897</v>
      </c>
      <c r="AM140">
        <v>2.1746009753563902</v>
      </c>
      <c r="AN140">
        <v>1.9415312397869899</v>
      </c>
      <c r="AO140" t="s">
        <v>83</v>
      </c>
      <c r="AP140">
        <v>3.2864910635909101</v>
      </c>
      <c r="AQ140">
        <v>8.2453436396982792E-3</v>
      </c>
      <c r="AR140">
        <v>2.1968554391651102E-2</v>
      </c>
      <c r="AS140">
        <v>1.0141840160186</v>
      </c>
      <c r="AT140">
        <v>29.275252285314199</v>
      </c>
      <c r="AU140">
        <v>7.1463637297764304</v>
      </c>
      <c r="AV140">
        <v>30.1411090213638</v>
      </c>
      <c r="AW140">
        <v>1.0608219689017899</v>
      </c>
    </row>
    <row r="141" spans="1:49" x14ac:dyDescent="0.25">
      <c r="A141" t="s">
        <v>734</v>
      </c>
      <c r="B141" t="s">
        <v>735</v>
      </c>
      <c r="C141" t="s">
        <v>736</v>
      </c>
      <c r="D141" t="s">
        <v>737</v>
      </c>
      <c r="E141" t="s">
        <v>738</v>
      </c>
      <c r="F141" s="1">
        <v>33125</v>
      </c>
      <c r="G141">
        <v>55.015905949658404</v>
      </c>
      <c r="H141">
        <v>0</v>
      </c>
      <c r="I141">
        <v>3241.73018858247</v>
      </c>
      <c r="J141">
        <v>0.97462843253532205</v>
      </c>
      <c r="K141" t="s">
        <v>739</v>
      </c>
      <c r="L141">
        <v>56.1014929773593</v>
      </c>
      <c r="M141">
        <v>2.77533532897754</v>
      </c>
      <c r="N141">
        <v>1.04264202492961</v>
      </c>
      <c r="O141">
        <v>0.32385409015560201</v>
      </c>
      <c r="P141">
        <v>20.096495865366499</v>
      </c>
      <c r="Q141">
        <v>5.8591274821036397</v>
      </c>
      <c r="R141">
        <v>0.84285806036672595</v>
      </c>
      <c r="S141">
        <v>0.12722329599500301</v>
      </c>
      <c r="T141">
        <v>0.75164602364042898</v>
      </c>
      <c r="U141">
        <v>252.39547440079701</v>
      </c>
      <c r="V141">
        <v>105.527934750982</v>
      </c>
      <c r="W141">
        <v>30.502861301593899</v>
      </c>
      <c r="X141">
        <v>49.345085919237803</v>
      </c>
      <c r="Y141">
        <v>1</v>
      </c>
      <c r="Z141">
        <v>0</v>
      </c>
      <c r="AA141">
        <v>2.1086559172508199</v>
      </c>
      <c r="AB141">
        <v>0.15230255760731601</v>
      </c>
      <c r="AC141">
        <v>0.69658081865156596</v>
      </c>
      <c r="AD141">
        <v>0.15769241694611799</v>
      </c>
      <c r="AE141">
        <v>176.73186773216099</v>
      </c>
      <c r="AF141">
        <v>0.124547782240417</v>
      </c>
      <c r="AG141">
        <v>0.81192151077095998</v>
      </c>
      <c r="AH141">
        <v>0.12173393567962899</v>
      </c>
      <c r="AI141">
        <v>0.69075464694159505</v>
      </c>
      <c r="AJ141">
        <v>0</v>
      </c>
      <c r="AK141">
        <v>112.140040021348</v>
      </c>
      <c r="AL141">
        <v>56.842602702782997</v>
      </c>
      <c r="AM141">
        <v>61.2776337689182</v>
      </c>
      <c r="AN141">
        <v>15.9489549402245</v>
      </c>
      <c r="AO141" t="s">
        <v>56</v>
      </c>
      <c r="AP141">
        <v>5.9895409335198497</v>
      </c>
      <c r="AQ141">
        <v>8.3636978862977E-3</v>
      </c>
      <c r="AR141">
        <v>5.5113253197270597E-2</v>
      </c>
      <c r="AS141">
        <v>0</v>
      </c>
      <c r="AT141">
        <v>47.859195233806403</v>
      </c>
      <c r="AU141">
        <v>9.4768213038964806</v>
      </c>
      <c r="AV141">
        <v>21.885730748987999</v>
      </c>
      <c r="AW141">
        <v>1.0263848951824099</v>
      </c>
    </row>
    <row r="142" spans="1:49" x14ac:dyDescent="0.25">
      <c r="A142" t="s">
        <v>740</v>
      </c>
      <c r="B142" t="s">
        <v>575</v>
      </c>
      <c r="C142" t="s">
        <v>741</v>
      </c>
      <c r="D142" t="s">
        <v>221</v>
      </c>
      <c r="E142" t="s">
        <v>742</v>
      </c>
      <c r="F142" s="1">
        <v>31157</v>
      </c>
      <c r="G142">
        <v>47.532739289449403</v>
      </c>
      <c r="H142">
        <v>0.97769800531906204</v>
      </c>
      <c r="I142">
        <v>3963.6405932647899</v>
      </c>
      <c r="J142">
        <v>0</v>
      </c>
      <c r="K142" t="s">
        <v>743</v>
      </c>
      <c r="L142">
        <v>28.430113304018899</v>
      </c>
      <c r="M142">
        <v>9.2017007985508403</v>
      </c>
      <c r="N142">
        <v>0</v>
      </c>
      <c r="O142">
        <v>0.50715557511489395</v>
      </c>
      <c r="P142">
        <v>19.5301500800166</v>
      </c>
      <c r="Q142">
        <v>7.21179862425896</v>
      </c>
      <c r="R142">
        <v>1.9660419962863399E-2</v>
      </c>
      <c r="S142">
        <v>0.95943319899160495</v>
      </c>
      <c r="T142">
        <v>0.607651884012258</v>
      </c>
      <c r="U142">
        <v>287.28386501414502</v>
      </c>
      <c r="V142">
        <v>160.20670063252501</v>
      </c>
      <c r="W142">
        <v>296.25257911936399</v>
      </c>
      <c r="X142">
        <v>10.75594033782</v>
      </c>
      <c r="Y142">
        <v>1</v>
      </c>
      <c r="Z142">
        <v>0</v>
      </c>
      <c r="AA142">
        <v>3.0590396961874098</v>
      </c>
      <c r="AB142">
        <v>0.42076751155081499</v>
      </c>
      <c r="AC142">
        <v>0.23331381364416701</v>
      </c>
      <c r="AD142">
        <v>9.3534475437744E-2</v>
      </c>
      <c r="AE142">
        <v>168.211525934598</v>
      </c>
      <c r="AF142">
        <v>5.4110374014968703E-2</v>
      </c>
      <c r="AG142">
        <v>0.68213176393095598</v>
      </c>
      <c r="AH142">
        <v>0.205701967485721</v>
      </c>
      <c r="AI142">
        <v>0.12703854481199101</v>
      </c>
      <c r="AJ142">
        <v>0</v>
      </c>
      <c r="AK142">
        <v>61.166502774774202</v>
      </c>
      <c r="AL142">
        <v>58.431314025830403</v>
      </c>
      <c r="AM142">
        <v>36.307695342267003</v>
      </c>
      <c r="AN142">
        <v>26.3058318576416</v>
      </c>
      <c r="AO142" t="s">
        <v>56</v>
      </c>
      <c r="AP142">
        <v>8.5873306117428108</v>
      </c>
      <c r="AQ142">
        <v>1.53957904670819E-2</v>
      </c>
      <c r="AR142">
        <v>0.14881368431794001</v>
      </c>
      <c r="AS142">
        <v>0</v>
      </c>
      <c r="AT142">
        <v>24.028345157107399</v>
      </c>
      <c r="AU142">
        <v>6.2773666139486597</v>
      </c>
      <c r="AV142">
        <v>50.540719237713603</v>
      </c>
      <c r="AW142">
        <v>0.96046621699948298</v>
      </c>
    </row>
    <row r="143" spans="1:49" x14ac:dyDescent="0.25">
      <c r="A143" t="s">
        <v>744</v>
      </c>
      <c r="B143" t="s">
        <v>745</v>
      </c>
      <c r="C143" t="s">
        <v>746</v>
      </c>
      <c r="D143" t="s">
        <v>747</v>
      </c>
      <c r="E143" t="s">
        <v>668</v>
      </c>
      <c r="F143" s="1">
        <v>30518</v>
      </c>
      <c r="G143">
        <v>60.611001800764598</v>
      </c>
      <c r="H143">
        <v>0</v>
      </c>
      <c r="I143">
        <v>2907.33285653539</v>
      </c>
      <c r="J143">
        <v>0.98683482230671304</v>
      </c>
      <c r="K143" t="s">
        <v>748</v>
      </c>
      <c r="L143">
        <v>48.067613764193801</v>
      </c>
      <c r="M143">
        <v>6.4621257370004503</v>
      </c>
      <c r="N143">
        <v>0</v>
      </c>
      <c r="O143">
        <v>0.112962273788629</v>
      </c>
      <c r="P143">
        <v>16.048527229113599</v>
      </c>
      <c r="Q143">
        <v>0.97217206257808397</v>
      </c>
      <c r="R143">
        <v>0.73091240048337602</v>
      </c>
      <c r="S143">
        <v>0.21904464613107699</v>
      </c>
      <c r="T143">
        <v>0.86939429707675098</v>
      </c>
      <c r="U143">
        <v>69.906548431227407</v>
      </c>
      <c r="V143">
        <v>159.549631344201</v>
      </c>
      <c r="W143">
        <v>92.671343479923806</v>
      </c>
      <c r="X143">
        <v>94.514338496224099</v>
      </c>
      <c r="Y143" t="s">
        <v>55</v>
      </c>
      <c r="Z143">
        <v>2.8316572701335101</v>
      </c>
      <c r="AA143">
        <v>3.34794834396665</v>
      </c>
      <c r="AB143">
        <v>0.59757549282960598</v>
      </c>
      <c r="AC143">
        <v>0.646192073425917</v>
      </c>
      <c r="AD143">
        <v>0.28032452643664801</v>
      </c>
      <c r="AE143">
        <v>67.1043964757841</v>
      </c>
      <c r="AF143">
        <v>0.178651046997376</v>
      </c>
      <c r="AG143">
        <v>0.51108351343443603</v>
      </c>
      <c r="AH143">
        <v>0.16838794281281499</v>
      </c>
      <c r="AI143">
        <v>0.38381614242373402</v>
      </c>
      <c r="AJ143">
        <v>0</v>
      </c>
      <c r="AK143">
        <v>13.408204934833099</v>
      </c>
      <c r="AL143">
        <v>49.222526456419097</v>
      </c>
      <c r="AM143">
        <v>56.068996905448898</v>
      </c>
      <c r="AN143">
        <v>17.8178389398864</v>
      </c>
      <c r="AO143" t="s">
        <v>83</v>
      </c>
      <c r="AP143">
        <v>2.1054523819775</v>
      </c>
      <c r="AQ143">
        <v>6.7438388582531095E-2</v>
      </c>
      <c r="AR143">
        <v>0.114453936918441</v>
      </c>
      <c r="AS143">
        <v>0</v>
      </c>
      <c r="AT143">
        <v>39.441319340481499</v>
      </c>
      <c r="AU143">
        <v>9.3468393410913198</v>
      </c>
      <c r="AV143">
        <v>33.079901050036199</v>
      </c>
      <c r="AW143">
        <v>0.98887562016424402</v>
      </c>
    </row>
    <row r="144" spans="1:49" x14ac:dyDescent="0.25">
      <c r="A144" t="s">
        <v>749</v>
      </c>
      <c r="B144" t="s">
        <v>371</v>
      </c>
      <c r="C144" t="s">
        <v>750</v>
      </c>
      <c r="D144" t="s">
        <v>751</v>
      </c>
      <c r="E144" t="s">
        <v>752</v>
      </c>
      <c r="F144" s="1">
        <v>32392</v>
      </c>
      <c r="G144">
        <v>54.690612611372003</v>
      </c>
      <c r="H144">
        <v>0.99970772185337797</v>
      </c>
      <c r="I144">
        <v>2029.2229242589599</v>
      </c>
      <c r="J144">
        <v>0</v>
      </c>
      <c r="K144" t="s">
        <v>753</v>
      </c>
      <c r="L144">
        <v>93.719548210089798</v>
      </c>
      <c r="M144">
        <v>9.2087718556322091</v>
      </c>
      <c r="N144">
        <v>0</v>
      </c>
      <c r="O144">
        <v>0.31838644900819602</v>
      </c>
      <c r="P144">
        <v>3.0283406846474201</v>
      </c>
      <c r="Q144">
        <v>3.9678337292494601</v>
      </c>
      <c r="R144">
        <v>0.569824963663916</v>
      </c>
      <c r="S144">
        <v>0.40039623265889801</v>
      </c>
      <c r="T144">
        <v>0.40639271241035202</v>
      </c>
      <c r="U144">
        <v>291.83727988703799</v>
      </c>
      <c r="V144">
        <v>151.709610099066</v>
      </c>
      <c r="W144">
        <v>163.41736799335899</v>
      </c>
      <c r="X144">
        <v>51.494052321210702</v>
      </c>
      <c r="Y144" t="s">
        <v>55</v>
      </c>
      <c r="Z144">
        <v>1.8767261174836001</v>
      </c>
      <c r="AA144">
        <v>0.99656974897815698</v>
      </c>
      <c r="AB144">
        <v>0.59883254060530999</v>
      </c>
      <c r="AC144">
        <v>0.48198912086074303</v>
      </c>
      <c r="AD144">
        <v>5.6087823971117098E-2</v>
      </c>
      <c r="AE144">
        <v>151.16108478117499</v>
      </c>
      <c r="AF144">
        <v>8.6371019633847301E-2</v>
      </c>
      <c r="AG144">
        <v>0.55156707676808603</v>
      </c>
      <c r="AH144">
        <v>0.14059895463976699</v>
      </c>
      <c r="AI144">
        <v>-0.98813307371071202</v>
      </c>
      <c r="AJ144">
        <v>0</v>
      </c>
      <c r="AK144">
        <v>138.38341830743801</v>
      </c>
      <c r="AL144">
        <v>41.515027372051101</v>
      </c>
      <c r="AM144">
        <v>1.9090168568382999</v>
      </c>
      <c r="AN144">
        <v>26.2192886114989</v>
      </c>
      <c r="AO144" t="s">
        <v>56</v>
      </c>
      <c r="AP144">
        <v>7.0317458983899401</v>
      </c>
      <c r="AQ144">
        <v>6.3422648424103101E-3</v>
      </c>
      <c r="AR144">
        <v>5.3917647718827399E-2</v>
      </c>
      <c r="AS144">
        <v>1.02066918216415</v>
      </c>
      <c r="AT144">
        <v>13.0963515285178</v>
      </c>
      <c r="AU144">
        <v>3.92825445532507</v>
      </c>
      <c r="AV144">
        <v>0.93241186986465996</v>
      </c>
      <c r="AW144">
        <v>1.0077944935174199</v>
      </c>
    </row>
    <row r="145" spans="1:49" x14ac:dyDescent="0.25">
      <c r="A145" t="s">
        <v>542</v>
      </c>
      <c r="B145" t="s">
        <v>543</v>
      </c>
      <c r="C145" t="s">
        <v>754</v>
      </c>
      <c r="D145" t="s">
        <v>755</v>
      </c>
      <c r="E145" t="s">
        <v>756</v>
      </c>
      <c r="F145" s="1">
        <v>27512</v>
      </c>
      <c r="G145">
        <v>69.732770811821993</v>
      </c>
      <c r="H145">
        <v>0</v>
      </c>
      <c r="I145">
        <v>3312.1223993045201</v>
      </c>
      <c r="J145">
        <v>1.06001429733113</v>
      </c>
      <c r="K145" t="s">
        <v>757</v>
      </c>
      <c r="L145">
        <v>26.1401078214267</v>
      </c>
      <c r="M145">
        <v>7.96026414298532</v>
      </c>
      <c r="N145">
        <v>0</v>
      </c>
      <c r="O145">
        <v>0.31590003319408699</v>
      </c>
      <c r="P145">
        <v>15.7327206600342</v>
      </c>
      <c r="Q145">
        <v>1.9334460463632299</v>
      </c>
      <c r="R145">
        <v>0.41125435890592299</v>
      </c>
      <c r="S145">
        <v>0.56719358077871096</v>
      </c>
      <c r="T145">
        <v>0.47986551211351403</v>
      </c>
      <c r="U145">
        <v>33.571974543406398</v>
      </c>
      <c r="V145">
        <v>290.45239601204503</v>
      </c>
      <c r="W145">
        <v>204.92263198580301</v>
      </c>
      <c r="X145">
        <v>39.821021129095101</v>
      </c>
      <c r="Y145" t="s">
        <v>55</v>
      </c>
      <c r="Z145">
        <v>3.1228453808785699</v>
      </c>
      <c r="AA145">
        <v>2.1757805121123601</v>
      </c>
      <c r="AB145">
        <v>0.59314850166072897</v>
      </c>
      <c r="AC145">
        <v>0.106961371941593</v>
      </c>
      <c r="AD145">
        <v>4.77714542919725E-2</v>
      </c>
      <c r="AE145">
        <v>32.598493910761199</v>
      </c>
      <c r="AF145">
        <v>0.129471072239844</v>
      </c>
      <c r="AG145">
        <v>0.26864361799139302</v>
      </c>
      <c r="AH145">
        <v>0.67513048376465001</v>
      </c>
      <c r="AI145">
        <v>0.55683853063724198</v>
      </c>
      <c r="AJ145">
        <v>0</v>
      </c>
      <c r="AK145">
        <v>94.187738378589501</v>
      </c>
      <c r="AL145">
        <v>31.2740788761323</v>
      </c>
      <c r="AM145">
        <v>3.1881305142085301</v>
      </c>
      <c r="AN145">
        <v>32.835566566783299</v>
      </c>
      <c r="AO145" t="s">
        <v>63</v>
      </c>
      <c r="AP145">
        <v>3.8704463905736199</v>
      </c>
      <c r="AQ145">
        <v>1.2145277759386E-2</v>
      </c>
      <c r="AR145">
        <v>5.3661475507561597E-2</v>
      </c>
      <c r="AS145">
        <v>0.98394949305908397</v>
      </c>
      <c r="AT145">
        <v>34.5654024493127</v>
      </c>
      <c r="AU145">
        <v>5.76970259858963</v>
      </c>
      <c r="AV145">
        <v>55.9068271670968</v>
      </c>
      <c r="AW145">
        <v>0</v>
      </c>
    </row>
    <row r="146" spans="1:49" x14ac:dyDescent="0.25">
      <c r="A146" t="s">
        <v>758</v>
      </c>
      <c r="B146" t="s">
        <v>759</v>
      </c>
      <c r="C146" t="s">
        <v>760</v>
      </c>
      <c r="D146" t="s">
        <v>761</v>
      </c>
      <c r="E146" t="s">
        <v>156</v>
      </c>
      <c r="F146" s="1">
        <v>35117</v>
      </c>
      <c r="G146">
        <v>47.142057918950997</v>
      </c>
      <c r="H146">
        <v>0</v>
      </c>
      <c r="I146">
        <v>2263.0895019138302</v>
      </c>
      <c r="J146">
        <v>1.00578239524361</v>
      </c>
      <c r="K146" t="s">
        <v>762</v>
      </c>
      <c r="L146">
        <v>24.979031021636199</v>
      </c>
      <c r="M146">
        <v>7.6737502560605204</v>
      </c>
      <c r="N146">
        <v>0</v>
      </c>
      <c r="O146">
        <v>0.101059359869437</v>
      </c>
      <c r="P146">
        <v>9.8323869305436808</v>
      </c>
      <c r="Q146">
        <v>4.0835706980101696</v>
      </c>
      <c r="R146">
        <v>0.68788136837632197</v>
      </c>
      <c r="S146">
        <v>0.30363112632578398</v>
      </c>
      <c r="T146">
        <v>0.64538700115462599</v>
      </c>
      <c r="U146">
        <v>220.794978899532</v>
      </c>
      <c r="V146">
        <v>288.48677516684</v>
      </c>
      <c r="W146">
        <v>157.94451057390799</v>
      </c>
      <c r="X146">
        <v>91.137279033709603</v>
      </c>
      <c r="Y146">
        <v>2</v>
      </c>
      <c r="Z146">
        <v>3.6704843182961402</v>
      </c>
      <c r="AA146">
        <v>0</v>
      </c>
      <c r="AB146">
        <v>0.63881932686919496</v>
      </c>
      <c r="AC146">
        <v>0.20177590493637501</v>
      </c>
      <c r="AD146">
        <v>1.8623173593682998E-2</v>
      </c>
      <c r="AE146">
        <v>53.6986911949244</v>
      </c>
      <c r="AF146">
        <v>9.1406825204963099E-2</v>
      </c>
      <c r="AG146">
        <v>0.70934911053465299</v>
      </c>
      <c r="AH146">
        <v>0.84138152198914296</v>
      </c>
      <c r="AI146">
        <v>-0.64831290889299098</v>
      </c>
      <c r="AJ146">
        <v>0</v>
      </c>
      <c r="AK146">
        <v>112.253865087972</v>
      </c>
      <c r="AL146">
        <v>6.6406811049441599</v>
      </c>
      <c r="AM146">
        <v>17.098779551929098</v>
      </c>
      <c r="AN146">
        <v>55.608421762511199</v>
      </c>
      <c r="AO146" t="s">
        <v>83</v>
      </c>
      <c r="AP146">
        <v>3.1496964903402902</v>
      </c>
      <c r="AQ146">
        <v>8.5587405298541194E-3</v>
      </c>
      <c r="AR146">
        <v>2.8395030318017499E-2</v>
      </c>
      <c r="AS146">
        <v>0</v>
      </c>
      <c r="AT146">
        <v>7.2316024847097502</v>
      </c>
      <c r="AU146">
        <v>3.1176492475096098</v>
      </c>
      <c r="AV146">
        <v>8.7728817902078404</v>
      </c>
      <c r="AW146">
        <v>0.98168905101834802</v>
      </c>
    </row>
    <row r="147" spans="1:49" x14ac:dyDescent="0.25">
      <c r="A147" t="s">
        <v>557</v>
      </c>
      <c r="B147" t="s">
        <v>147</v>
      </c>
      <c r="C147" t="s">
        <v>763</v>
      </c>
      <c r="D147" t="s">
        <v>530</v>
      </c>
      <c r="E147" t="s">
        <v>764</v>
      </c>
      <c r="F147" s="1">
        <v>34251</v>
      </c>
      <c r="G147">
        <v>62.779018518773398</v>
      </c>
      <c r="H147">
        <v>0.94635184380942405</v>
      </c>
      <c r="I147">
        <v>2694.0322653706098</v>
      </c>
      <c r="J147">
        <v>1.0748603225026301</v>
      </c>
      <c r="K147" t="s">
        <v>765</v>
      </c>
      <c r="L147">
        <v>116.579174568893</v>
      </c>
      <c r="M147">
        <v>4.7699432468283902</v>
      </c>
      <c r="N147">
        <v>0</v>
      </c>
      <c r="O147">
        <v>0.18504703272293599</v>
      </c>
      <c r="P147">
        <v>12.6235164715275</v>
      </c>
      <c r="Q147">
        <v>4.9256602163827301</v>
      </c>
      <c r="R147">
        <v>0.60176944136270105</v>
      </c>
      <c r="S147">
        <v>0.416201965854746</v>
      </c>
      <c r="T147">
        <v>0.272463778110625</v>
      </c>
      <c r="U147">
        <v>53.966616813108999</v>
      </c>
      <c r="V147">
        <v>203.97869468846699</v>
      </c>
      <c r="W147">
        <v>204.436299060305</v>
      </c>
      <c r="X147">
        <v>92.653183343831202</v>
      </c>
      <c r="Y147" t="s">
        <v>55</v>
      </c>
      <c r="Z147">
        <v>2.0498881839358298</v>
      </c>
      <c r="AA147">
        <v>1.92702568192861</v>
      </c>
      <c r="AB147">
        <v>0.47276633794072997</v>
      </c>
      <c r="AC147">
        <v>0.96710050456946495</v>
      </c>
      <c r="AD147">
        <v>0.397406457267441</v>
      </c>
      <c r="AE147">
        <v>137.38611782649201</v>
      </c>
      <c r="AF147">
        <v>0.135255187526722</v>
      </c>
      <c r="AG147">
        <v>0.32173598726171698</v>
      </c>
      <c r="AH147">
        <v>1.0339117916940701</v>
      </c>
      <c r="AI147">
        <v>-0.449472024933113</v>
      </c>
      <c r="AJ147">
        <v>1.0920826223567299</v>
      </c>
      <c r="AK147">
        <v>86.899768490494907</v>
      </c>
      <c r="AL147">
        <v>57.828812167755999</v>
      </c>
      <c r="AM147">
        <v>51.439504702965799</v>
      </c>
      <c r="AN147">
        <v>35.777713457786</v>
      </c>
      <c r="AO147" t="s">
        <v>76</v>
      </c>
      <c r="AP147">
        <v>1.97682879194621</v>
      </c>
      <c r="AQ147">
        <v>1.1983133132655401E-2</v>
      </c>
      <c r="AR147">
        <v>2.6614149622895301E-2</v>
      </c>
      <c r="AS147">
        <v>0</v>
      </c>
      <c r="AT147">
        <v>10.0337437000764</v>
      </c>
      <c r="AU147">
        <v>6.6709999613109598</v>
      </c>
      <c r="AV147">
        <v>41.8318797832736</v>
      </c>
      <c r="AW147">
        <v>0.98106833716345199</v>
      </c>
    </row>
    <row r="148" spans="1:49" x14ac:dyDescent="0.25">
      <c r="A148" t="s">
        <v>766</v>
      </c>
      <c r="B148" t="s">
        <v>767</v>
      </c>
      <c r="C148" t="s">
        <v>768</v>
      </c>
      <c r="D148" t="s">
        <v>769</v>
      </c>
      <c r="E148" t="s">
        <v>770</v>
      </c>
      <c r="F148" s="1">
        <v>28382</v>
      </c>
      <c r="G148">
        <v>71.789823202726097</v>
      </c>
      <c r="H148">
        <v>1.08791992399801</v>
      </c>
      <c r="I148">
        <v>3100.7136919417599</v>
      </c>
      <c r="J148">
        <v>0.84937906937826302</v>
      </c>
      <c r="K148" t="s">
        <v>771</v>
      </c>
      <c r="L148">
        <v>90.515544496470099</v>
      </c>
      <c r="M148">
        <v>1.2795383854979101</v>
      </c>
      <c r="N148">
        <v>1.03688682461201</v>
      </c>
      <c r="O148">
        <v>0.14725738047668699</v>
      </c>
      <c r="P148">
        <v>10.9035463332078</v>
      </c>
      <c r="Q148">
        <v>0</v>
      </c>
      <c r="R148">
        <v>0.42620611463167701</v>
      </c>
      <c r="S148">
        <v>0.54843573794468903</v>
      </c>
      <c r="T148">
        <v>0.61134110637863004</v>
      </c>
      <c r="U148">
        <v>231.325194680967</v>
      </c>
      <c r="V148">
        <v>10.4695800488769</v>
      </c>
      <c r="W148">
        <v>289.41024910149099</v>
      </c>
      <c r="X148">
        <v>24.3797892250237</v>
      </c>
      <c r="Y148" t="s">
        <v>55</v>
      </c>
      <c r="Z148">
        <v>2.0232482702485699</v>
      </c>
      <c r="AA148">
        <v>0</v>
      </c>
      <c r="AB148">
        <v>0.23761215565393001</v>
      </c>
      <c r="AC148">
        <v>0.266340625771252</v>
      </c>
      <c r="AD148">
        <v>3.0167505498187999E-2</v>
      </c>
      <c r="AE148">
        <v>23.192562521693599</v>
      </c>
      <c r="AF148">
        <v>0.19651363336757499</v>
      </c>
      <c r="AG148">
        <v>0.32718867017893699</v>
      </c>
      <c r="AH148">
        <v>0.11342362713347599</v>
      </c>
      <c r="AI148">
        <v>-0.82071901590600804</v>
      </c>
      <c r="AJ148">
        <v>0</v>
      </c>
      <c r="AK148">
        <v>72.465893766469407</v>
      </c>
      <c r="AL148">
        <v>0</v>
      </c>
      <c r="AM148">
        <v>17.740193780163398</v>
      </c>
      <c r="AN148">
        <v>13.9434645998472</v>
      </c>
      <c r="AO148" t="s">
        <v>83</v>
      </c>
      <c r="AP148">
        <v>3.8741228841429698</v>
      </c>
      <c r="AQ148">
        <v>1.2681125826374399E-2</v>
      </c>
      <c r="AR148">
        <v>5.3082033021206398E-2</v>
      </c>
      <c r="AS148">
        <v>1.02085354176383</v>
      </c>
      <c r="AT148">
        <v>32.543805048286103</v>
      </c>
      <c r="AU148">
        <v>0</v>
      </c>
      <c r="AV148">
        <v>45.749851135163603</v>
      </c>
      <c r="AW148">
        <v>0.937783213023344</v>
      </c>
    </row>
    <row r="149" spans="1:49" x14ac:dyDescent="0.25">
      <c r="A149" t="s">
        <v>392</v>
      </c>
      <c r="B149" t="s">
        <v>772</v>
      </c>
      <c r="C149" t="s">
        <v>773</v>
      </c>
      <c r="D149" t="s">
        <v>774</v>
      </c>
      <c r="E149" t="s">
        <v>775</v>
      </c>
      <c r="F149" s="1">
        <v>36200</v>
      </c>
      <c r="G149">
        <v>52.856233475080998</v>
      </c>
      <c r="H149">
        <v>1.03775172246023</v>
      </c>
      <c r="I149">
        <v>2093.0562654666801</v>
      </c>
      <c r="J149">
        <v>0</v>
      </c>
      <c r="K149" t="s">
        <v>776</v>
      </c>
      <c r="L149">
        <v>89.564207638209197</v>
      </c>
      <c r="M149">
        <v>8.7015707270778897</v>
      </c>
      <c r="N149">
        <v>0</v>
      </c>
      <c r="O149">
        <v>0.31443019426239799</v>
      </c>
      <c r="P149">
        <v>2.9640762709046902</v>
      </c>
      <c r="Q149">
        <v>3.5598965093178001</v>
      </c>
      <c r="R149">
        <v>0.58390320472427204</v>
      </c>
      <c r="S149">
        <v>0.439751148888893</v>
      </c>
      <c r="T149">
        <v>0.42268811639345799</v>
      </c>
      <c r="U149">
        <v>292.40178737758299</v>
      </c>
      <c r="V149">
        <v>125.64837087815</v>
      </c>
      <c r="W149">
        <v>161.27691718350999</v>
      </c>
      <c r="X149">
        <v>56.494943116675302</v>
      </c>
      <c r="Y149">
        <v>1</v>
      </c>
      <c r="Z149">
        <v>2.0266461308441399</v>
      </c>
      <c r="AA149">
        <v>1.0538431516159299</v>
      </c>
      <c r="AB149">
        <v>0.54643187552036698</v>
      </c>
      <c r="AC149">
        <v>0.45937213420475898</v>
      </c>
      <c r="AD149">
        <v>6.0539558732060197E-2</v>
      </c>
      <c r="AE149">
        <v>155.78035168572401</v>
      </c>
      <c r="AF149">
        <v>8.5592224117004401E-2</v>
      </c>
      <c r="AG149">
        <v>0.63718791101817396</v>
      </c>
      <c r="AH149">
        <v>0.12967817789665301</v>
      </c>
      <c r="AI149">
        <v>-1.0477934270770699</v>
      </c>
      <c r="AJ149">
        <v>0</v>
      </c>
      <c r="AK149">
        <v>135.99938846479401</v>
      </c>
      <c r="AL149">
        <v>45.774978054088201</v>
      </c>
      <c r="AM149">
        <v>2.2027256813631699</v>
      </c>
      <c r="AN149">
        <v>27.299514234476401</v>
      </c>
      <c r="AO149" t="s">
        <v>56</v>
      </c>
      <c r="AP149">
        <v>6.5854713412374197</v>
      </c>
      <c r="AQ149">
        <v>7.4727248276593803E-3</v>
      </c>
      <c r="AR149">
        <v>5.1244110416638601E-2</v>
      </c>
      <c r="AS149">
        <v>0.98713798572433797</v>
      </c>
      <c r="AT149">
        <v>12.653596843804699</v>
      </c>
      <c r="AU149">
        <v>3.57079028642982</v>
      </c>
      <c r="AV149">
        <v>1.0066871546062599</v>
      </c>
      <c r="AW149">
        <v>0.98203277776591502</v>
      </c>
    </row>
    <row r="150" spans="1:49" x14ac:dyDescent="0.25">
      <c r="A150" t="s">
        <v>345</v>
      </c>
      <c r="B150" t="s">
        <v>368</v>
      </c>
      <c r="C150" t="s">
        <v>777</v>
      </c>
      <c r="D150" t="s">
        <v>778</v>
      </c>
      <c r="E150" t="s">
        <v>779</v>
      </c>
      <c r="F150" s="1">
        <v>24441</v>
      </c>
      <c r="G150">
        <v>54.2425060101152</v>
      </c>
      <c r="H150">
        <v>0.980508081256243</v>
      </c>
      <c r="I150">
        <v>3738.6702556625701</v>
      </c>
      <c r="J150">
        <v>0.96562788515407105</v>
      </c>
      <c r="K150" t="s">
        <v>780</v>
      </c>
      <c r="L150">
        <v>60.943197265008301</v>
      </c>
      <c r="M150">
        <v>9.6902428304927692</v>
      </c>
      <c r="N150">
        <v>0</v>
      </c>
      <c r="O150">
        <v>7.0541841880242498E-2</v>
      </c>
      <c r="P150">
        <v>16.844052821296401</v>
      </c>
      <c r="Q150">
        <v>2.0372892663267201</v>
      </c>
      <c r="R150">
        <v>0.27494147664517399</v>
      </c>
      <c r="S150">
        <v>0.75169079400368299</v>
      </c>
      <c r="T150">
        <v>0.101421181039139</v>
      </c>
      <c r="U150">
        <v>122.646791951788</v>
      </c>
      <c r="V150">
        <v>233.13936096762799</v>
      </c>
      <c r="W150">
        <v>242.64442001742199</v>
      </c>
      <c r="X150">
        <v>115.87881423017301</v>
      </c>
      <c r="Y150">
        <v>3</v>
      </c>
      <c r="Z150">
        <v>0.94372799241528504</v>
      </c>
      <c r="AA150">
        <v>1.9576272338570899</v>
      </c>
      <c r="AB150">
        <v>0.60709280987202097</v>
      </c>
      <c r="AC150">
        <v>0.25051644454409699</v>
      </c>
      <c r="AD150">
        <v>0.10978572454054999</v>
      </c>
      <c r="AE150">
        <v>138.39195260340401</v>
      </c>
      <c r="AF150">
        <v>0.107280235487141</v>
      </c>
      <c r="AG150">
        <v>0.72845765941627405</v>
      </c>
      <c r="AH150">
        <v>0.89482884273818297</v>
      </c>
      <c r="AI150">
        <v>0.377782561688701</v>
      </c>
      <c r="AJ150">
        <v>0.97337760265997597</v>
      </c>
      <c r="AK150">
        <v>47.972538756481299</v>
      </c>
      <c r="AL150">
        <v>10.321938405155899</v>
      </c>
      <c r="AM150">
        <v>27.6996980659153</v>
      </c>
      <c r="AN150">
        <v>22.0587670299876</v>
      </c>
      <c r="AO150" t="s">
        <v>83</v>
      </c>
      <c r="AP150">
        <v>3.0995792270899498</v>
      </c>
      <c r="AQ150">
        <v>1.9686783679011801E-2</v>
      </c>
      <c r="AR150">
        <v>5.5734487821222499E-2</v>
      </c>
      <c r="AS150">
        <v>1.01363095081173</v>
      </c>
      <c r="AT150">
        <v>16.8346691680125</v>
      </c>
      <c r="AU150">
        <v>5.5391620314019301</v>
      </c>
      <c r="AV150">
        <v>59.995434107500301</v>
      </c>
      <c r="AW150">
        <v>0</v>
      </c>
    </row>
    <row r="151" spans="1:49" x14ac:dyDescent="0.25">
      <c r="A151" t="s">
        <v>781</v>
      </c>
      <c r="B151" t="s">
        <v>782</v>
      </c>
      <c r="C151" t="s">
        <v>783</v>
      </c>
      <c r="D151" t="s">
        <v>784</v>
      </c>
      <c r="E151" t="s">
        <v>497</v>
      </c>
      <c r="F151" s="1">
        <v>25512</v>
      </c>
      <c r="G151">
        <v>35.1741346743839</v>
      </c>
      <c r="H151">
        <v>0</v>
      </c>
      <c r="I151">
        <v>2853.0293203803599</v>
      </c>
      <c r="J151">
        <v>0</v>
      </c>
      <c r="K151" t="s">
        <v>785</v>
      </c>
      <c r="L151">
        <v>42.693531658805199</v>
      </c>
      <c r="M151">
        <v>7.4987901237139303</v>
      </c>
      <c r="N151">
        <v>1.02450436915632</v>
      </c>
      <c r="O151">
        <v>0.40745333794801603</v>
      </c>
      <c r="P151">
        <v>6.0086193508556898</v>
      </c>
      <c r="Q151">
        <v>8.5883444550894996</v>
      </c>
      <c r="R151">
        <v>0.83784521970483306</v>
      </c>
      <c r="S151">
        <v>0.15094703874770299</v>
      </c>
      <c r="T151">
        <v>0.33601269202234002</v>
      </c>
      <c r="U151">
        <v>112.059978765588</v>
      </c>
      <c r="V151">
        <v>259.76849337779601</v>
      </c>
      <c r="W151">
        <v>269.93776104971602</v>
      </c>
      <c r="X151">
        <v>118.638406112251</v>
      </c>
      <c r="Y151">
        <v>2</v>
      </c>
      <c r="Z151">
        <v>4.7781397349336796</v>
      </c>
      <c r="AA151">
        <v>0.97626057615490203</v>
      </c>
      <c r="AB151">
        <v>0.92317119543857196</v>
      </c>
      <c r="AC151">
        <v>0.13514591548639099</v>
      </c>
      <c r="AD151">
        <v>5.7722700417323802E-2</v>
      </c>
      <c r="AE151">
        <v>77.555498133754497</v>
      </c>
      <c r="AF151">
        <v>0.193611101036468</v>
      </c>
      <c r="AG151">
        <v>0.49154266066374203</v>
      </c>
      <c r="AH151">
        <v>0.52817832112566199</v>
      </c>
      <c r="AI151">
        <v>6.4411874079385895E-2</v>
      </c>
      <c r="AJ151">
        <v>0.96625119553882999</v>
      </c>
      <c r="AK151">
        <v>110.36670712219301</v>
      </c>
      <c r="AL151">
        <v>15.897086578185201</v>
      </c>
      <c r="AM151">
        <v>20.6979152620011</v>
      </c>
      <c r="AN151">
        <v>45.695947212069399</v>
      </c>
      <c r="AO151" t="s">
        <v>63</v>
      </c>
      <c r="AP151">
        <v>6.50846688836784</v>
      </c>
      <c r="AQ151">
        <v>1.00217565998281E-2</v>
      </c>
      <c r="AR151">
        <v>6.5330460571381005E-2</v>
      </c>
      <c r="AS151">
        <v>1.04833871368717</v>
      </c>
      <c r="AT151">
        <v>16.510613194726002</v>
      </c>
      <c r="AU151">
        <v>0.98197660176850499</v>
      </c>
      <c r="AV151">
        <v>35.104542628726399</v>
      </c>
      <c r="AW151">
        <v>1.03846059338218</v>
      </c>
    </row>
    <row r="152" spans="1:49" x14ac:dyDescent="0.25">
      <c r="A152" t="s">
        <v>422</v>
      </c>
      <c r="B152" t="s">
        <v>786</v>
      </c>
      <c r="C152" t="s">
        <v>419</v>
      </c>
      <c r="D152" t="s">
        <v>787</v>
      </c>
      <c r="E152" t="s">
        <v>373</v>
      </c>
      <c r="F152" s="1">
        <v>25364</v>
      </c>
      <c r="G152">
        <v>53.711690467676299</v>
      </c>
      <c r="H152">
        <v>1.07418125937196</v>
      </c>
      <c r="I152">
        <v>2489.6678225680798</v>
      </c>
      <c r="J152">
        <v>0</v>
      </c>
      <c r="K152" t="s">
        <v>788</v>
      </c>
      <c r="L152">
        <v>34.462217167449502</v>
      </c>
      <c r="M152">
        <v>9.8722247182974296</v>
      </c>
      <c r="N152">
        <v>0</v>
      </c>
      <c r="O152">
        <v>0.116085426969881</v>
      </c>
      <c r="P152">
        <v>11.631840378967199</v>
      </c>
      <c r="Q152">
        <v>4.1737046319316997</v>
      </c>
      <c r="R152">
        <v>0.37307380421894298</v>
      </c>
      <c r="S152">
        <v>0.63407931020771802</v>
      </c>
      <c r="T152">
        <v>0.45340907206772901</v>
      </c>
      <c r="U152">
        <v>205.62493649985001</v>
      </c>
      <c r="V152">
        <v>10.2167283012536</v>
      </c>
      <c r="W152">
        <v>184.46723399428501</v>
      </c>
      <c r="X152">
        <v>48.506726216567102</v>
      </c>
      <c r="Y152">
        <v>2</v>
      </c>
      <c r="Z152">
        <v>3.9375623726233502</v>
      </c>
      <c r="AA152">
        <v>0</v>
      </c>
      <c r="AB152">
        <v>0.743931986866327</v>
      </c>
      <c r="AC152">
        <v>8.9536492643847193E-2</v>
      </c>
      <c r="AD152">
        <v>3.1579554324655201E-2</v>
      </c>
      <c r="AE152">
        <v>88.197181857435694</v>
      </c>
      <c r="AF152">
        <v>0.13658712857660801</v>
      </c>
      <c r="AG152">
        <v>5.7769362954479E-2</v>
      </c>
      <c r="AH152">
        <v>0.63252237308131098</v>
      </c>
      <c r="AI152">
        <v>0.11972598612529101</v>
      </c>
      <c r="AJ152">
        <v>0</v>
      </c>
      <c r="AK152">
        <v>37.811163619278197</v>
      </c>
      <c r="AL152">
        <v>18.636602777730001</v>
      </c>
      <c r="AM152">
        <v>53.704667436429403</v>
      </c>
      <c r="AN152">
        <v>34.504300220980397</v>
      </c>
      <c r="AO152" t="s">
        <v>56</v>
      </c>
      <c r="AP152">
        <v>1.00141519587553</v>
      </c>
      <c r="AQ152">
        <v>2.5981879886831899E-2</v>
      </c>
      <c r="AR152">
        <v>2.5353222513231601E-2</v>
      </c>
      <c r="AS152">
        <v>0</v>
      </c>
      <c r="AT152">
        <v>28.991577304381899</v>
      </c>
      <c r="AU152">
        <v>3.9979606289106999</v>
      </c>
      <c r="AV152">
        <v>28.318567724815999</v>
      </c>
      <c r="AW152">
        <v>1.05111200450409</v>
      </c>
    </row>
    <row r="153" spans="1:49" x14ac:dyDescent="0.25">
      <c r="A153" t="s">
        <v>758</v>
      </c>
      <c r="B153" t="s">
        <v>268</v>
      </c>
      <c r="C153" t="s">
        <v>789</v>
      </c>
      <c r="D153" t="s">
        <v>790</v>
      </c>
      <c r="E153" t="s">
        <v>689</v>
      </c>
      <c r="F153" s="1">
        <v>23754</v>
      </c>
      <c r="G153">
        <v>57.261443360292901</v>
      </c>
      <c r="H153">
        <v>0</v>
      </c>
      <c r="I153">
        <v>1971.82309867135</v>
      </c>
      <c r="J153">
        <v>0.95882581117962395</v>
      </c>
      <c r="K153" t="s">
        <v>328</v>
      </c>
      <c r="L153">
        <v>77.351858368876094</v>
      </c>
      <c r="M153">
        <v>1.4907954693165599</v>
      </c>
      <c r="N153">
        <v>0</v>
      </c>
      <c r="O153">
        <v>0.57189185628188699</v>
      </c>
      <c r="P153">
        <v>4.1063000570380899</v>
      </c>
      <c r="Q153">
        <v>7.8278344631980996</v>
      </c>
      <c r="R153">
        <v>0.36707167424443898</v>
      </c>
      <c r="S153">
        <v>0.67285244855707205</v>
      </c>
      <c r="T153">
        <v>0.213563463007275</v>
      </c>
      <c r="U153">
        <v>158.21237328820999</v>
      </c>
      <c r="V153">
        <v>247.67883128447599</v>
      </c>
      <c r="W153">
        <v>212.82400581658601</v>
      </c>
      <c r="X153">
        <v>45.807862366610003</v>
      </c>
      <c r="Y153">
        <v>2</v>
      </c>
      <c r="Z153">
        <v>4.9165265939037299</v>
      </c>
      <c r="AA153">
        <v>0</v>
      </c>
      <c r="AB153">
        <v>0.87638103488325803</v>
      </c>
      <c r="AC153">
        <v>0.93228273563242703</v>
      </c>
      <c r="AD153">
        <v>0.16966671869418001</v>
      </c>
      <c r="AE153">
        <v>8.5626337385597093</v>
      </c>
      <c r="AF153">
        <v>0.16073321156516801</v>
      </c>
      <c r="AG153">
        <v>0.84725454053884997</v>
      </c>
      <c r="AH153">
        <v>0.98377330882550695</v>
      </c>
      <c r="AI153">
        <v>0.84128878987599598</v>
      </c>
      <c r="AJ153">
        <v>0</v>
      </c>
      <c r="AK153">
        <v>175.049223018101</v>
      </c>
      <c r="AL153">
        <v>8.9735522617597496</v>
      </c>
      <c r="AM153">
        <v>23.617279727643901</v>
      </c>
      <c r="AN153">
        <v>63.457007430286602</v>
      </c>
      <c r="AO153" t="s">
        <v>76</v>
      </c>
      <c r="AP153">
        <v>8.4255266735580001</v>
      </c>
      <c r="AQ153">
        <v>5.6487286507678402E-3</v>
      </c>
      <c r="AR153">
        <v>5.0636933049562398E-2</v>
      </c>
      <c r="AS153">
        <v>0</v>
      </c>
      <c r="AT153">
        <v>29.214388827226799</v>
      </c>
      <c r="AU153">
        <v>4.09602841601507</v>
      </c>
      <c r="AV153">
        <v>50.053225646319802</v>
      </c>
      <c r="AW153">
        <v>0.96807114295822105</v>
      </c>
    </row>
    <row r="154" spans="1:49" x14ac:dyDescent="0.25">
      <c r="A154" t="s">
        <v>791</v>
      </c>
      <c r="B154" t="s">
        <v>792</v>
      </c>
      <c r="C154" t="s">
        <v>793</v>
      </c>
      <c r="D154">
        <v>8900393863</v>
      </c>
      <c r="E154" t="s">
        <v>794</v>
      </c>
      <c r="F154" s="1">
        <v>38810</v>
      </c>
      <c r="G154">
        <v>66.647409024519305</v>
      </c>
      <c r="H154">
        <v>1.1012853739305799</v>
      </c>
      <c r="I154">
        <v>3537.3910113146499</v>
      </c>
      <c r="J154">
        <v>0</v>
      </c>
      <c r="K154" t="s">
        <v>123</v>
      </c>
      <c r="L154">
        <v>73.162631913204905</v>
      </c>
      <c r="M154">
        <v>7.0746698622722004</v>
      </c>
      <c r="N154">
        <v>0.99328602773894004</v>
      </c>
      <c r="O154">
        <v>0.26944591863846601</v>
      </c>
      <c r="P154">
        <v>16.444343530027499</v>
      </c>
      <c r="Q154">
        <v>3.7289035889229001</v>
      </c>
      <c r="R154">
        <v>0.57730816351115</v>
      </c>
      <c r="S154">
        <v>0.49257850303383599</v>
      </c>
      <c r="T154">
        <v>0.49770597812206302</v>
      </c>
      <c r="U154">
        <v>103.259668173805</v>
      </c>
      <c r="V154">
        <v>161.24555276665399</v>
      </c>
      <c r="W154">
        <v>194.80002023784101</v>
      </c>
      <c r="X154">
        <v>51.077479269910398</v>
      </c>
      <c r="Y154">
        <v>1</v>
      </c>
      <c r="Z154">
        <v>0</v>
      </c>
      <c r="AA154">
        <v>2.06367994976946</v>
      </c>
      <c r="AB154">
        <v>0.68537114434806601</v>
      </c>
      <c r="AC154">
        <v>0.81291646801242601</v>
      </c>
      <c r="AD154">
        <v>0.137931924380087</v>
      </c>
      <c r="AE154">
        <v>85.531582877229098</v>
      </c>
      <c r="AF154">
        <v>8.4921044614847396E-2</v>
      </c>
      <c r="AG154">
        <v>0.71528929191118795</v>
      </c>
      <c r="AH154">
        <v>0.24561127992610199</v>
      </c>
      <c r="AI154">
        <v>0.26295968999671798</v>
      </c>
      <c r="AJ154">
        <v>0</v>
      </c>
      <c r="AK154">
        <v>53.758196895544998</v>
      </c>
      <c r="AL154">
        <v>12.146951683101801</v>
      </c>
      <c r="AM154">
        <v>29.061416375192799</v>
      </c>
      <c r="AN154">
        <v>30.838312792095799</v>
      </c>
      <c r="AO154" t="s">
        <v>63</v>
      </c>
      <c r="AP154">
        <v>0.97027262989268404</v>
      </c>
      <c r="AQ154">
        <v>1.7941302347838101E-2</v>
      </c>
      <c r="AR154">
        <v>1.89934800360235E-2</v>
      </c>
      <c r="AS154">
        <v>0.960962662986797</v>
      </c>
      <c r="AT154">
        <v>40.848635395897297</v>
      </c>
      <c r="AU154">
        <v>8.5676079988302103</v>
      </c>
      <c r="AV154">
        <v>8.3992564647352292</v>
      </c>
      <c r="AW154">
        <v>0</v>
      </c>
    </row>
    <row r="155" spans="1:49" x14ac:dyDescent="0.25">
      <c r="A155" t="s">
        <v>795</v>
      </c>
      <c r="B155" t="s">
        <v>368</v>
      </c>
      <c r="C155" t="s">
        <v>143</v>
      </c>
      <c r="D155" t="s">
        <v>796</v>
      </c>
      <c r="E155" t="s">
        <v>797</v>
      </c>
      <c r="F155" s="1">
        <v>28207</v>
      </c>
      <c r="G155">
        <v>58.062084547484403</v>
      </c>
      <c r="H155">
        <v>0</v>
      </c>
      <c r="I155">
        <v>2376.7004671427999</v>
      </c>
      <c r="J155">
        <v>0</v>
      </c>
      <c r="K155" t="s">
        <v>201</v>
      </c>
      <c r="L155">
        <v>14.3365848779746</v>
      </c>
      <c r="M155">
        <v>7.9021361608617502</v>
      </c>
      <c r="N155">
        <v>0</v>
      </c>
      <c r="O155">
        <v>0.42986373739509698</v>
      </c>
      <c r="P155">
        <v>10.2580878411518</v>
      </c>
      <c r="Q155">
        <v>7.2259483203403301</v>
      </c>
      <c r="R155">
        <v>0.74594371176166596</v>
      </c>
      <c r="S155">
        <v>0.25415464490197298</v>
      </c>
      <c r="T155">
        <v>0.28121222203799001</v>
      </c>
      <c r="U155">
        <v>62.778684049467699</v>
      </c>
      <c r="V155">
        <v>156.65483502784701</v>
      </c>
      <c r="W155">
        <v>98.187250760553198</v>
      </c>
      <c r="X155">
        <v>77.153105159238393</v>
      </c>
      <c r="Y155">
        <v>1</v>
      </c>
      <c r="Z155">
        <v>2.9378046580245898</v>
      </c>
      <c r="AA155">
        <v>0.98442544187231396</v>
      </c>
      <c r="AB155">
        <v>0.12891640137844201</v>
      </c>
      <c r="AC155">
        <v>0.69434767203027203</v>
      </c>
      <c r="AD155">
        <v>0.142062972808843</v>
      </c>
      <c r="AE155">
        <v>1.1026406241087801</v>
      </c>
      <c r="AF155">
        <v>2.9726593154337198E-2</v>
      </c>
      <c r="AG155">
        <v>0.95933777350300198</v>
      </c>
      <c r="AH155">
        <v>0.88697821759418505</v>
      </c>
      <c r="AI155">
        <v>-0.58483927848592598</v>
      </c>
      <c r="AJ155">
        <v>0</v>
      </c>
      <c r="AK155">
        <v>81.970793887832599</v>
      </c>
      <c r="AL155">
        <v>8.1759544629720899</v>
      </c>
      <c r="AM155">
        <v>32.096345479198803</v>
      </c>
      <c r="AN155">
        <v>33.044571193122998</v>
      </c>
      <c r="AO155" t="s">
        <v>83</v>
      </c>
      <c r="AP155">
        <v>1.9741744269733099</v>
      </c>
      <c r="AQ155">
        <v>1.1863911606102199E-2</v>
      </c>
      <c r="AR155">
        <v>2.3123499424883599E-2</v>
      </c>
      <c r="AS155">
        <v>0</v>
      </c>
      <c r="AT155">
        <v>40.8182123284559</v>
      </c>
      <c r="AU155">
        <v>5.3881978374833697</v>
      </c>
      <c r="AV155">
        <v>53.631172289358098</v>
      </c>
      <c r="AW155">
        <v>0</v>
      </c>
    </row>
    <row r="156" spans="1:49" x14ac:dyDescent="0.25">
      <c r="A156" t="s">
        <v>798</v>
      </c>
      <c r="B156" t="s">
        <v>799</v>
      </c>
      <c r="C156" t="s">
        <v>800</v>
      </c>
      <c r="D156" t="s">
        <v>801</v>
      </c>
      <c r="E156" t="s">
        <v>802</v>
      </c>
      <c r="F156" s="1">
        <v>29439</v>
      </c>
      <c r="G156">
        <v>35.235078019377198</v>
      </c>
      <c r="H156">
        <v>0</v>
      </c>
      <c r="I156">
        <v>2953.24969703018</v>
      </c>
      <c r="J156">
        <v>0</v>
      </c>
      <c r="K156" t="s">
        <v>401</v>
      </c>
      <c r="L156">
        <v>88.785134529862006</v>
      </c>
      <c r="M156">
        <v>4.5312980570911199</v>
      </c>
      <c r="N156">
        <v>1.01686244980287</v>
      </c>
      <c r="O156">
        <v>0.112574194142246</v>
      </c>
      <c r="P156">
        <v>6.2438988091203704</v>
      </c>
      <c r="Q156">
        <v>8.9716326311465995</v>
      </c>
      <c r="R156">
        <v>0.83029766360600299</v>
      </c>
      <c r="S156">
        <v>0.186728030939667</v>
      </c>
      <c r="T156">
        <v>0.69836774134711799</v>
      </c>
      <c r="U156">
        <v>71.277707874937704</v>
      </c>
      <c r="V156">
        <v>207.541493368169</v>
      </c>
      <c r="W156">
        <v>87.919561922629299</v>
      </c>
      <c r="X156">
        <v>36.966992912004699</v>
      </c>
      <c r="Y156" t="s">
        <v>55</v>
      </c>
      <c r="Z156">
        <v>1.9029694016986001</v>
      </c>
      <c r="AA156">
        <v>0</v>
      </c>
      <c r="AB156">
        <v>0.28701967532635397</v>
      </c>
      <c r="AC156">
        <v>0.70447427596753698</v>
      </c>
      <c r="AD156">
        <v>0.13987163088427701</v>
      </c>
      <c r="AE156">
        <v>1.2381592362871601</v>
      </c>
      <c r="AF156">
        <v>0.138824497349502</v>
      </c>
      <c r="AG156">
        <v>0.16623953415780099</v>
      </c>
      <c r="AH156">
        <v>9.4313493221282907E-2</v>
      </c>
      <c r="AI156">
        <v>-0.54543137061916602</v>
      </c>
      <c r="AJ156">
        <v>0.85902770196151101</v>
      </c>
      <c r="AK156">
        <v>165.215995895856</v>
      </c>
      <c r="AL156">
        <v>21.361463570179801</v>
      </c>
      <c r="AM156">
        <v>56.004384028327699</v>
      </c>
      <c r="AN156">
        <v>40.627923536320999</v>
      </c>
      <c r="AO156" t="s">
        <v>76</v>
      </c>
      <c r="AP156">
        <v>1.93919495045688</v>
      </c>
      <c r="AQ156">
        <v>6.2699730649662302E-3</v>
      </c>
      <c r="AR156">
        <v>1.28051604599965E-2</v>
      </c>
      <c r="AS156">
        <v>0</v>
      </c>
      <c r="AT156">
        <v>20.656728131824501</v>
      </c>
      <c r="AU156">
        <v>1.0233896655557999</v>
      </c>
      <c r="AV156">
        <v>32.429587924986102</v>
      </c>
      <c r="AW156">
        <v>0</v>
      </c>
    </row>
    <row r="157" spans="1:49" x14ac:dyDescent="0.25">
      <c r="A157" t="s">
        <v>493</v>
      </c>
      <c r="B157" t="s">
        <v>85</v>
      </c>
      <c r="C157" t="s">
        <v>803</v>
      </c>
      <c r="D157">
        <v>3158497392</v>
      </c>
      <c r="E157" t="s">
        <v>804</v>
      </c>
      <c r="F157" s="1">
        <v>25947</v>
      </c>
      <c r="G157">
        <v>31.325769523019101</v>
      </c>
      <c r="H157">
        <v>0.95448652196338502</v>
      </c>
      <c r="I157">
        <v>2145.0686524538901</v>
      </c>
      <c r="J157">
        <v>0</v>
      </c>
      <c r="K157" t="s">
        <v>213</v>
      </c>
      <c r="L157">
        <v>157.81900931480601</v>
      </c>
      <c r="M157">
        <v>8.1185514366730196</v>
      </c>
      <c r="N157">
        <v>1.1696668478990799</v>
      </c>
      <c r="O157">
        <v>0.17817735856494199</v>
      </c>
      <c r="P157">
        <v>1.0037107770290501</v>
      </c>
      <c r="Q157">
        <v>1.03103122125965</v>
      </c>
      <c r="R157">
        <v>0.188568316503365</v>
      </c>
      <c r="S157">
        <v>0.79770735729445197</v>
      </c>
      <c r="T157">
        <v>0.24626644940266801</v>
      </c>
      <c r="U157">
        <v>102.148017737949</v>
      </c>
      <c r="V157">
        <v>129.95808179524599</v>
      </c>
      <c r="W157">
        <v>248.824288719176</v>
      </c>
      <c r="X157">
        <v>20.457623448159101</v>
      </c>
      <c r="Y157">
        <v>2</v>
      </c>
      <c r="Z157">
        <v>3.9456460315480499</v>
      </c>
      <c r="AA157">
        <v>0</v>
      </c>
      <c r="AB157">
        <v>0.71129216541901197</v>
      </c>
      <c r="AC157">
        <v>0.53902318814393502</v>
      </c>
      <c r="AD157">
        <v>0.114250441083024</v>
      </c>
      <c r="AE157">
        <v>91.995122092624399</v>
      </c>
      <c r="AF157">
        <v>5.8763868018478597E-2</v>
      </c>
      <c r="AG157">
        <v>0.62230410952813398</v>
      </c>
      <c r="AH157">
        <v>0.40025398920356697</v>
      </c>
      <c r="AI157">
        <v>-0.71156061848426599</v>
      </c>
      <c r="AJ157">
        <v>0.961691950747946</v>
      </c>
      <c r="AK157">
        <v>107.06736841801499</v>
      </c>
      <c r="AL157">
        <v>1.00819472805431</v>
      </c>
      <c r="AM157">
        <v>18.266227027680799</v>
      </c>
      <c r="AN157">
        <v>25.238587483492601</v>
      </c>
      <c r="AO157" t="s">
        <v>56</v>
      </c>
      <c r="AP157">
        <v>6.5108636299704798</v>
      </c>
      <c r="AQ157">
        <v>1.0665153454611101E-2</v>
      </c>
      <c r="AR157">
        <v>7.7580747561345198E-2</v>
      </c>
      <c r="AS157">
        <v>0</v>
      </c>
      <c r="AT157">
        <v>6.3439158559865998</v>
      </c>
      <c r="AU157">
        <v>7.9217171811672902</v>
      </c>
      <c r="AV157">
        <v>59.171972837253598</v>
      </c>
      <c r="AW157">
        <v>0</v>
      </c>
    </row>
    <row r="158" spans="1:49" x14ac:dyDescent="0.25">
      <c r="A158" t="s">
        <v>443</v>
      </c>
      <c r="B158" t="s">
        <v>483</v>
      </c>
      <c r="C158" t="s">
        <v>66</v>
      </c>
      <c r="D158" t="s">
        <v>635</v>
      </c>
      <c r="E158" t="s">
        <v>805</v>
      </c>
      <c r="F158" s="1">
        <v>28043</v>
      </c>
      <c r="G158">
        <v>40.658469419824101</v>
      </c>
      <c r="H158">
        <v>0</v>
      </c>
      <c r="I158">
        <v>2441.4447328347801</v>
      </c>
      <c r="J158">
        <v>0</v>
      </c>
      <c r="K158" t="s">
        <v>806</v>
      </c>
      <c r="L158">
        <v>37.059066082740998</v>
      </c>
      <c r="M158">
        <v>8.2905172990557698</v>
      </c>
      <c r="N158">
        <v>0</v>
      </c>
      <c r="O158">
        <v>0.46285409195642802</v>
      </c>
      <c r="P158">
        <v>6.4651084050491399</v>
      </c>
      <c r="Q158">
        <v>3.91772169217858</v>
      </c>
      <c r="R158">
        <v>0.34181932686942901</v>
      </c>
      <c r="S158">
        <v>0.678621269214154</v>
      </c>
      <c r="T158">
        <v>0.11820906964424099</v>
      </c>
      <c r="U158">
        <v>17.220647764365101</v>
      </c>
      <c r="V158">
        <v>252.565488805417</v>
      </c>
      <c r="W158">
        <v>83.5932583994243</v>
      </c>
      <c r="X158">
        <v>64.101554585175705</v>
      </c>
      <c r="Y158">
        <v>1</v>
      </c>
      <c r="Z158">
        <v>1.0455366179480301</v>
      </c>
      <c r="AA158">
        <v>1.88822868791821</v>
      </c>
      <c r="AB158">
        <v>0.30776899950373598</v>
      </c>
      <c r="AC158">
        <v>0.95399517976402703</v>
      </c>
      <c r="AD158">
        <v>0.20427337507884899</v>
      </c>
      <c r="AE158">
        <v>79.668745099057006</v>
      </c>
      <c r="AF158">
        <v>0.179176747186262</v>
      </c>
      <c r="AG158">
        <v>0.79623172612901205</v>
      </c>
      <c r="AH158">
        <v>0.20446334593897</v>
      </c>
      <c r="AI158">
        <v>0.638059945557783</v>
      </c>
      <c r="AJ158">
        <v>1.07948682054932</v>
      </c>
      <c r="AK158">
        <v>83.471510540740198</v>
      </c>
      <c r="AL158">
        <v>14.576399613554701</v>
      </c>
      <c r="AM158">
        <v>0</v>
      </c>
      <c r="AN158">
        <v>28.835654963460801</v>
      </c>
      <c r="AO158" t="s">
        <v>63</v>
      </c>
      <c r="AP158">
        <v>7.3163891596506101</v>
      </c>
      <c r="AQ158">
        <v>1.14188501102049E-2</v>
      </c>
      <c r="AR158">
        <v>8.3683520232697706E-2</v>
      </c>
      <c r="AS158">
        <v>0</v>
      </c>
      <c r="AT158">
        <v>20.3310654037709</v>
      </c>
      <c r="AU158">
        <v>1.87842249458452</v>
      </c>
      <c r="AV158">
        <v>23.0215355343576</v>
      </c>
      <c r="AW158">
        <v>0</v>
      </c>
    </row>
    <row r="159" spans="1:49" x14ac:dyDescent="0.25">
      <c r="A159" t="s">
        <v>567</v>
      </c>
      <c r="B159" t="s">
        <v>807</v>
      </c>
      <c r="C159" t="s">
        <v>682</v>
      </c>
      <c r="D159" t="s">
        <v>808</v>
      </c>
      <c r="E159" t="s">
        <v>809</v>
      </c>
      <c r="F159" s="1">
        <v>26465</v>
      </c>
      <c r="G159">
        <v>46.724552927023403</v>
      </c>
      <c r="H159">
        <v>1.0030829485041</v>
      </c>
      <c r="I159">
        <v>2702.7042317413202</v>
      </c>
      <c r="J159">
        <v>0</v>
      </c>
      <c r="K159" t="s">
        <v>810</v>
      </c>
      <c r="L159">
        <v>84.735601920040807</v>
      </c>
      <c r="M159">
        <v>8.4532777915230692</v>
      </c>
      <c r="N159">
        <v>0</v>
      </c>
      <c r="O159">
        <v>0.18031792349696099</v>
      </c>
      <c r="P159">
        <v>4.2453416235004999</v>
      </c>
      <c r="Q159">
        <v>2.89931054004288</v>
      </c>
      <c r="R159">
        <v>3.8154792718798299E-2</v>
      </c>
      <c r="S159">
        <v>0.90083315342713499</v>
      </c>
      <c r="T159">
        <v>0.30904247323878098</v>
      </c>
      <c r="U159">
        <v>12.6659305985799</v>
      </c>
      <c r="V159">
        <v>282.42071341425299</v>
      </c>
      <c r="W159">
        <v>309.609007209629</v>
      </c>
      <c r="X159">
        <v>56.760610563287301</v>
      </c>
      <c r="Y159" t="s">
        <v>55</v>
      </c>
      <c r="Z159">
        <v>1.05406425257234</v>
      </c>
      <c r="AA159">
        <v>0</v>
      </c>
      <c r="AB159">
        <v>0.80488848411182501</v>
      </c>
      <c r="AC159">
        <v>0.39735789939730298</v>
      </c>
      <c r="AD159">
        <v>0.140911674966642</v>
      </c>
      <c r="AE159">
        <v>154.07048328387901</v>
      </c>
      <c r="AF159">
        <v>0.18871307199832499</v>
      </c>
      <c r="AG159">
        <v>0.409629651606363</v>
      </c>
      <c r="AH159">
        <v>0.81109046768190396</v>
      </c>
      <c r="AI159">
        <v>-0.443671382509985</v>
      </c>
      <c r="AJ159">
        <v>0.98050794307191302</v>
      </c>
      <c r="AK159">
        <v>83.375089617645699</v>
      </c>
      <c r="AL159">
        <v>55.176585995491997</v>
      </c>
      <c r="AM159">
        <v>6.03573216420767</v>
      </c>
      <c r="AN159">
        <v>0</v>
      </c>
      <c r="AO159" t="s">
        <v>76</v>
      </c>
      <c r="AP159">
        <v>2.00421896261577</v>
      </c>
      <c r="AQ159">
        <v>1.18276394135713E-2</v>
      </c>
      <c r="AR159">
        <v>2.42520977482449E-2</v>
      </c>
      <c r="AS159">
        <v>0.92841614958627305</v>
      </c>
      <c r="AT159">
        <v>53.685085903667797</v>
      </c>
      <c r="AU159">
        <v>3.00665393947672</v>
      </c>
      <c r="AV159">
        <v>32.769528220957497</v>
      </c>
      <c r="AW159">
        <v>0</v>
      </c>
    </row>
    <row r="160" spans="1:49" x14ac:dyDescent="0.25">
      <c r="A160" t="s">
        <v>493</v>
      </c>
      <c r="B160" t="s">
        <v>811</v>
      </c>
      <c r="C160" t="s">
        <v>812</v>
      </c>
      <c r="D160">
        <v>9076422294</v>
      </c>
      <c r="E160" t="s">
        <v>804</v>
      </c>
      <c r="F160" s="1">
        <v>25242</v>
      </c>
      <c r="G160">
        <v>40.288779959925598</v>
      </c>
      <c r="H160">
        <v>1.0417990851649399</v>
      </c>
      <c r="I160">
        <v>2122.29999177128</v>
      </c>
      <c r="J160">
        <v>0</v>
      </c>
      <c r="K160" t="s">
        <v>813</v>
      </c>
      <c r="L160">
        <v>53.831533743037703</v>
      </c>
      <c r="M160">
        <v>9.9937946619645306</v>
      </c>
      <c r="N160">
        <v>0</v>
      </c>
      <c r="O160">
        <v>4.9650628198262603E-2</v>
      </c>
      <c r="P160">
        <v>14.4917454507102</v>
      </c>
      <c r="Q160">
        <v>3.83007406082459</v>
      </c>
      <c r="R160">
        <v>0.67162739973629504</v>
      </c>
      <c r="S160">
        <v>0.31510898187258501</v>
      </c>
      <c r="T160">
        <v>0.76740369800214603</v>
      </c>
      <c r="U160">
        <v>144.51290599305699</v>
      </c>
      <c r="V160">
        <v>201.73882416771801</v>
      </c>
      <c r="W160">
        <v>88.5503061437892</v>
      </c>
      <c r="X160">
        <v>92.630363598240194</v>
      </c>
      <c r="Y160" t="s">
        <v>55</v>
      </c>
      <c r="Z160">
        <v>2.0298635780366698</v>
      </c>
      <c r="AA160">
        <v>0</v>
      </c>
      <c r="AB160">
        <v>0.42905543124933998</v>
      </c>
      <c r="AC160">
        <v>0.413075920816662</v>
      </c>
      <c r="AD160">
        <v>0.169038745389329</v>
      </c>
      <c r="AE160">
        <v>170.73826632908899</v>
      </c>
      <c r="AF160">
        <v>9.0242913118612506E-3</v>
      </c>
      <c r="AG160">
        <v>0.77896435646112105</v>
      </c>
      <c r="AH160">
        <v>0.28561686875164399</v>
      </c>
      <c r="AI160">
        <v>-0.10482671114178201</v>
      </c>
      <c r="AJ160">
        <v>1.0667711271756</v>
      </c>
      <c r="AK160">
        <v>172.451352418645</v>
      </c>
      <c r="AL160">
        <v>47.854361843153399</v>
      </c>
      <c r="AM160">
        <v>40.593213423162197</v>
      </c>
      <c r="AN160">
        <v>15.2449604928577</v>
      </c>
      <c r="AO160" t="s">
        <v>56</v>
      </c>
      <c r="AP160">
        <v>0.97538487467934698</v>
      </c>
      <c r="AQ160">
        <v>6.1576718923770498E-3</v>
      </c>
      <c r="AR160">
        <v>6.1893265093605496E-3</v>
      </c>
      <c r="AS160">
        <v>0</v>
      </c>
      <c r="AT160">
        <v>1.6023551012727499</v>
      </c>
      <c r="AU160">
        <v>7.2577089490935904</v>
      </c>
      <c r="AV160">
        <v>19.597469388864901</v>
      </c>
      <c r="AW160">
        <v>0</v>
      </c>
    </row>
    <row r="161" spans="1:49" x14ac:dyDescent="0.25">
      <c r="A161" t="s">
        <v>814</v>
      </c>
      <c r="B161" t="s">
        <v>815</v>
      </c>
      <c r="C161" t="s">
        <v>816</v>
      </c>
      <c r="D161" t="s">
        <v>817</v>
      </c>
      <c r="E161" t="s">
        <v>818</v>
      </c>
      <c r="F161" s="1">
        <v>37610</v>
      </c>
      <c r="G161">
        <v>45.821437805111202</v>
      </c>
      <c r="H161">
        <v>0</v>
      </c>
      <c r="I161">
        <v>3634.4502347432699</v>
      </c>
      <c r="J161">
        <v>0.99394323628329995</v>
      </c>
      <c r="K161" t="s">
        <v>628</v>
      </c>
      <c r="L161">
        <v>64.803319971201006</v>
      </c>
      <c r="M161">
        <v>7.1123385067641198</v>
      </c>
      <c r="N161">
        <v>0</v>
      </c>
      <c r="O161">
        <v>0.294069231498443</v>
      </c>
      <c r="P161">
        <v>19.824553202095</v>
      </c>
      <c r="Q161">
        <v>3.02345148037432</v>
      </c>
      <c r="R161">
        <v>2.0390296886444399E-2</v>
      </c>
      <c r="S161">
        <v>0.98058039420364695</v>
      </c>
      <c r="T161">
        <v>0.489515076512407</v>
      </c>
      <c r="U161">
        <v>104.629838821009</v>
      </c>
      <c r="V161">
        <v>139.57647484632901</v>
      </c>
      <c r="W161">
        <v>92.995912286035704</v>
      </c>
      <c r="X161">
        <v>26.355771295803802</v>
      </c>
      <c r="Y161">
        <v>3</v>
      </c>
      <c r="Z161">
        <v>4.9615042551693298</v>
      </c>
      <c r="AA161">
        <v>0</v>
      </c>
      <c r="AB161">
        <v>0.67911835295179601</v>
      </c>
      <c r="AC161">
        <v>0.54069201064101302</v>
      </c>
      <c r="AD161">
        <v>8.91714178131017E-2</v>
      </c>
      <c r="AE161">
        <v>53.6015321272912</v>
      </c>
      <c r="AF161">
        <v>0.11790489031193099</v>
      </c>
      <c r="AG161">
        <v>7.1956481329832303E-2</v>
      </c>
      <c r="AH161">
        <v>0.14918407076776899</v>
      </c>
      <c r="AI161">
        <v>-0.78252352278301096</v>
      </c>
      <c r="AJ161">
        <v>1.0690168416043699</v>
      </c>
      <c r="AK161">
        <v>43.720971728533399</v>
      </c>
      <c r="AL161">
        <v>67.834328898610593</v>
      </c>
      <c r="AM161">
        <v>40.742887893738001</v>
      </c>
      <c r="AN161">
        <v>30.246020086988299</v>
      </c>
      <c r="AO161" t="s">
        <v>76</v>
      </c>
      <c r="AP161">
        <v>8.462461707508</v>
      </c>
      <c r="AQ161">
        <v>1.96941890750526E-2</v>
      </c>
      <c r="AR161">
        <v>0.15814641803151999</v>
      </c>
      <c r="AS161">
        <v>0</v>
      </c>
      <c r="AT161">
        <v>39.162311720820398</v>
      </c>
      <c r="AU161">
        <v>8.4132340672127199</v>
      </c>
      <c r="AV161">
        <v>18.404787254758201</v>
      </c>
      <c r="AW161">
        <v>1.0075404442887499</v>
      </c>
    </row>
    <row r="162" spans="1:49" x14ac:dyDescent="0.25">
      <c r="A162" t="s">
        <v>819</v>
      </c>
      <c r="B162" t="s">
        <v>820</v>
      </c>
      <c r="C162" t="s">
        <v>715</v>
      </c>
      <c r="D162" t="s">
        <v>821</v>
      </c>
      <c r="E162" t="s">
        <v>822</v>
      </c>
      <c r="F162" s="1">
        <v>29780</v>
      </c>
      <c r="G162">
        <v>66.696380999010302</v>
      </c>
      <c r="H162">
        <v>0</v>
      </c>
      <c r="I162">
        <v>3322.9515728185802</v>
      </c>
      <c r="J162">
        <v>0</v>
      </c>
      <c r="K162" t="s">
        <v>823</v>
      </c>
      <c r="L162">
        <v>77.774741801240097</v>
      </c>
      <c r="M162">
        <v>7.8375969745166101</v>
      </c>
      <c r="N162">
        <v>0</v>
      </c>
      <c r="O162">
        <v>0.370820018904511</v>
      </c>
      <c r="P162">
        <v>4.6433958299896503</v>
      </c>
      <c r="Q162">
        <v>7.77387103561371</v>
      </c>
      <c r="R162">
        <v>0.15268555792255301</v>
      </c>
      <c r="S162">
        <v>0.78041151249165297</v>
      </c>
      <c r="T162">
        <v>0.47682519797568801</v>
      </c>
      <c r="U162">
        <v>211.13630733725401</v>
      </c>
      <c r="V162">
        <v>85.339685014046907</v>
      </c>
      <c r="W162">
        <v>71.727910377927302</v>
      </c>
      <c r="X162">
        <v>41.753962828582203</v>
      </c>
      <c r="Y162" t="s">
        <v>55</v>
      </c>
      <c r="Z162">
        <v>1.0321188417048901</v>
      </c>
      <c r="AA162">
        <v>1.9173703925868499</v>
      </c>
      <c r="AB162">
        <v>0.23029899688921601</v>
      </c>
      <c r="AC162">
        <v>0.22203008114773401</v>
      </c>
      <c r="AD162">
        <v>5.95905323625412E-2</v>
      </c>
      <c r="AE162">
        <v>154.458794292639</v>
      </c>
      <c r="AF162">
        <v>9.64253302561007E-2</v>
      </c>
      <c r="AG162">
        <v>0.19069042283307999</v>
      </c>
      <c r="AH162">
        <v>8.2858571358114905E-2</v>
      </c>
      <c r="AI162">
        <v>0.400932535380638</v>
      </c>
      <c r="AJ162">
        <v>0.98580671609358905</v>
      </c>
      <c r="AK162">
        <v>55.6818597754352</v>
      </c>
      <c r="AL162">
        <v>35.185047015071497</v>
      </c>
      <c r="AM162">
        <v>56.518331785734603</v>
      </c>
      <c r="AN162">
        <v>9.1878825975321305</v>
      </c>
      <c r="AO162" t="s">
        <v>56</v>
      </c>
      <c r="AP162">
        <v>9.1577628442045391</v>
      </c>
      <c r="AQ162">
        <v>1.6434249359323999E-2</v>
      </c>
      <c r="AR162">
        <v>0.15037254188319599</v>
      </c>
      <c r="AS162">
        <v>0</v>
      </c>
      <c r="AT162">
        <v>18.467306937412399</v>
      </c>
      <c r="AU162">
        <v>5.8454552193351104</v>
      </c>
      <c r="AV162">
        <v>21.121903010621001</v>
      </c>
      <c r="AW162">
        <v>0.99640308762847096</v>
      </c>
    </row>
    <row r="163" spans="1:49" x14ac:dyDescent="0.25">
      <c r="A163" t="s">
        <v>392</v>
      </c>
      <c r="B163" t="s">
        <v>197</v>
      </c>
      <c r="C163" t="s">
        <v>824</v>
      </c>
      <c r="D163" t="s">
        <v>825</v>
      </c>
      <c r="E163" t="s">
        <v>826</v>
      </c>
      <c r="F163" s="1">
        <v>24198</v>
      </c>
      <c r="G163">
        <v>51.264296437535499</v>
      </c>
      <c r="H163">
        <v>0</v>
      </c>
      <c r="I163">
        <v>1491.4971745994901</v>
      </c>
      <c r="J163">
        <v>0.93906110884390004</v>
      </c>
      <c r="K163" t="s">
        <v>433</v>
      </c>
      <c r="L163">
        <v>21.855943680107998</v>
      </c>
      <c r="M163">
        <v>9.5582667188682393</v>
      </c>
      <c r="N163">
        <v>0</v>
      </c>
      <c r="O163">
        <v>0.29145610814828798</v>
      </c>
      <c r="P163">
        <v>14.472249379247099</v>
      </c>
      <c r="Q163">
        <v>3.8917696694913801</v>
      </c>
      <c r="R163">
        <v>0.82598482811472596</v>
      </c>
      <c r="S163">
        <v>0.17115534167722901</v>
      </c>
      <c r="T163">
        <v>0.59006990484060196</v>
      </c>
      <c r="U163">
        <v>15.9139701972559</v>
      </c>
      <c r="V163">
        <v>106.872432207534</v>
      </c>
      <c r="W163">
        <v>51.364918146925604</v>
      </c>
      <c r="X163">
        <v>34.408386350537398</v>
      </c>
      <c r="Y163" t="s">
        <v>55</v>
      </c>
      <c r="Z163">
        <v>0.99388458099883303</v>
      </c>
      <c r="AA163">
        <v>0</v>
      </c>
      <c r="AB163">
        <v>0.87084478470621696</v>
      </c>
      <c r="AC163">
        <v>4.18698306100291E-2</v>
      </c>
      <c r="AD163">
        <v>9.0791805192036203E-3</v>
      </c>
      <c r="AE163">
        <v>58.686404791594398</v>
      </c>
      <c r="AF163">
        <v>0.11716982952385201</v>
      </c>
      <c r="AG163">
        <v>0.55283938604073402</v>
      </c>
      <c r="AH163">
        <v>0.21588020434541899</v>
      </c>
      <c r="AI163">
        <v>-0.63944581663711597</v>
      </c>
      <c r="AJ163">
        <v>0</v>
      </c>
      <c r="AK163">
        <v>96.491452506567498</v>
      </c>
      <c r="AL163">
        <v>32.044438699463498</v>
      </c>
      <c r="AM163">
        <v>23.566906391899298</v>
      </c>
      <c r="AN163">
        <v>44.891285174417</v>
      </c>
      <c r="AO163" t="s">
        <v>76</v>
      </c>
      <c r="AP163">
        <v>3.02952157756242</v>
      </c>
      <c r="AQ163">
        <v>1.0487495607254E-2</v>
      </c>
      <c r="AR163">
        <v>3.4059522030386501E-2</v>
      </c>
      <c r="AS163">
        <v>0</v>
      </c>
      <c r="AT163">
        <v>12.155482475075001</v>
      </c>
      <c r="AU163">
        <v>7.4232583293662699</v>
      </c>
      <c r="AV163">
        <v>2.1148129008446399</v>
      </c>
      <c r="AW163">
        <v>0</v>
      </c>
    </row>
    <row r="164" spans="1:49" x14ac:dyDescent="0.25">
      <c r="A164" t="s">
        <v>547</v>
      </c>
      <c r="B164" t="s">
        <v>772</v>
      </c>
      <c r="C164" t="s">
        <v>652</v>
      </c>
      <c r="D164" t="s">
        <v>827</v>
      </c>
      <c r="E164" t="s">
        <v>188</v>
      </c>
      <c r="F164" s="1">
        <v>29763</v>
      </c>
      <c r="G164">
        <v>40.929985072130002</v>
      </c>
      <c r="H164">
        <v>1.0415899670661399</v>
      </c>
      <c r="I164">
        <v>3241.7220117054499</v>
      </c>
      <c r="J164">
        <v>0</v>
      </c>
      <c r="K164" t="s">
        <v>95</v>
      </c>
      <c r="L164">
        <v>86.721813986023804</v>
      </c>
      <c r="M164">
        <v>5.6633274897837502</v>
      </c>
      <c r="N164">
        <v>0</v>
      </c>
      <c r="O164">
        <v>0.31432598267457001</v>
      </c>
      <c r="P164">
        <v>11.611838474463299</v>
      </c>
      <c r="Q164">
        <v>2.8863059185122801</v>
      </c>
      <c r="R164">
        <v>0.777840377932288</v>
      </c>
      <c r="S164">
        <v>0.154013445434592</v>
      </c>
      <c r="T164">
        <v>0.151681095035021</v>
      </c>
      <c r="U164">
        <v>252.292944087</v>
      </c>
      <c r="V164">
        <v>86.598694373684907</v>
      </c>
      <c r="W164">
        <v>183.91831553382801</v>
      </c>
      <c r="X164">
        <v>110.28154559769</v>
      </c>
      <c r="Y164">
        <v>3</v>
      </c>
      <c r="Z164">
        <v>0</v>
      </c>
      <c r="AA164">
        <v>0.91542000840406101</v>
      </c>
      <c r="AB164">
        <v>0.69750169851868804</v>
      </c>
      <c r="AC164">
        <v>0.41672315342483301</v>
      </c>
      <c r="AD164">
        <v>0.15708214978833401</v>
      </c>
      <c r="AE164">
        <v>61.328024976924198</v>
      </c>
      <c r="AF164">
        <v>5.6674108280662903E-2</v>
      </c>
      <c r="AG164">
        <v>0.98914985853356696</v>
      </c>
      <c r="AH164">
        <v>0.73695253400346195</v>
      </c>
      <c r="AI164">
        <v>0.29343734692074702</v>
      </c>
      <c r="AJ164">
        <v>0.94759839711718497</v>
      </c>
      <c r="AK164">
        <v>20.896020704995198</v>
      </c>
      <c r="AL164">
        <v>55.883157368699301</v>
      </c>
      <c r="AM164">
        <v>52.872837235781603</v>
      </c>
      <c r="AN164">
        <v>37.016963503133397</v>
      </c>
      <c r="AO164" t="s">
        <v>76</v>
      </c>
      <c r="AP164">
        <v>0.96349211799646395</v>
      </c>
      <c r="AQ164">
        <v>4.3059060531854501E-2</v>
      </c>
      <c r="AR164">
        <v>4.6051615760047203E-2</v>
      </c>
      <c r="AS164">
        <v>0.98463546089216203</v>
      </c>
      <c r="AT164">
        <v>19.793281255382102</v>
      </c>
      <c r="AU164">
        <v>7.85497823003573</v>
      </c>
      <c r="AV164">
        <v>52.734055761341097</v>
      </c>
      <c r="AW164">
        <v>0.99127533625522302</v>
      </c>
    </row>
    <row r="165" spans="1:49" x14ac:dyDescent="0.25">
      <c r="A165" t="s">
        <v>828</v>
      </c>
      <c r="B165" t="s">
        <v>587</v>
      </c>
      <c r="C165" t="s">
        <v>829</v>
      </c>
      <c r="D165" t="s">
        <v>830</v>
      </c>
      <c r="E165" t="s">
        <v>831</v>
      </c>
      <c r="F165" s="1">
        <v>28737</v>
      </c>
      <c r="G165">
        <v>49.834486890062102</v>
      </c>
      <c r="H165">
        <v>1.03319475974268</v>
      </c>
      <c r="I165">
        <v>1809.21318767769</v>
      </c>
      <c r="J165">
        <v>1.05462874978337</v>
      </c>
      <c r="K165" t="s">
        <v>832</v>
      </c>
      <c r="L165">
        <v>36.8950529585276</v>
      </c>
      <c r="M165">
        <v>1.28515191212346</v>
      </c>
      <c r="N165">
        <v>0</v>
      </c>
      <c r="O165">
        <v>8.2034198851403103E-2</v>
      </c>
      <c r="P165">
        <v>13.555218469877399</v>
      </c>
      <c r="Q165">
        <v>9.0109529669865207</v>
      </c>
      <c r="R165">
        <v>0.288449781234493</v>
      </c>
      <c r="S165">
        <v>0.73752815347316103</v>
      </c>
      <c r="T165">
        <v>0.688807744849669</v>
      </c>
      <c r="U165">
        <v>253.82772037703299</v>
      </c>
      <c r="V165">
        <v>65.706102242630394</v>
      </c>
      <c r="W165">
        <v>37.137647646764002</v>
      </c>
      <c r="X165">
        <v>117.72600859508201</v>
      </c>
      <c r="Y165">
        <v>3</v>
      </c>
      <c r="Z165">
        <v>4.4071818631723803</v>
      </c>
      <c r="AA165">
        <v>0</v>
      </c>
      <c r="AB165">
        <v>0.32757268508802301</v>
      </c>
      <c r="AC165">
        <v>0.51086467496825805</v>
      </c>
      <c r="AD165">
        <v>0.124309824660553</v>
      </c>
      <c r="AE165">
        <v>22.877294931244698</v>
      </c>
      <c r="AF165">
        <v>0.116791754469701</v>
      </c>
      <c r="AG165">
        <v>0.54391763114698999</v>
      </c>
      <c r="AH165">
        <v>0.208627811425728</v>
      </c>
      <c r="AI165">
        <v>-9.8429760174131006E-2</v>
      </c>
      <c r="AJ165">
        <v>0.96794308885059299</v>
      </c>
      <c r="AK165">
        <v>113.97614597240501</v>
      </c>
      <c r="AL165">
        <v>4.7878916945591596</v>
      </c>
      <c r="AM165">
        <v>59.7392166927376</v>
      </c>
      <c r="AN165">
        <v>15.029337520955201</v>
      </c>
      <c r="AO165" t="s">
        <v>83</v>
      </c>
      <c r="AP165">
        <v>8.82482615579314</v>
      </c>
      <c r="AQ165">
        <v>8.5970955525938794E-3</v>
      </c>
      <c r="AR165">
        <v>6.9927490326143704E-2</v>
      </c>
      <c r="AS165">
        <v>0.92712888204455801</v>
      </c>
      <c r="AT165">
        <v>38.180402784238602</v>
      </c>
      <c r="AU165">
        <v>0</v>
      </c>
      <c r="AV165">
        <v>32.642314254135599</v>
      </c>
      <c r="AW165">
        <v>1.04185422777286</v>
      </c>
    </row>
    <row r="166" spans="1:49" x14ac:dyDescent="0.25">
      <c r="A166" t="s">
        <v>833</v>
      </c>
      <c r="B166" t="s">
        <v>834</v>
      </c>
      <c r="C166" t="s">
        <v>131</v>
      </c>
      <c r="D166" t="s">
        <v>155</v>
      </c>
      <c r="E166" t="s">
        <v>835</v>
      </c>
      <c r="F166" s="1">
        <v>36200</v>
      </c>
      <c r="G166">
        <v>19.365484893470601</v>
      </c>
      <c r="H166">
        <v>0.94829155448464797</v>
      </c>
      <c r="I166">
        <v>3740.1916905848602</v>
      </c>
      <c r="J166">
        <v>0.94785784809126705</v>
      </c>
      <c r="K166" t="s">
        <v>836</v>
      </c>
      <c r="L166">
        <v>6.8024386969602002</v>
      </c>
      <c r="M166">
        <v>1.37510321260972</v>
      </c>
      <c r="N166">
        <v>0</v>
      </c>
      <c r="O166">
        <v>8.6123414126067194E-2</v>
      </c>
      <c r="P166">
        <v>19.016762014146799</v>
      </c>
      <c r="Q166">
        <v>8.2888297112711697</v>
      </c>
      <c r="R166">
        <v>0</v>
      </c>
      <c r="S166">
        <v>0.96540222383435204</v>
      </c>
      <c r="T166">
        <v>0.695253461288458</v>
      </c>
      <c r="U166">
        <v>35.7649063994999</v>
      </c>
      <c r="V166">
        <v>62.385487485933801</v>
      </c>
      <c r="W166">
        <v>116.276012206042</v>
      </c>
      <c r="X166">
        <v>63.0529491204788</v>
      </c>
      <c r="Y166">
        <v>2</v>
      </c>
      <c r="Z166">
        <v>3.0405890655612202</v>
      </c>
      <c r="AA166">
        <v>1.02628491342173</v>
      </c>
      <c r="AB166">
        <v>0.33690559637402201</v>
      </c>
      <c r="AC166">
        <v>0.31327707524528497</v>
      </c>
      <c r="AD166">
        <v>0.14941240408812201</v>
      </c>
      <c r="AE166">
        <v>112.378496137398</v>
      </c>
      <c r="AF166">
        <v>0</v>
      </c>
      <c r="AG166">
        <v>0.44984514627254102</v>
      </c>
      <c r="AH166">
        <v>0.85622914181754395</v>
      </c>
      <c r="AI166">
        <v>-0.40252647154871601</v>
      </c>
      <c r="AJ166">
        <v>0</v>
      </c>
      <c r="AK166">
        <v>4.68336296982846</v>
      </c>
      <c r="AL166">
        <v>15.903056551940701</v>
      </c>
      <c r="AM166">
        <v>45.825122248084099</v>
      </c>
      <c r="AN166">
        <v>14.2841411409928</v>
      </c>
      <c r="AO166" t="s">
        <v>83</v>
      </c>
      <c r="AP166">
        <v>5.0092885842487496</v>
      </c>
      <c r="AQ166">
        <v>0.168879085626402</v>
      </c>
      <c r="AR166">
        <v>0.79297972350253998</v>
      </c>
      <c r="AS166">
        <v>0</v>
      </c>
      <c r="AT166">
        <v>5.3695312703718301</v>
      </c>
      <c r="AU166">
        <v>3.0808246648133601</v>
      </c>
      <c r="AV166">
        <v>9.1667337251540992</v>
      </c>
      <c r="AW166">
        <v>0.91416377426523099</v>
      </c>
    </row>
    <row r="167" spans="1:49" x14ac:dyDescent="0.25">
      <c r="A167" t="s">
        <v>303</v>
      </c>
      <c r="B167" t="s">
        <v>837</v>
      </c>
      <c r="C167" t="s">
        <v>838</v>
      </c>
      <c r="D167" t="s">
        <v>839</v>
      </c>
      <c r="E167" t="s">
        <v>351</v>
      </c>
      <c r="F167" s="1">
        <v>29191</v>
      </c>
      <c r="G167">
        <v>28.200652517872399</v>
      </c>
      <c r="H167">
        <v>1.0549146059299199</v>
      </c>
      <c r="I167">
        <v>3834.5507175406801</v>
      </c>
      <c r="J167">
        <v>0</v>
      </c>
      <c r="K167" t="s">
        <v>726</v>
      </c>
      <c r="L167">
        <v>44.576776009378797</v>
      </c>
      <c r="M167">
        <v>8.1404312125534801</v>
      </c>
      <c r="N167">
        <v>0</v>
      </c>
      <c r="O167">
        <v>0.34365220290656301</v>
      </c>
      <c r="P167">
        <v>19.1672003470626</v>
      </c>
      <c r="Q167">
        <v>7.6842569725216103</v>
      </c>
      <c r="R167">
        <v>0.32398650387892503</v>
      </c>
      <c r="S167">
        <v>0.61838553292139697</v>
      </c>
      <c r="T167">
        <v>0.89141979709502694</v>
      </c>
      <c r="U167">
        <v>28.208511912629898</v>
      </c>
      <c r="V167">
        <v>186.632110052499</v>
      </c>
      <c r="W167">
        <v>180.19664201251001</v>
      </c>
      <c r="X167">
        <v>72.714623679464495</v>
      </c>
      <c r="Y167">
        <v>2</v>
      </c>
      <c r="Z167">
        <v>3.90812111362564</v>
      </c>
      <c r="AA167">
        <v>0</v>
      </c>
      <c r="AB167">
        <v>0.25508370061702401</v>
      </c>
      <c r="AC167">
        <v>0.38527750935016097</v>
      </c>
      <c r="AD167">
        <v>0.15952150600451401</v>
      </c>
      <c r="AE167">
        <v>35.845884552820401</v>
      </c>
      <c r="AF167">
        <v>0.184078237809677</v>
      </c>
      <c r="AG167">
        <v>0.55617166964084397</v>
      </c>
      <c r="AH167">
        <v>0.71608779867467698</v>
      </c>
      <c r="AI167">
        <v>0.45654953975560397</v>
      </c>
      <c r="AJ167">
        <v>0</v>
      </c>
      <c r="AK167">
        <v>181.60365094487599</v>
      </c>
      <c r="AL167">
        <v>47.3111433134656</v>
      </c>
      <c r="AM167">
        <v>27.888818199503199</v>
      </c>
      <c r="AN167">
        <v>15.2620817018589</v>
      </c>
      <c r="AO167" t="s">
        <v>83</v>
      </c>
      <c r="AP167">
        <v>10.972067630652599</v>
      </c>
      <c r="AQ167">
        <v>5.5386498429311403E-3</v>
      </c>
      <c r="AR167">
        <v>5.5470389541705203E-2</v>
      </c>
      <c r="AS167">
        <v>0</v>
      </c>
      <c r="AT167">
        <v>10.7857698367245</v>
      </c>
      <c r="AU167">
        <v>0</v>
      </c>
      <c r="AV167">
        <v>41.099232648364797</v>
      </c>
      <c r="AW167">
        <v>1.0236816056226701</v>
      </c>
    </row>
    <row r="168" spans="1:49" x14ac:dyDescent="0.25">
      <c r="A168" t="s">
        <v>840</v>
      </c>
      <c r="B168" t="s">
        <v>705</v>
      </c>
      <c r="C168" t="s">
        <v>841</v>
      </c>
      <c r="D168" t="s">
        <v>827</v>
      </c>
      <c r="E168" t="s">
        <v>139</v>
      </c>
      <c r="F168" s="1">
        <v>36489</v>
      </c>
      <c r="G168">
        <v>65.056212421464394</v>
      </c>
      <c r="H168">
        <v>0</v>
      </c>
      <c r="I168">
        <v>3100.3892733011899</v>
      </c>
      <c r="J168">
        <v>0</v>
      </c>
      <c r="K168" t="s">
        <v>241</v>
      </c>
      <c r="L168">
        <v>19.033291592942799</v>
      </c>
      <c r="M168">
        <v>7.8397536064559903</v>
      </c>
      <c r="N168">
        <v>0</v>
      </c>
      <c r="O168">
        <v>0.45081326981094699</v>
      </c>
      <c r="P168">
        <v>14.76345902519</v>
      </c>
      <c r="Q168">
        <v>9.3999364137642605</v>
      </c>
      <c r="R168">
        <v>0.90703456100495194</v>
      </c>
      <c r="S168">
        <v>3.8769406191788799E-2</v>
      </c>
      <c r="T168">
        <v>0.37293335006509598</v>
      </c>
      <c r="U168">
        <v>45.758685204798702</v>
      </c>
      <c r="V168">
        <v>59.882900792600097</v>
      </c>
      <c r="W168">
        <v>155.57449815713099</v>
      </c>
      <c r="X168">
        <v>99.500244796592696</v>
      </c>
      <c r="Y168">
        <v>1</v>
      </c>
      <c r="Z168">
        <v>2.0247294662048501</v>
      </c>
      <c r="AA168">
        <v>2.9513466289659398</v>
      </c>
      <c r="AB168">
        <v>0.15223081254118501</v>
      </c>
      <c r="AC168">
        <v>0.64899216459889097</v>
      </c>
      <c r="AD168">
        <v>0.14632740965067501</v>
      </c>
      <c r="AE168">
        <v>61.542255587605197</v>
      </c>
      <c r="AF168">
        <v>0.131111665647278</v>
      </c>
      <c r="AG168">
        <v>0.44669741949446201</v>
      </c>
      <c r="AH168">
        <v>0.81666892723509898</v>
      </c>
      <c r="AI168">
        <v>-0.70444183674240402</v>
      </c>
      <c r="AJ168">
        <v>0.89481891061605401</v>
      </c>
      <c r="AK168">
        <v>102.52722401891</v>
      </c>
      <c r="AL168">
        <v>22.680076277912001</v>
      </c>
      <c r="AM168">
        <v>51.666356933370302</v>
      </c>
      <c r="AN168">
        <v>50.035239956964297</v>
      </c>
      <c r="AO168" t="s">
        <v>63</v>
      </c>
      <c r="AP168">
        <v>0.942748055726218</v>
      </c>
      <c r="AQ168">
        <v>1.01861581114276E-2</v>
      </c>
      <c r="AR168">
        <v>1.07857801647562E-2</v>
      </c>
      <c r="AS168">
        <v>0</v>
      </c>
      <c r="AT168">
        <v>41.055438760190803</v>
      </c>
      <c r="AU168">
        <v>7.1117802569555399</v>
      </c>
      <c r="AV168">
        <v>25.044340093782001</v>
      </c>
      <c r="AW168">
        <v>0</v>
      </c>
    </row>
    <row r="169" spans="1:49" x14ac:dyDescent="0.25">
      <c r="A169" t="s">
        <v>842</v>
      </c>
      <c r="B169" t="s">
        <v>843</v>
      </c>
      <c r="C169" t="s">
        <v>844</v>
      </c>
      <c r="D169">
        <f>1-196-377-7532</f>
        <v>-8104</v>
      </c>
      <c r="E169" t="s">
        <v>426</v>
      </c>
      <c r="F169" s="1">
        <v>31451</v>
      </c>
      <c r="G169">
        <v>40.148060065479903</v>
      </c>
      <c r="H169">
        <v>0</v>
      </c>
      <c r="I169">
        <v>2529.5331453844001</v>
      </c>
      <c r="J169">
        <v>0.93025869348705403</v>
      </c>
      <c r="K169" t="s">
        <v>845</v>
      </c>
      <c r="L169">
        <v>133.04686894469799</v>
      </c>
      <c r="M169">
        <v>2.9764715632747398</v>
      </c>
      <c r="N169">
        <v>1.01241098575202</v>
      </c>
      <c r="O169">
        <v>0.175803684904003</v>
      </c>
      <c r="P169">
        <v>15.283330054485001</v>
      </c>
      <c r="Q169">
        <v>1.04796111594081</v>
      </c>
      <c r="R169">
        <v>0.80142310067644096</v>
      </c>
      <c r="S169">
        <v>0.23533586187139499</v>
      </c>
      <c r="T169">
        <v>0.26349545810859398</v>
      </c>
      <c r="U169">
        <v>112.532726411791</v>
      </c>
      <c r="V169">
        <v>244.82542662704699</v>
      </c>
      <c r="W169">
        <v>210.71414660226901</v>
      </c>
      <c r="X169">
        <v>93.951359320643604</v>
      </c>
      <c r="Y169" t="s">
        <v>55</v>
      </c>
      <c r="Z169">
        <v>2.1749310199103502</v>
      </c>
      <c r="AA169">
        <v>1.9038593030037401</v>
      </c>
      <c r="AB169">
        <v>0.44705266678077699</v>
      </c>
      <c r="AC169">
        <v>0.75689878233198604</v>
      </c>
      <c r="AD169">
        <v>0.17677297098434699</v>
      </c>
      <c r="AE169">
        <v>34.574193476117401</v>
      </c>
      <c r="AF169">
        <v>0.11829512864184299</v>
      </c>
      <c r="AG169">
        <v>0.96378243392160701</v>
      </c>
      <c r="AH169">
        <v>0.29994788802109601</v>
      </c>
      <c r="AI169">
        <v>-7.9639876062531006E-2</v>
      </c>
      <c r="AJ169">
        <v>1.0226320361702801</v>
      </c>
      <c r="AK169">
        <v>14.066084982126201</v>
      </c>
      <c r="AL169">
        <v>81.572884111712099</v>
      </c>
      <c r="AM169">
        <v>40.9462848269525</v>
      </c>
      <c r="AN169">
        <v>5.1698008754422604</v>
      </c>
      <c r="AO169" t="s">
        <v>63</v>
      </c>
      <c r="AP169">
        <v>6.1370607556428602</v>
      </c>
      <c r="AQ169">
        <v>6.4198656705214005E-2</v>
      </c>
      <c r="AR169">
        <v>0.394149690416434</v>
      </c>
      <c r="AS169">
        <v>1.0281984218157101</v>
      </c>
      <c r="AT169">
        <v>35.2369958831516</v>
      </c>
      <c r="AU169">
        <v>1.0120226848569001</v>
      </c>
      <c r="AV169">
        <v>48.861566982092903</v>
      </c>
      <c r="AW169">
        <v>1.0011477408757401</v>
      </c>
    </row>
    <row r="170" spans="1:49" x14ac:dyDescent="0.25">
      <c r="A170" t="s">
        <v>846</v>
      </c>
      <c r="B170" t="s">
        <v>142</v>
      </c>
      <c r="C170" t="s">
        <v>847</v>
      </c>
      <c r="D170">
        <v>2187710239</v>
      </c>
      <c r="E170" t="s">
        <v>848</v>
      </c>
      <c r="F170" s="1">
        <v>23348</v>
      </c>
      <c r="G170">
        <v>39.603557467890397</v>
      </c>
      <c r="H170">
        <v>0</v>
      </c>
      <c r="I170">
        <v>2649.1616731188001</v>
      </c>
      <c r="J170">
        <v>0</v>
      </c>
      <c r="K170" t="s">
        <v>753</v>
      </c>
      <c r="L170">
        <v>64.010031899405504</v>
      </c>
      <c r="M170">
        <v>5.9813425698226199</v>
      </c>
      <c r="N170">
        <v>0</v>
      </c>
      <c r="O170">
        <v>0.39470290307748102</v>
      </c>
      <c r="P170">
        <v>16.738465462088602</v>
      </c>
      <c r="Q170">
        <v>0</v>
      </c>
      <c r="R170">
        <v>0.75530325901816597</v>
      </c>
      <c r="S170">
        <v>0.30196098426322299</v>
      </c>
      <c r="T170">
        <v>0.119685988868378</v>
      </c>
      <c r="U170">
        <v>121.722468603891</v>
      </c>
      <c r="V170">
        <v>112.133139533216</v>
      </c>
      <c r="W170">
        <v>169.09365941281999</v>
      </c>
      <c r="X170">
        <v>13.786023742405201</v>
      </c>
      <c r="Y170">
        <v>1</v>
      </c>
      <c r="Z170">
        <v>0</v>
      </c>
      <c r="AA170">
        <v>0.98386755126740999</v>
      </c>
      <c r="AB170">
        <v>0.71450487935784202</v>
      </c>
      <c r="AC170">
        <v>0.221812675585324</v>
      </c>
      <c r="AD170">
        <v>7.5028613521389995E-2</v>
      </c>
      <c r="AE170">
        <v>137.75973718373001</v>
      </c>
      <c r="AF170">
        <v>0.10669870781801</v>
      </c>
      <c r="AG170">
        <v>0.72398164073793503</v>
      </c>
      <c r="AH170">
        <v>0.669590038341767</v>
      </c>
      <c r="AI170">
        <v>-0.25269615313141103</v>
      </c>
      <c r="AJ170">
        <v>1.00089271725277</v>
      </c>
      <c r="AK170">
        <v>46.369234713002797</v>
      </c>
      <c r="AL170">
        <v>71.196458328009498</v>
      </c>
      <c r="AM170">
        <v>26.1333382774888</v>
      </c>
      <c r="AN170">
        <v>35.371233313480197</v>
      </c>
      <c r="AO170" t="s">
        <v>83</v>
      </c>
      <c r="AP170">
        <v>9.7320874223835094</v>
      </c>
      <c r="AQ170">
        <v>2.0273838065561999E-2</v>
      </c>
      <c r="AR170">
        <v>0.20456025669189201</v>
      </c>
      <c r="AS170">
        <v>0</v>
      </c>
      <c r="AT170">
        <v>38.293749048812302</v>
      </c>
      <c r="AU170">
        <v>9.6951312909581198</v>
      </c>
      <c r="AV170">
        <v>51.207091886399098</v>
      </c>
      <c r="AW170">
        <v>0.91741950892177604</v>
      </c>
    </row>
    <row r="171" spans="1:49" x14ac:dyDescent="0.25">
      <c r="A171" t="s">
        <v>849</v>
      </c>
      <c r="B171" t="s">
        <v>850</v>
      </c>
      <c r="C171" t="s">
        <v>851</v>
      </c>
      <c r="D171" t="s">
        <v>593</v>
      </c>
      <c r="E171" t="s">
        <v>167</v>
      </c>
      <c r="F171" s="1">
        <v>36055</v>
      </c>
      <c r="G171">
        <v>38.963590640893898</v>
      </c>
      <c r="H171">
        <v>0</v>
      </c>
      <c r="I171">
        <v>2620.0010348616102</v>
      </c>
      <c r="J171">
        <v>0.91940669566337896</v>
      </c>
      <c r="K171" t="s">
        <v>852</v>
      </c>
      <c r="L171">
        <v>109.75323475901401</v>
      </c>
      <c r="M171">
        <v>2.0497937018613301</v>
      </c>
      <c r="N171">
        <v>0</v>
      </c>
      <c r="O171">
        <v>0.22701126846272801</v>
      </c>
      <c r="P171">
        <v>19.559333314878099</v>
      </c>
      <c r="Q171">
        <v>5.2087718476062497</v>
      </c>
      <c r="R171">
        <v>0.60505736217304495</v>
      </c>
      <c r="S171">
        <v>0.42061205265895102</v>
      </c>
      <c r="T171">
        <v>0.75018802703349696</v>
      </c>
      <c r="U171">
        <v>190.17891240284001</v>
      </c>
      <c r="V171">
        <v>179.61815992574401</v>
      </c>
      <c r="W171">
        <v>130.800908811238</v>
      </c>
      <c r="X171">
        <v>61.185915766012499</v>
      </c>
      <c r="Y171">
        <v>1</v>
      </c>
      <c r="Z171">
        <v>1.9237674168550201</v>
      </c>
      <c r="AA171">
        <v>2.6396441308927101</v>
      </c>
      <c r="AB171">
        <v>0.41127408769263801</v>
      </c>
      <c r="AC171">
        <v>0.89942900648820301</v>
      </c>
      <c r="AD171">
        <v>0.163034731564278</v>
      </c>
      <c r="AE171">
        <v>2.1128480462671702</v>
      </c>
      <c r="AF171">
        <v>0.123060453202203</v>
      </c>
      <c r="AG171">
        <v>0.20439343993468401</v>
      </c>
      <c r="AH171">
        <v>0.92436322051331998</v>
      </c>
      <c r="AI171">
        <v>0.71735543361810294</v>
      </c>
      <c r="AJ171">
        <v>1.0332824722631599</v>
      </c>
      <c r="AK171">
        <v>172.00252976201</v>
      </c>
      <c r="AL171">
        <v>29.792724431122</v>
      </c>
      <c r="AM171">
        <v>17.289725585038099</v>
      </c>
      <c r="AN171">
        <v>58.176813740304098</v>
      </c>
      <c r="AO171" t="s">
        <v>76</v>
      </c>
      <c r="AP171">
        <v>2.8217221485489898</v>
      </c>
      <c r="AQ171">
        <v>5.2983797540476904E-3</v>
      </c>
      <c r="AR171">
        <v>1.70565900127423E-2</v>
      </c>
      <c r="AS171">
        <v>1.0709697503803399</v>
      </c>
      <c r="AT171">
        <v>4.7743181020379799</v>
      </c>
      <c r="AU171">
        <v>7.5308929628919898</v>
      </c>
      <c r="AV171">
        <v>45.951285554018099</v>
      </c>
      <c r="AW171">
        <v>0.90177065832380299</v>
      </c>
    </row>
    <row r="172" spans="1:49" x14ac:dyDescent="0.25">
      <c r="A172" t="s">
        <v>853</v>
      </c>
      <c r="B172" t="s">
        <v>854</v>
      </c>
      <c r="C172" t="s">
        <v>783</v>
      </c>
      <c r="D172" t="s">
        <v>855</v>
      </c>
      <c r="E172" t="s">
        <v>856</v>
      </c>
      <c r="F172" s="1">
        <v>27647</v>
      </c>
      <c r="G172">
        <v>62.493878288643998</v>
      </c>
      <c r="H172">
        <v>0.94898793806403203</v>
      </c>
      <c r="I172">
        <v>2994.1540181440801</v>
      </c>
      <c r="J172">
        <v>0.92408336649105904</v>
      </c>
      <c r="K172" t="s">
        <v>857</v>
      </c>
      <c r="L172">
        <v>57.1329668598487</v>
      </c>
      <c r="M172">
        <v>1.68796152408982</v>
      </c>
      <c r="N172">
        <v>0</v>
      </c>
      <c r="O172">
        <v>0.20943453953785901</v>
      </c>
      <c r="P172">
        <v>4.8811842419537701</v>
      </c>
      <c r="Q172">
        <v>5.3380249343033901</v>
      </c>
      <c r="R172">
        <v>0.73735670821917398</v>
      </c>
      <c r="S172">
        <v>0.225814735317031</v>
      </c>
      <c r="T172">
        <v>0.55191318974924497</v>
      </c>
      <c r="U172">
        <v>51.7733508823991</v>
      </c>
      <c r="V172">
        <v>241.61414060058701</v>
      </c>
      <c r="W172">
        <v>191.56548112436499</v>
      </c>
      <c r="X172">
        <v>55.8241151482137</v>
      </c>
      <c r="Y172">
        <v>1</v>
      </c>
      <c r="Z172">
        <v>2.10203368352528</v>
      </c>
      <c r="AA172">
        <v>1.0389998291843301</v>
      </c>
      <c r="AB172">
        <v>0.60294819784848297</v>
      </c>
      <c r="AC172">
        <v>0.26769504100541902</v>
      </c>
      <c r="AD172">
        <v>6.39793596125275E-2</v>
      </c>
      <c r="AE172">
        <v>169.54146030924699</v>
      </c>
      <c r="AF172">
        <v>6.0796673203036201E-2</v>
      </c>
      <c r="AG172">
        <v>0.48019844303458198</v>
      </c>
      <c r="AH172">
        <v>0.94907603931123097</v>
      </c>
      <c r="AI172">
        <v>0.39715844492528801</v>
      </c>
      <c r="AJ172">
        <v>0.99333465705333002</v>
      </c>
      <c r="AK172">
        <v>32.739355120801299</v>
      </c>
      <c r="AL172">
        <v>32.2390087445715</v>
      </c>
      <c r="AM172">
        <v>28.333531468626202</v>
      </c>
      <c r="AN172">
        <v>15.4260740208619</v>
      </c>
      <c r="AO172" t="s">
        <v>83</v>
      </c>
      <c r="AP172">
        <v>3.0323411958831801</v>
      </c>
      <c r="AQ172">
        <v>3.1013617385498699E-2</v>
      </c>
      <c r="AR172">
        <v>8.6869012723389094E-2</v>
      </c>
      <c r="AS172">
        <v>0</v>
      </c>
      <c r="AT172">
        <v>3.5116531796750499</v>
      </c>
      <c r="AU172">
        <v>0</v>
      </c>
      <c r="AV172">
        <v>18.312340231237901</v>
      </c>
      <c r="AW172">
        <v>1.00459290636627</v>
      </c>
    </row>
    <row r="173" spans="1:49" x14ac:dyDescent="0.25">
      <c r="A173" t="s">
        <v>858</v>
      </c>
      <c r="B173" t="s">
        <v>859</v>
      </c>
      <c r="C173" t="s">
        <v>838</v>
      </c>
      <c r="D173" t="s">
        <v>860</v>
      </c>
      <c r="E173" t="s">
        <v>212</v>
      </c>
      <c r="F173" s="1">
        <v>36996</v>
      </c>
      <c r="G173">
        <v>29.879534079276699</v>
      </c>
      <c r="H173">
        <v>1.0744048583644401</v>
      </c>
      <c r="I173">
        <v>3222.2520498459198</v>
      </c>
      <c r="J173">
        <v>0.85913275593251104</v>
      </c>
      <c r="K173" t="s">
        <v>861</v>
      </c>
      <c r="L173">
        <v>75.236687060078907</v>
      </c>
      <c r="M173">
        <v>9.1295352690736404</v>
      </c>
      <c r="N173">
        <v>0</v>
      </c>
      <c r="O173">
        <v>0.27009293375805299</v>
      </c>
      <c r="P173">
        <v>14.4054522081525</v>
      </c>
      <c r="Q173">
        <v>6.8618180857600199</v>
      </c>
      <c r="R173">
        <v>0.49327574007099501</v>
      </c>
      <c r="S173">
        <v>0.47784873096525399</v>
      </c>
      <c r="T173">
        <v>0.275481228230677</v>
      </c>
      <c r="U173">
        <v>251.18367745624101</v>
      </c>
      <c r="V173">
        <v>212.66067662249699</v>
      </c>
      <c r="W173">
        <v>299.679215972978</v>
      </c>
      <c r="X173">
        <v>22.097058003743602</v>
      </c>
      <c r="Y173" t="s">
        <v>55</v>
      </c>
      <c r="Z173">
        <v>2.0544678603941402</v>
      </c>
      <c r="AA173">
        <v>2.7337475043651001</v>
      </c>
      <c r="AB173">
        <v>0.21762751032207001</v>
      </c>
      <c r="AC173">
        <v>0.190412061824728</v>
      </c>
      <c r="AD173">
        <v>8.8285010902373506E-2</v>
      </c>
      <c r="AE173">
        <v>37.116039916954101</v>
      </c>
      <c r="AF173">
        <v>1.0430808019419599E-2</v>
      </c>
      <c r="AG173">
        <v>0.941811355575355</v>
      </c>
      <c r="AH173">
        <v>2.09900121103429E-2</v>
      </c>
      <c r="AI173">
        <v>0.65927582067711599</v>
      </c>
      <c r="AJ173">
        <v>0</v>
      </c>
      <c r="AK173">
        <v>48.025788617043801</v>
      </c>
      <c r="AL173">
        <v>81.062793025451398</v>
      </c>
      <c r="AM173">
        <v>37.498691880575301</v>
      </c>
      <c r="AN173">
        <v>4.6976024846382298</v>
      </c>
      <c r="AO173" t="s">
        <v>76</v>
      </c>
      <c r="AP173">
        <v>4.6255188321761498</v>
      </c>
      <c r="AQ173">
        <v>2.1741924384700299E-2</v>
      </c>
      <c r="AR173">
        <v>0.110986358649488</v>
      </c>
      <c r="AS173">
        <v>0</v>
      </c>
      <c r="AT173">
        <v>18.952434563651199</v>
      </c>
      <c r="AU173">
        <v>8.0791783398379096</v>
      </c>
      <c r="AV173">
        <v>11.9517895423021</v>
      </c>
      <c r="AW173">
        <v>1.01049559830096</v>
      </c>
    </row>
    <row r="174" spans="1:49" x14ac:dyDescent="0.25">
      <c r="A174" t="s">
        <v>472</v>
      </c>
      <c r="B174" t="s">
        <v>862</v>
      </c>
      <c r="C174" t="s">
        <v>608</v>
      </c>
      <c r="D174" t="s">
        <v>347</v>
      </c>
      <c r="E174" t="s">
        <v>752</v>
      </c>
      <c r="F174" s="1">
        <v>25858</v>
      </c>
      <c r="G174">
        <v>47.310521575410498</v>
      </c>
      <c r="H174">
        <v>0</v>
      </c>
      <c r="I174">
        <v>2009.7185427735201</v>
      </c>
      <c r="J174">
        <v>0</v>
      </c>
      <c r="K174" t="s">
        <v>863</v>
      </c>
      <c r="L174">
        <v>71.012188191245997</v>
      </c>
      <c r="M174">
        <v>7.9292503598070301</v>
      </c>
      <c r="N174">
        <v>0.95726721050903096</v>
      </c>
      <c r="O174">
        <v>0.27024676794011099</v>
      </c>
      <c r="P174">
        <v>20.283089508385601</v>
      </c>
      <c r="Q174">
        <v>1.0976473191202001</v>
      </c>
      <c r="R174">
        <v>0.60695148365516405</v>
      </c>
      <c r="S174">
        <v>0.40797532078845</v>
      </c>
      <c r="T174">
        <v>0.45773019754576599</v>
      </c>
      <c r="U174">
        <v>250.01071509737</v>
      </c>
      <c r="V174">
        <v>29.991091457510802</v>
      </c>
      <c r="W174">
        <v>157.97234372557401</v>
      </c>
      <c r="X174">
        <v>84.704489915116895</v>
      </c>
      <c r="Y174">
        <v>1</v>
      </c>
      <c r="Z174">
        <v>4.0367238925497899</v>
      </c>
      <c r="AA174">
        <v>0.92956313920237099</v>
      </c>
      <c r="AB174">
        <v>0.778944596318635</v>
      </c>
      <c r="AC174">
        <v>0.49808497452325701</v>
      </c>
      <c r="AD174">
        <v>0.302322309180521</v>
      </c>
      <c r="AE174">
        <v>161.158465497067</v>
      </c>
      <c r="AF174">
        <v>9.4393004120000706E-3</v>
      </c>
      <c r="AG174">
        <v>0.39217509388968902</v>
      </c>
      <c r="AH174">
        <v>1.91530804421138E-2</v>
      </c>
      <c r="AI174">
        <v>-0.342325267370445</v>
      </c>
      <c r="AJ174">
        <v>0</v>
      </c>
      <c r="AK174">
        <v>32.286371890682297</v>
      </c>
      <c r="AL174">
        <v>12.370777518849501</v>
      </c>
      <c r="AM174">
        <v>50.651858268741101</v>
      </c>
      <c r="AN174">
        <v>37.047927363707103</v>
      </c>
      <c r="AO174" t="s">
        <v>63</v>
      </c>
      <c r="AP174">
        <v>3.1110351369660401</v>
      </c>
      <c r="AQ174">
        <v>3.10872244930686E-2</v>
      </c>
      <c r="AR174">
        <v>9.9523386524385304E-2</v>
      </c>
      <c r="AS174">
        <v>0.97484339593902403</v>
      </c>
      <c r="AT174">
        <v>26.370710667626099</v>
      </c>
      <c r="AU174">
        <v>10.0116658934455</v>
      </c>
      <c r="AV174">
        <v>52.133723181990497</v>
      </c>
      <c r="AW174">
        <v>0</v>
      </c>
    </row>
    <row r="175" spans="1:49" x14ac:dyDescent="0.25">
      <c r="A175" t="s">
        <v>864</v>
      </c>
      <c r="B175" t="s">
        <v>651</v>
      </c>
      <c r="C175" t="s">
        <v>865</v>
      </c>
      <c r="D175" t="s">
        <v>727</v>
      </c>
      <c r="E175" t="s">
        <v>866</v>
      </c>
      <c r="F175" s="1">
        <v>33944</v>
      </c>
      <c r="G175">
        <v>52.971899246576498</v>
      </c>
      <c r="H175">
        <v>0.97899859802435296</v>
      </c>
      <c r="I175">
        <v>4266.1289538669898</v>
      </c>
      <c r="J175">
        <v>0</v>
      </c>
      <c r="K175" t="s">
        <v>867</v>
      </c>
      <c r="L175">
        <v>28.626436085799401</v>
      </c>
      <c r="M175">
        <v>3.9500955782553202</v>
      </c>
      <c r="N175">
        <v>0</v>
      </c>
      <c r="O175">
        <v>0.14267128606603999</v>
      </c>
      <c r="P175">
        <v>13.848339166494799</v>
      </c>
      <c r="Q175">
        <v>2.0700956703875701</v>
      </c>
      <c r="R175">
        <v>0.634250879234598</v>
      </c>
      <c r="S175">
        <v>0.32414450043315102</v>
      </c>
      <c r="T175">
        <v>0.38313097554263897</v>
      </c>
      <c r="U175">
        <v>60.5308130367047</v>
      </c>
      <c r="V175">
        <v>282.46502541603502</v>
      </c>
      <c r="W175">
        <v>14.423738914008499</v>
      </c>
      <c r="X175">
        <v>55.509295408641997</v>
      </c>
      <c r="Y175">
        <v>2</v>
      </c>
      <c r="Z175">
        <v>4.0052727295989996</v>
      </c>
      <c r="AA175">
        <v>3.3108898260635802</v>
      </c>
      <c r="AB175">
        <v>1.9864785291834601E-2</v>
      </c>
      <c r="AC175">
        <v>0.50074797725610598</v>
      </c>
      <c r="AD175">
        <v>0.14154586145474801</v>
      </c>
      <c r="AE175">
        <v>54.970329725607598</v>
      </c>
      <c r="AF175">
        <v>2.8827844820994701E-2</v>
      </c>
      <c r="AG175">
        <v>0.4059724267084</v>
      </c>
      <c r="AH175">
        <v>0.685043254809383</v>
      </c>
      <c r="AI175">
        <v>0.59012844889495397</v>
      </c>
      <c r="AJ175">
        <v>0</v>
      </c>
      <c r="AK175">
        <v>104.347198174262</v>
      </c>
      <c r="AL175">
        <v>48.233211326819401</v>
      </c>
      <c r="AM175">
        <v>8.3867861980801397</v>
      </c>
      <c r="AN175">
        <v>28.1808369974115</v>
      </c>
      <c r="AO175" t="s">
        <v>83</v>
      </c>
      <c r="AP175">
        <v>3.9632758617913701</v>
      </c>
      <c r="AQ175">
        <v>1.0051428948903899E-2</v>
      </c>
      <c r="AR175">
        <v>4.3092890009490598E-2</v>
      </c>
      <c r="AS175">
        <v>0.83899463071402602</v>
      </c>
      <c r="AT175">
        <v>27.602698801662601</v>
      </c>
      <c r="AU175">
        <v>4.1176968029289602</v>
      </c>
      <c r="AV175">
        <v>12.4652348355099</v>
      </c>
      <c r="AW175">
        <v>0.97343835614513097</v>
      </c>
    </row>
    <row r="176" spans="1:49" x14ac:dyDescent="0.25">
      <c r="A176" t="s">
        <v>868</v>
      </c>
      <c r="B176" t="s">
        <v>869</v>
      </c>
      <c r="C176" t="s">
        <v>870</v>
      </c>
      <c r="D176" t="s">
        <v>830</v>
      </c>
      <c r="E176" t="s">
        <v>871</v>
      </c>
      <c r="F176" s="1">
        <v>29365</v>
      </c>
      <c r="G176">
        <v>47.248002661717202</v>
      </c>
      <c r="H176">
        <v>0</v>
      </c>
      <c r="I176">
        <v>2587.9990754587802</v>
      </c>
      <c r="J176">
        <v>0.98785118688147699</v>
      </c>
      <c r="K176" t="s">
        <v>581</v>
      </c>
      <c r="L176">
        <v>92.877359374729295</v>
      </c>
      <c r="M176">
        <v>7.5298466080538704</v>
      </c>
      <c r="N176">
        <v>0</v>
      </c>
      <c r="O176">
        <v>0.66907053155449903</v>
      </c>
      <c r="P176">
        <v>3.7029577397993201</v>
      </c>
      <c r="Q176">
        <v>9.5885300543738801</v>
      </c>
      <c r="R176">
        <v>0.97696404453216101</v>
      </c>
      <c r="S176">
        <v>1.0027287466610401E-2</v>
      </c>
      <c r="T176">
        <v>0.19919489368111101</v>
      </c>
      <c r="U176">
        <v>30.5329322896993</v>
      </c>
      <c r="V176">
        <v>250.295682160898</v>
      </c>
      <c r="W176">
        <v>96.681076903275098</v>
      </c>
      <c r="X176">
        <v>75.008665028457798</v>
      </c>
      <c r="Y176" t="s">
        <v>55</v>
      </c>
      <c r="Z176">
        <v>2.0052477427872302</v>
      </c>
      <c r="AA176">
        <v>0</v>
      </c>
      <c r="AB176">
        <v>0.31343003306029998</v>
      </c>
      <c r="AC176">
        <v>0.40991942867793901</v>
      </c>
      <c r="AD176">
        <v>8.77867092321961E-2</v>
      </c>
      <c r="AE176">
        <v>60.961541273626601</v>
      </c>
      <c r="AF176">
        <v>8.3340605196065495E-2</v>
      </c>
      <c r="AG176">
        <v>0.73636060994085994</v>
      </c>
      <c r="AH176">
        <v>0.51670191748657202</v>
      </c>
      <c r="AI176">
        <v>0.83822252270945696</v>
      </c>
      <c r="AJ176">
        <v>0.94346551975467696</v>
      </c>
      <c r="AK176">
        <v>43.352062724421003</v>
      </c>
      <c r="AL176">
        <v>38.665331597697801</v>
      </c>
      <c r="AM176">
        <v>24.975581789237399</v>
      </c>
      <c r="AN176">
        <v>3.7658228421031801</v>
      </c>
      <c r="AO176" t="s">
        <v>83</v>
      </c>
      <c r="AP176">
        <v>10.131297494649701</v>
      </c>
      <c r="AQ176">
        <v>1.9400170217739699E-2</v>
      </c>
      <c r="AR176">
        <v>0.22402765011589101</v>
      </c>
      <c r="AS176">
        <v>0</v>
      </c>
      <c r="AT176">
        <v>2.51012536222275</v>
      </c>
      <c r="AU176">
        <v>11.1552481394813</v>
      </c>
      <c r="AV176">
        <v>52.266609367219999</v>
      </c>
      <c r="AW176">
        <v>1.0302955692254501</v>
      </c>
    </row>
    <row r="177" spans="1:49" x14ac:dyDescent="0.25">
      <c r="A177" t="s">
        <v>872</v>
      </c>
      <c r="B177" t="s">
        <v>873</v>
      </c>
      <c r="C177" t="s">
        <v>874</v>
      </c>
      <c r="D177" t="s">
        <v>510</v>
      </c>
      <c r="E177" t="s">
        <v>875</v>
      </c>
      <c r="F177" s="1">
        <v>30091</v>
      </c>
      <c r="G177">
        <v>26.391042026328002</v>
      </c>
      <c r="H177">
        <v>0.98741905922291695</v>
      </c>
      <c r="I177">
        <v>1992.4307056812099</v>
      </c>
      <c r="J177">
        <v>0.96365188402951796</v>
      </c>
      <c r="K177" t="s">
        <v>876</v>
      </c>
      <c r="L177">
        <v>60.046208409273397</v>
      </c>
      <c r="M177">
        <v>6.7376841557713103</v>
      </c>
      <c r="N177">
        <v>0</v>
      </c>
      <c r="O177">
        <v>0.23081648392318899</v>
      </c>
      <c r="P177">
        <v>6.4499645914088299</v>
      </c>
      <c r="Q177">
        <v>6.9412877747969999</v>
      </c>
      <c r="R177">
        <v>0.19765027536591101</v>
      </c>
      <c r="S177">
        <v>0.71079887185506796</v>
      </c>
      <c r="T177">
        <v>0.38873772601909401</v>
      </c>
      <c r="U177">
        <v>18.8571411078197</v>
      </c>
      <c r="V177">
        <v>148.96600141281101</v>
      </c>
      <c r="W177">
        <v>164.866108034273</v>
      </c>
      <c r="X177">
        <v>30.271245176569401</v>
      </c>
      <c r="Y177">
        <v>2</v>
      </c>
      <c r="Z177">
        <v>1.91840689903679</v>
      </c>
      <c r="AA177">
        <v>2.09909835356587</v>
      </c>
      <c r="AB177">
        <v>0.89284148170500299</v>
      </c>
      <c r="AC177">
        <v>0.94340466398967404</v>
      </c>
      <c r="AD177">
        <v>0.33199154068514097</v>
      </c>
      <c r="AE177">
        <v>98.360794505224504</v>
      </c>
      <c r="AF177">
        <v>0.17545843242039999</v>
      </c>
      <c r="AG177">
        <v>0.13432896998101401</v>
      </c>
      <c r="AH177">
        <v>0.79931851530422904</v>
      </c>
      <c r="AI177">
        <v>-0.72491538163594105</v>
      </c>
      <c r="AJ177">
        <v>0</v>
      </c>
      <c r="AK177">
        <v>122.784048310873</v>
      </c>
      <c r="AL177">
        <v>10.114817000253201</v>
      </c>
      <c r="AM177">
        <v>27.6986307279731</v>
      </c>
      <c r="AN177">
        <v>43.454081135660402</v>
      </c>
      <c r="AO177" t="s">
        <v>63</v>
      </c>
      <c r="AP177">
        <v>3.2223833752010198</v>
      </c>
      <c r="AQ177">
        <v>9.1734472823822803E-3</v>
      </c>
      <c r="AR177">
        <v>2.7128109424019799E-2</v>
      </c>
      <c r="AS177">
        <v>1.09154898632202</v>
      </c>
      <c r="AT177">
        <v>39.552332325181901</v>
      </c>
      <c r="AU177">
        <v>5.3135769423483099</v>
      </c>
      <c r="AV177">
        <v>6.3048268805351304</v>
      </c>
      <c r="AW177">
        <v>0</v>
      </c>
    </row>
    <row r="178" spans="1:49" x14ac:dyDescent="0.25">
      <c r="A178" t="s">
        <v>858</v>
      </c>
      <c r="B178" t="s">
        <v>877</v>
      </c>
      <c r="C178" t="s">
        <v>878</v>
      </c>
      <c r="D178" t="s">
        <v>879</v>
      </c>
      <c r="E178" t="s">
        <v>880</v>
      </c>
      <c r="F178" s="1">
        <v>27790</v>
      </c>
      <c r="G178">
        <v>40.278685796431603</v>
      </c>
      <c r="H178">
        <v>1.0108698655867201</v>
      </c>
      <c r="I178">
        <v>3778.9365120297998</v>
      </c>
      <c r="J178">
        <v>0</v>
      </c>
      <c r="K178" t="s">
        <v>476</v>
      </c>
      <c r="L178">
        <v>20.4616840922126</v>
      </c>
      <c r="M178">
        <v>2.0336007987656401</v>
      </c>
      <c r="N178">
        <v>0</v>
      </c>
      <c r="O178">
        <v>0.15868055934376901</v>
      </c>
      <c r="P178">
        <v>6.8788671123597398</v>
      </c>
      <c r="Q178">
        <v>9.5026119063466794</v>
      </c>
      <c r="R178">
        <v>2.02076426070971E-2</v>
      </c>
      <c r="S178">
        <v>0.93318556579628797</v>
      </c>
      <c r="T178">
        <v>0.24023130225005501</v>
      </c>
      <c r="U178">
        <v>285.77639913195497</v>
      </c>
      <c r="V178">
        <v>80.225860547686096</v>
      </c>
      <c r="W178">
        <v>114.22127889163799</v>
      </c>
      <c r="X178">
        <v>15.8755476886209</v>
      </c>
      <c r="Y178">
        <v>2</v>
      </c>
      <c r="Z178">
        <v>0</v>
      </c>
      <c r="AA178">
        <v>3.21739553887635</v>
      </c>
      <c r="AB178">
        <v>0.21344742995287799</v>
      </c>
      <c r="AC178">
        <v>0.52601172608235502</v>
      </c>
      <c r="AD178">
        <v>0.190483800081651</v>
      </c>
      <c r="AE178">
        <v>43.5404430367957</v>
      </c>
      <c r="AF178">
        <v>1.0218085221937699E-2</v>
      </c>
      <c r="AG178">
        <v>0.40644007227831502</v>
      </c>
      <c r="AH178">
        <v>0.22042641746515301</v>
      </c>
      <c r="AI178">
        <v>-0.58525673301696701</v>
      </c>
      <c r="AJ178">
        <v>0</v>
      </c>
      <c r="AK178">
        <v>126.866163763993</v>
      </c>
      <c r="AL178">
        <v>14.4465044716445</v>
      </c>
      <c r="AM178">
        <v>31.134238364064199</v>
      </c>
      <c r="AN178">
        <v>25.8865761081363</v>
      </c>
      <c r="AO178" t="s">
        <v>56</v>
      </c>
      <c r="AP178">
        <v>8.4083230505111306</v>
      </c>
      <c r="AQ178">
        <v>9.1535663099480101E-3</v>
      </c>
      <c r="AR178">
        <v>7.3719427772320698E-2</v>
      </c>
      <c r="AS178">
        <v>0</v>
      </c>
      <c r="AT178">
        <v>50.666594989243201</v>
      </c>
      <c r="AU178">
        <v>7.9900428093148701</v>
      </c>
      <c r="AV178">
        <v>30.625073794576402</v>
      </c>
      <c r="AW178">
        <v>0.986204278009013</v>
      </c>
    </row>
    <row r="179" spans="1:49" x14ac:dyDescent="0.25">
      <c r="A179" t="s">
        <v>881</v>
      </c>
      <c r="B179" t="s">
        <v>882</v>
      </c>
      <c r="C179" t="s">
        <v>883</v>
      </c>
      <c r="D179" t="s">
        <v>808</v>
      </c>
      <c r="E179" t="s">
        <v>111</v>
      </c>
      <c r="F179" s="1">
        <v>21717</v>
      </c>
      <c r="G179">
        <v>64.902143888661797</v>
      </c>
      <c r="H179">
        <v>0</v>
      </c>
      <c r="I179">
        <v>4331.1121438660402</v>
      </c>
      <c r="J179">
        <v>0</v>
      </c>
      <c r="K179" t="s">
        <v>884</v>
      </c>
      <c r="L179">
        <v>126.629841515123</v>
      </c>
      <c r="M179">
        <v>3.2734260146668999</v>
      </c>
      <c r="N179">
        <v>0.97823536721094295</v>
      </c>
      <c r="O179">
        <v>7.5467809140219597E-2</v>
      </c>
      <c r="P179">
        <v>6.7899016504164003</v>
      </c>
      <c r="Q179">
        <v>3.7816004529907499</v>
      </c>
      <c r="R179">
        <v>0.72701786257718504</v>
      </c>
      <c r="S179">
        <v>0.28438929554901998</v>
      </c>
      <c r="T179">
        <v>0.780864432173067</v>
      </c>
      <c r="U179">
        <v>205.75229081870401</v>
      </c>
      <c r="V179">
        <v>206.71780006033299</v>
      </c>
      <c r="W179">
        <v>188.08031391716301</v>
      </c>
      <c r="X179">
        <v>85.063953505011995</v>
      </c>
      <c r="Y179">
        <v>3</v>
      </c>
      <c r="Z179">
        <v>0.93355423603152798</v>
      </c>
      <c r="AA179">
        <v>1.0305543832759101</v>
      </c>
      <c r="AB179">
        <v>0.15677963781922699</v>
      </c>
      <c r="AC179">
        <v>0.87611106874283295</v>
      </c>
      <c r="AD179">
        <v>0.35904666613784902</v>
      </c>
      <c r="AE179">
        <v>6.9169214634220397</v>
      </c>
      <c r="AF179">
        <v>0.172104638631531</v>
      </c>
      <c r="AG179">
        <v>0.13603891992390901</v>
      </c>
      <c r="AH179">
        <v>0.333133552396078</v>
      </c>
      <c r="AI179">
        <v>0.438781979767703</v>
      </c>
      <c r="AJ179">
        <v>0</v>
      </c>
      <c r="AK179">
        <v>127.972772902798</v>
      </c>
      <c r="AL179">
        <v>9.1874108329427795</v>
      </c>
      <c r="AM179">
        <v>9.8835736205544205</v>
      </c>
      <c r="AN179">
        <v>0</v>
      </c>
      <c r="AO179" t="s">
        <v>63</v>
      </c>
      <c r="AP179">
        <v>7.5495102650869796</v>
      </c>
      <c r="AQ179">
        <v>7.25900878021421E-3</v>
      </c>
      <c r="AR179">
        <v>5.1124938751675099E-2</v>
      </c>
      <c r="AS179">
        <v>0.955858158614035</v>
      </c>
      <c r="AT179">
        <v>7.9919679963069097</v>
      </c>
      <c r="AU179">
        <v>9.48739716421621</v>
      </c>
      <c r="AV179">
        <v>27.239240389027</v>
      </c>
      <c r="AW179">
        <v>0.96439577020566902</v>
      </c>
    </row>
    <row r="180" spans="1:49" x14ac:dyDescent="0.25">
      <c r="A180" t="s">
        <v>375</v>
      </c>
      <c r="B180" t="s">
        <v>799</v>
      </c>
      <c r="C180" t="s">
        <v>885</v>
      </c>
      <c r="D180">
        <v>2826652581</v>
      </c>
      <c r="E180" t="s">
        <v>886</v>
      </c>
      <c r="F180" s="1">
        <v>29763</v>
      </c>
      <c r="G180">
        <v>46.937118841229697</v>
      </c>
      <c r="H180">
        <v>0</v>
      </c>
      <c r="I180">
        <v>2915.57386356084</v>
      </c>
      <c r="J180">
        <v>0</v>
      </c>
      <c r="K180" t="s">
        <v>887</v>
      </c>
      <c r="L180">
        <v>71.885151963181698</v>
      </c>
      <c r="M180">
        <v>7.8936499225523802</v>
      </c>
      <c r="N180">
        <v>1.0045447907106699</v>
      </c>
      <c r="O180">
        <v>0.18623191921968699</v>
      </c>
      <c r="P180">
        <v>10.487232419087301</v>
      </c>
      <c r="Q180">
        <v>7.2798432170000602</v>
      </c>
      <c r="R180">
        <v>0.21477788018986199</v>
      </c>
      <c r="S180">
        <v>0.80842857540354396</v>
      </c>
      <c r="T180">
        <v>0.15762978264805</v>
      </c>
      <c r="U180">
        <v>211.545801586468</v>
      </c>
      <c r="V180">
        <v>129.03733462181901</v>
      </c>
      <c r="W180">
        <v>287.92516290673899</v>
      </c>
      <c r="X180">
        <v>79.714856291788806</v>
      </c>
      <c r="Y180" t="s">
        <v>55</v>
      </c>
      <c r="Z180">
        <v>4.97182457963053</v>
      </c>
      <c r="AA180">
        <v>0</v>
      </c>
      <c r="AB180">
        <v>8.7638994931619502E-2</v>
      </c>
      <c r="AC180">
        <v>0.91587535793386299</v>
      </c>
      <c r="AD180">
        <v>0.1856208105195</v>
      </c>
      <c r="AE180">
        <v>61.415126648793503</v>
      </c>
      <c r="AF180">
        <v>8.2298700848069006E-2</v>
      </c>
      <c r="AG180">
        <v>5.1960284065078702E-2</v>
      </c>
      <c r="AH180">
        <v>0.51966118114248505</v>
      </c>
      <c r="AI180">
        <v>-0.72828147802750898</v>
      </c>
      <c r="AJ180">
        <v>0</v>
      </c>
      <c r="AK180">
        <v>43.346985585842198</v>
      </c>
      <c r="AL180">
        <v>62.374099432662099</v>
      </c>
      <c r="AM180">
        <v>7.0475910908298198</v>
      </c>
      <c r="AN180">
        <v>24.303535399883899</v>
      </c>
      <c r="AO180" t="s">
        <v>76</v>
      </c>
      <c r="AP180">
        <v>1.01804340779585</v>
      </c>
      <c r="AQ180">
        <v>2.07809281198592E-2</v>
      </c>
      <c r="AR180">
        <v>2.2460668351465998E-2</v>
      </c>
      <c r="AS180">
        <v>0.98743441059828996</v>
      </c>
      <c r="AT180">
        <v>20.688270615660699</v>
      </c>
      <c r="AU180">
        <v>3.7890549695823199</v>
      </c>
      <c r="AV180">
        <v>32.940336677805099</v>
      </c>
      <c r="AW180">
        <v>1.0044150477639699</v>
      </c>
    </row>
    <row r="181" spans="1:49" x14ac:dyDescent="0.25">
      <c r="A181" t="s">
        <v>828</v>
      </c>
      <c r="B181" t="s">
        <v>888</v>
      </c>
      <c r="C181" t="s">
        <v>889</v>
      </c>
      <c r="D181" t="s">
        <v>890</v>
      </c>
      <c r="E181" t="s">
        <v>891</v>
      </c>
      <c r="F181" s="1">
        <v>25997</v>
      </c>
      <c r="G181">
        <v>34.3929296322491</v>
      </c>
      <c r="H181">
        <v>0.99097916761033999</v>
      </c>
      <c r="I181">
        <v>4194.3860125339197</v>
      </c>
      <c r="J181">
        <v>1.05306339036073</v>
      </c>
      <c r="K181" t="s">
        <v>892</v>
      </c>
      <c r="L181">
        <v>6.5352010786948904</v>
      </c>
      <c r="M181">
        <v>1.2590621613408901</v>
      </c>
      <c r="N181">
        <v>0</v>
      </c>
      <c r="O181">
        <v>0.234181235341301</v>
      </c>
      <c r="P181">
        <v>5.6661608505975503</v>
      </c>
      <c r="Q181">
        <v>9.7343620292600797</v>
      </c>
      <c r="R181">
        <v>0.25938046398898701</v>
      </c>
      <c r="S181">
        <v>0.72576189381510203</v>
      </c>
      <c r="T181">
        <v>0.85356274973606105</v>
      </c>
      <c r="U181">
        <v>200.05806125314501</v>
      </c>
      <c r="V181">
        <v>154.849654864397</v>
      </c>
      <c r="W181">
        <v>40.3247057402533</v>
      </c>
      <c r="X181">
        <v>54.199050522603201</v>
      </c>
      <c r="Y181">
        <v>2</v>
      </c>
      <c r="Z181">
        <v>5.0553011105886201</v>
      </c>
      <c r="AA181">
        <v>2.96650256924532</v>
      </c>
      <c r="AB181">
        <v>0.474786256076701</v>
      </c>
      <c r="AC181">
        <v>0.89866366271588904</v>
      </c>
      <c r="AD181">
        <v>0.28718441605408201</v>
      </c>
      <c r="AE181">
        <v>67.085193756208</v>
      </c>
      <c r="AF181">
        <v>0.210843840429143</v>
      </c>
      <c r="AG181">
        <v>9.7804728919169096E-2</v>
      </c>
      <c r="AH181">
        <v>0.43093103710157099</v>
      </c>
      <c r="AI181">
        <v>-0.94761539154176</v>
      </c>
      <c r="AJ181">
        <v>0.96526153361668199</v>
      </c>
      <c r="AK181">
        <v>3.9702005458890302</v>
      </c>
      <c r="AL181">
        <v>47.171089974050901</v>
      </c>
      <c r="AM181">
        <v>18.323773057402398</v>
      </c>
      <c r="AN181">
        <v>11.484742130905801</v>
      </c>
      <c r="AO181" t="s">
        <v>56</v>
      </c>
      <c r="AP181">
        <v>4.6954482099639998</v>
      </c>
      <c r="AQ181">
        <v>0.20450653216342601</v>
      </c>
      <c r="AR181">
        <v>0.795166608893904</v>
      </c>
      <c r="AS181">
        <v>1.0427440680164399</v>
      </c>
      <c r="AT181">
        <v>39.034815979385598</v>
      </c>
      <c r="AU181">
        <v>7.2874142870777199</v>
      </c>
      <c r="AV181">
        <v>13.371477489988401</v>
      </c>
      <c r="AW181">
        <v>0</v>
      </c>
    </row>
    <row r="182" spans="1:49" x14ac:dyDescent="0.25">
      <c r="A182" t="s">
        <v>893</v>
      </c>
      <c r="B182" t="s">
        <v>894</v>
      </c>
      <c r="C182" t="s">
        <v>359</v>
      </c>
      <c r="D182" t="s">
        <v>895</v>
      </c>
      <c r="E182" t="s">
        <v>896</v>
      </c>
      <c r="F182" s="1">
        <v>25203</v>
      </c>
      <c r="G182">
        <v>54.909133311702199</v>
      </c>
      <c r="H182">
        <v>0.93215507991044699</v>
      </c>
      <c r="I182">
        <v>2825.6002651905801</v>
      </c>
      <c r="J182">
        <v>0.97446927662874105</v>
      </c>
      <c r="K182" t="s">
        <v>685</v>
      </c>
      <c r="L182">
        <v>62.443266816436598</v>
      </c>
      <c r="M182">
        <v>6.6249465523386002</v>
      </c>
      <c r="N182">
        <v>0</v>
      </c>
      <c r="O182">
        <v>0.42496266473537497</v>
      </c>
      <c r="P182">
        <v>18.2533918318967</v>
      </c>
      <c r="Q182">
        <v>1.9863760269686499</v>
      </c>
      <c r="R182">
        <v>0.69771228975438804</v>
      </c>
      <c r="S182">
        <v>0.41292808404458098</v>
      </c>
      <c r="T182">
        <v>0.17132267061732001</v>
      </c>
      <c r="U182">
        <v>166.40922016051201</v>
      </c>
      <c r="V182">
        <v>69.994341659089699</v>
      </c>
      <c r="W182">
        <v>67.890282620266404</v>
      </c>
      <c r="X182">
        <v>85.493283895131896</v>
      </c>
      <c r="Y182" t="s">
        <v>55</v>
      </c>
      <c r="Z182">
        <v>2.9221767468245701</v>
      </c>
      <c r="AA182">
        <v>1.9295322019658601</v>
      </c>
      <c r="AB182">
        <v>0.947110778012907</v>
      </c>
      <c r="AC182">
        <v>0.399148263107099</v>
      </c>
      <c r="AD182">
        <v>7.3220420750557999E-2</v>
      </c>
      <c r="AE182">
        <v>117.87767201987199</v>
      </c>
      <c r="AF182">
        <v>0.16424601711753101</v>
      </c>
      <c r="AG182">
        <v>0.725273684119636</v>
      </c>
      <c r="AH182">
        <v>0.87897730591451995</v>
      </c>
      <c r="AI182">
        <v>6.4239676002650695E-2</v>
      </c>
      <c r="AJ182">
        <v>0.96903438729602398</v>
      </c>
      <c r="AK182">
        <v>141.632270877514</v>
      </c>
      <c r="AL182">
        <v>47.218315287398802</v>
      </c>
      <c r="AM182">
        <v>40.6355092193443</v>
      </c>
      <c r="AN182">
        <v>44.5736244941777</v>
      </c>
      <c r="AO182" t="s">
        <v>56</v>
      </c>
      <c r="AP182">
        <v>6.10975091508252</v>
      </c>
      <c r="AQ182">
        <v>6.9962644023535102E-3</v>
      </c>
      <c r="AR182">
        <v>4.2402756887600798E-2</v>
      </c>
      <c r="AS182">
        <v>0.970403923598115</v>
      </c>
      <c r="AT182">
        <v>35.587882191317298</v>
      </c>
      <c r="AU182">
        <v>4.7794303602533699</v>
      </c>
      <c r="AV182">
        <v>2.97372867436968</v>
      </c>
      <c r="AW182">
        <v>0</v>
      </c>
    </row>
    <row r="183" spans="1:49" x14ac:dyDescent="0.25">
      <c r="A183" t="s">
        <v>897</v>
      </c>
      <c r="B183" t="s">
        <v>898</v>
      </c>
      <c r="C183" t="s">
        <v>899</v>
      </c>
      <c r="D183" t="s">
        <v>900</v>
      </c>
      <c r="E183" t="s">
        <v>901</v>
      </c>
      <c r="F183" s="1">
        <v>29763</v>
      </c>
      <c r="G183">
        <v>55.1639255103333</v>
      </c>
      <c r="H183">
        <v>0.96069307749144495</v>
      </c>
      <c r="I183">
        <v>3830.1937658234201</v>
      </c>
      <c r="J183">
        <v>0</v>
      </c>
      <c r="K183" t="s">
        <v>471</v>
      </c>
      <c r="L183">
        <v>31.207325013679299</v>
      </c>
      <c r="M183">
        <v>8.2468780627220202</v>
      </c>
      <c r="N183">
        <v>0</v>
      </c>
      <c r="O183">
        <v>0.49936908107931299</v>
      </c>
      <c r="P183">
        <v>21.406935087172702</v>
      </c>
      <c r="Q183">
        <v>7.1283713776626998</v>
      </c>
      <c r="R183">
        <v>1.8670251985763699E-2</v>
      </c>
      <c r="S183">
        <v>0.93720988793495996</v>
      </c>
      <c r="T183">
        <v>0.60320597726306502</v>
      </c>
      <c r="U183">
        <v>286.00777271352001</v>
      </c>
      <c r="V183">
        <v>174.20624694580499</v>
      </c>
      <c r="W183">
        <v>315.61300532244201</v>
      </c>
      <c r="X183">
        <v>10.0615879399253</v>
      </c>
      <c r="Y183">
        <v>3</v>
      </c>
      <c r="Z183">
        <v>0</v>
      </c>
      <c r="AA183">
        <v>2.8728017341065901</v>
      </c>
      <c r="AB183">
        <v>0.38558855302787598</v>
      </c>
      <c r="AC183">
        <v>0.26386742279562198</v>
      </c>
      <c r="AD183">
        <v>0.102980332713891</v>
      </c>
      <c r="AE183">
        <v>167.978689444797</v>
      </c>
      <c r="AF183">
        <v>4.65197063000901E-2</v>
      </c>
      <c r="AG183">
        <v>0.67121075620526505</v>
      </c>
      <c r="AH183">
        <v>0.206745254237857</v>
      </c>
      <c r="AI183">
        <v>0.122224248786283</v>
      </c>
      <c r="AJ183">
        <v>0</v>
      </c>
      <c r="AK183">
        <v>61.950389865381901</v>
      </c>
      <c r="AL183">
        <v>60.148945191926103</v>
      </c>
      <c r="AM183">
        <v>36.657371140488202</v>
      </c>
      <c r="AN183">
        <v>24.026597768342999</v>
      </c>
      <c r="AO183" t="s">
        <v>63</v>
      </c>
      <c r="AP183">
        <v>9.1873915223261307</v>
      </c>
      <c r="AQ183">
        <v>1.6109218893781901E-2</v>
      </c>
      <c r="AR183">
        <v>0.136105740055811</v>
      </c>
      <c r="AS183">
        <v>0</v>
      </c>
      <c r="AT183">
        <v>22.1949808988496</v>
      </c>
      <c r="AU183">
        <v>6.3857419333674903</v>
      </c>
      <c r="AV183">
        <v>54.962694259278003</v>
      </c>
      <c r="AW183">
        <v>0.99473401021589203</v>
      </c>
    </row>
    <row r="184" spans="1:49" x14ac:dyDescent="0.25">
      <c r="A184" t="s">
        <v>758</v>
      </c>
      <c r="B184" t="s">
        <v>902</v>
      </c>
      <c r="C184" t="s">
        <v>903</v>
      </c>
      <c r="D184" t="s">
        <v>778</v>
      </c>
      <c r="E184" t="s">
        <v>521</v>
      </c>
      <c r="F184" s="1">
        <v>28041</v>
      </c>
      <c r="G184">
        <v>24.870348507509998</v>
      </c>
      <c r="H184">
        <v>0.99461089904389999</v>
      </c>
      <c r="I184">
        <v>921.21810795670604</v>
      </c>
      <c r="J184">
        <v>0.98021361148056996</v>
      </c>
      <c r="K184" t="s">
        <v>904</v>
      </c>
      <c r="L184">
        <v>93.875194584403602</v>
      </c>
      <c r="M184">
        <v>8.7916525474519691</v>
      </c>
      <c r="N184">
        <v>0</v>
      </c>
      <c r="O184">
        <v>0.24319236671442401</v>
      </c>
      <c r="P184">
        <v>12.5821030291577</v>
      </c>
      <c r="Q184">
        <v>0.97540131232100702</v>
      </c>
      <c r="R184">
        <v>0.11113921549205499</v>
      </c>
      <c r="S184">
        <v>0.95305601755389602</v>
      </c>
      <c r="T184">
        <v>0.33628946873211801</v>
      </c>
      <c r="U184">
        <v>248.290228553524</v>
      </c>
      <c r="V184">
        <v>171.57415243506901</v>
      </c>
      <c r="W184">
        <v>139.711890971792</v>
      </c>
      <c r="X184">
        <v>12.8037265810633</v>
      </c>
      <c r="Y184">
        <v>2</v>
      </c>
      <c r="Z184">
        <v>0.95604136461466505</v>
      </c>
      <c r="AA184">
        <v>0.97515166518265906</v>
      </c>
      <c r="AB184">
        <v>0.72309929138360396</v>
      </c>
      <c r="AC184">
        <v>0.70319771494558003</v>
      </c>
      <c r="AD184">
        <v>0.239365668673057</v>
      </c>
      <c r="AE184">
        <v>91.417879125781795</v>
      </c>
      <c r="AF184">
        <v>9.3807029516451507E-2</v>
      </c>
      <c r="AG184">
        <v>0.56054180628842198</v>
      </c>
      <c r="AH184">
        <v>0.22408305178547999</v>
      </c>
      <c r="AI184">
        <v>0.88408433750996396</v>
      </c>
      <c r="AJ184">
        <v>0</v>
      </c>
      <c r="AK184">
        <v>124.765472467134</v>
      </c>
      <c r="AL184">
        <v>64.627379906986604</v>
      </c>
      <c r="AM184">
        <v>46.480747771330897</v>
      </c>
      <c r="AN184">
        <v>30.2479740720647</v>
      </c>
      <c r="AO184" t="s">
        <v>56</v>
      </c>
      <c r="AP184">
        <v>6.2265823943706202</v>
      </c>
      <c r="AQ184">
        <v>7.6240380380788696E-3</v>
      </c>
      <c r="AR184">
        <v>4.5925537609364402E-2</v>
      </c>
      <c r="AS184">
        <v>0</v>
      </c>
      <c r="AT184">
        <v>28.7071280292359</v>
      </c>
      <c r="AU184">
        <v>3.87677996834271</v>
      </c>
      <c r="AV184">
        <v>3.1690460664551501</v>
      </c>
      <c r="AW184">
        <v>1.0228542815934201</v>
      </c>
    </row>
    <row r="185" spans="1:49" x14ac:dyDescent="0.25">
      <c r="A185" t="s">
        <v>417</v>
      </c>
      <c r="B185" t="s">
        <v>905</v>
      </c>
      <c r="C185" t="s">
        <v>906</v>
      </c>
      <c r="D185" t="s">
        <v>907</v>
      </c>
      <c r="E185" t="s">
        <v>908</v>
      </c>
      <c r="F185" s="1">
        <v>28207</v>
      </c>
      <c r="G185">
        <v>38.6198215975474</v>
      </c>
      <c r="H185">
        <v>0</v>
      </c>
      <c r="I185">
        <v>1748.5042448873201</v>
      </c>
      <c r="J185">
        <v>0</v>
      </c>
      <c r="K185" t="s">
        <v>328</v>
      </c>
      <c r="L185">
        <v>52.941071824335197</v>
      </c>
      <c r="M185">
        <v>2.6575294153545799</v>
      </c>
      <c r="N185">
        <v>0.89940046970986598</v>
      </c>
      <c r="O185">
        <v>0.18475540175967001</v>
      </c>
      <c r="P185">
        <v>8.4807375369913895</v>
      </c>
      <c r="Q185">
        <v>9.6735735607476894</v>
      </c>
      <c r="R185">
        <v>0.12775926390622599</v>
      </c>
      <c r="S185">
        <v>0.91635187365741799</v>
      </c>
      <c r="T185">
        <v>0.93058849908462304</v>
      </c>
      <c r="U185">
        <v>31.792706294076201</v>
      </c>
      <c r="V185">
        <v>70.252590387346501</v>
      </c>
      <c r="W185">
        <v>110.457921746761</v>
      </c>
      <c r="X185">
        <v>77.828594501778696</v>
      </c>
      <c r="Y185" t="s">
        <v>55</v>
      </c>
      <c r="Z185">
        <v>4.8186966152799302</v>
      </c>
      <c r="AA185">
        <v>2.0423454489508499</v>
      </c>
      <c r="AB185">
        <v>0.54232780440015105</v>
      </c>
      <c r="AC185">
        <v>0.13131631900138299</v>
      </c>
      <c r="AD185">
        <v>3.2552672496794999E-2</v>
      </c>
      <c r="AE185">
        <v>43.734474681365398</v>
      </c>
      <c r="AF185">
        <v>3.9500037871154699E-2</v>
      </c>
      <c r="AG185">
        <v>0.42314942496513103</v>
      </c>
      <c r="AH185">
        <v>0.64998395913075702</v>
      </c>
      <c r="AI185">
        <v>-0.59444377150557504</v>
      </c>
      <c r="AJ185">
        <v>1.0660618695356501</v>
      </c>
      <c r="AK185">
        <v>101.90313941001401</v>
      </c>
      <c r="AL185">
        <v>45.094587283380598</v>
      </c>
      <c r="AM185">
        <v>28.162659940254901</v>
      </c>
      <c r="AN185">
        <v>18.1916287817346</v>
      </c>
      <c r="AO185" t="s">
        <v>56</v>
      </c>
      <c r="AP185">
        <v>4.0373942668321599</v>
      </c>
      <c r="AQ185">
        <v>1.0011096065912601E-2</v>
      </c>
      <c r="AR185">
        <v>4.2582573519429401E-2</v>
      </c>
      <c r="AS185">
        <v>0.95562352119919003</v>
      </c>
      <c r="AT185">
        <v>19.346455571766501</v>
      </c>
      <c r="AU185">
        <v>4.05332223342681</v>
      </c>
      <c r="AV185">
        <v>48.424643766494199</v>
      </c>
      <c r="AW185">
        <v>0.92767264336558097</v>
      </c>
    </row>
    <row r="186" spans="1:49" x14ac:dyDescent="0.25">
      <c r="A186" t="s">
        <v>744</v>
      </c>
      <c r="B186" t="s">
        <v>185</v>
      </c>
      <c r="C186" t="s">
        <v>909</v>
      </c>
      <c r="D186" t="s">
        <v>910</v>
      </c>
      <c r="E186" t="s">
        <v>911</v>
      </c>
      <c r="F186" s="1">
        <v>24833</v>
      </c>
      <c r="G186">
        <v>32.545313027191803</v>
      </c>
      <c r="H186">
        <v>0.95219445607377795</v>
      </c>
      <c r="I186">
        <v>4019.4799278118098</v>
      </c>
      <c r="J186">
        <v>0.97164159507963599</v>
      </c>
      <c r="K186" t="s">
        <v>62</v>
      </c>
      <c r="L186">
        <v>189.340612954172</v>
      </c>
      <c r="M186">
        <v>4.7275267285578702</v>
      </c>
      <c r="N186">
        <v>0</v>
      </c>
      <c r="O186">
        <v>0.333506490463301</v>
      </c>
      <c r="P186">
        <v>1.0197512131956701</v>
      </c>
      <c r="Q186">
        <v>2.9530278378061001</v>
      </c>
      <c r="R186">
        <v>0.39277051184610901</v>
      </c>
      <c r="S186">
        <v>0.61407120581233898</v>
      </c>
      <c r="T186">
        <v>0.80281557034391904</v>
      </c>
      <c r="U186">
        <v>195.905632373055</v>
      </c>
      <c r="V186">
        <v>156.02404826117399</v>
      </c>
      <c r="W186">
        <v>45.976113753030504</v>
      </c>
      <c r="X186">
        <v>70.005935009049196</v>
      </c>
      <c r="Y186">
        <v>2</v>
      </c>
      <c r="Z186">
        <v>0</v>
      </c>
      <c r="AA186">
        <v>3.03683004608967</v>
      </c>
      <c r="AB186">
        <v>0.12188313975562</v>
      </c>
      <c r="AC186">
        <v>0.34608609070301799</v>
      </c>
      <c r="AD186">
        <v>4.74182799624666E-2</v>
      </c>
      <c r="AE186">
        <v>130.79191988034</v>
      </c>
      <c r="AF186">
        <v>3.9337565754319098E-2</v>
      </c>
      <c r="AG186">
        <v>0.382407907213348</v>
      </c>
      <c r="AH186">
        <v>0.88662734143264499</v>
      </c>
      <c r="AI186">
        <v>-0.54881432309524703</v>
      </c>
      <c r="AJ186">
        <v>1.0369846293935301</v>
      </c>
      <c r="AK186">
        <v>179.29393339276999</v>
      </c>
      <c r="AL186">
        <v>8.3737347358775995</v>
      </c>
      <c r="AM186">
        <v>33.984551190339999</v>
      </c>
      <c r="AN186">
        <v>2.9216839686237601</v>
      </c>
      <c r="AO186" t="s">
        <v>56</v>
      </c>
      <c r="AP186">
        <v>1.8865860423549501</v>
      </c>
      <c r="AQ186">
        <v>5.7679253768160698E-3</v>
      </c>
      <c r="AR186">
        <v>1.06952061094912E-2</v>
      </c>
      <c r="AS186">
        <v>0.98234229503749304</v>
      </c>
      <c r="AT186">
        <v>27.234470329271598</v>
      </c>
      <c r="AU186">
        <v>0</v>
      </c>
      <c r="AV186">
        <v>17.5962772501356</v>
      </c>
      <c r="AW186">
        <v>0.99176201802896602</v>
      </c>
    </row>
    <row r="187" spans="1:49" x14ac:dyDescent="0.25">
      <c r="A187" t="s">
        <v>912</v>
      </c>
      <c r="B187" t="s">
        <v>828</v>
      </c>
      <c r="C187" t="s">
        <v>666</v>
      </c>
      <c r="D187" t="s">
        <v>913</v>
      </c>
      <c r="E187" t="s">
        <v>914</v>
      </c>
      <c r="F187" s="1">
        <v>28923</v>
      </c>
      <c r="G187">
        <v>45.0450454578693</v>
      </c>
      <c r="H187">
        <v>1.0850494274556099</v>
      </c>
      <c r="I187">
        <v>3111.3299953993401</v>
      </c>
      <c r="J187">
        <v>0</v>
      </c>
      <c r="K187" t="s">
        <v>915</v>
      </c>
      <c r="L187">
        <v>42.921373395240401</v>
      </c>
      <c r="M187">
        <v>2.3876743949897001</v>
      </c>
      <c r="N187">
        <v>0</v>
      </c>
      <c r="O187">
        <v>0.62969331472731904</v>
      </c>
      <c r="P187">
        <v>4.7080711112996001</v>
      </c>
      <c r="Q187">
        <v>7.6388479487463998</v>
      </c>
      <c r="R187">
        <v>0.51451342369716502</v>
      </c>
      <c r="S187">
        <v>0.50579849406000599</v>
      </c>
      <c r="T187">
        <v>0.75710218293176601</v>
      </c>
      <c r="U187">
        <v>144.18897885118901</v>
      </c>
      <c r="V187">
        <v>46.245228423600501</v>
      </c>
      <c r="W187">
        <v>169.07200889924499</v>
      </c>
      <c r="X187">
        <v>113.87888408784799</v>
      </c>
      <c r="Y187">
        <v>2</v>
      </c>
      <c r="Z187">
        <v>3.0977099296917698</v>
      </c>
      <c r="AA187">
        <v>2.8880670824016201</v>
      </c>
      <c r="AB187">
        <v>0.79286061654251105</v>
      </c>
      <c r="AC187">
        <v>0.55610437730509699</v>
      </c>
      <c r="AD187">
        <v>0.212652433100463</v>
      </c>
      <c r="AE187">
        <v>164.97428269439399</v>
      </c>
      <c r="AF187">
        <v>9.8985189765816203E-2</v>
      </c>
      <c r="AG187">
        <v>0.30939024333675802</v>
      </c>
      <c r="AH187">
        <v>0.96439388215781596</v>
      </c>
      <c r="AI187">
        <v>0.72998837112474602</v>
      </c>
      <c r="AJ187">
        <v>0</v>
      </c>
      <c r="AK187">
        <v>87.468658761976101</v>
      </c>
      <c r="AL187">
        <v>11.7284481212315</v>
      </c>
      <c r="AM187">
        <v>52.384164271078703</v>
      </c>
      <c r="AN187">
        <v>35.548209808571997</v>
      </c>
      <c r="AO187" t="s">
        <v>63</v>
      </c>
      <c r="AP187">
        <v>9.9651634201681301</v>
      </c>
      <c r="AQ187">
        <v>1.22001263778788E-2</v>
      </c>
      <c r="AR187">
        <v>0.11799737573574801</v>
      </c>
      <c r="AS187">
        <v>1.0097461786320501</v>
      </c>
      <c r="AT187">
        <v>16.253667131203201</v>
      </c>
      <c r="AU187">
        <v>5.8404857806747597</v>
      </c>
      <c r="AV187">
        <v>14.139111628858799</v>
      </c>
      <c r="AW187">
        <v>0.97219008583452404</v>
      </c>
    </row>
    <row r="188" spans="1:49" x14ac:dyDescent="0.25">
      <c r="A188" t="s">
        <v>916</v>
      </c>
      <c r="B188" t="s">
        <v>917</v>
      </c>
      <c r="C188" t="s">
        <v>918</v>
      </c>
      <c r="D188" t="s">
        <v>919</v>
      </c>
      <c r="E188" t="s">
        <v>920</v>
      </c>
      <c r="F188" s="1">
        <v>27608</v>
      </c>
      <c r="G188">
        <v>44.830105295800401</v>
      </c>
      <c r="H188">
        <v>0.99719330051105304</v>
      </c>
      <c r="I188">
        <v>2127.2438241563</v>
      </c>
      <c r="J188">
        <v>1.0288815911153899</v>
      </c>
      <c r="K188" t="s">
        <v>128</v>
      </c>
      <c r="L188">
        <v>114.57278349401101</v>
      </c>
      <c r="M188">
        <v>9.1069198210219504</v>
      </c>
      <c r="N188">
        <v>0</v>
      </c>
      <c r="O188">
        <v>7.7370538923369397E-2</v>
      </c>
      <c r="P188">
        <v>11.871636272718099</v>
      </c>
      <c r="Q188">
        <v>1.9525465069105701</v>
      </c>
      <c r="R188">
        <v>0.40017642513909502</v>
      </c>
      <c r="S188">
        <v>0.59726133671915405</v>
      </c>
      <c r="T188">
        <v>0.26427591311105397</v>
      </c>
      <c r="U188">
        <v>175.160711294831</v>
      </c>
      <c r="V188">
        <v>280.86711461400898</v>
      </c>
      <c r="W188">
        <v>149.13908169803099</v>
      </c>
      <c r="X188">
        <v>14.468661777074701</v>
      </c>
      <c r="Y188">
        <v>2</v>
      </c>
      <c r="Z188">
        <v>5.0106451043457501</v>
      </c>
      <c r="AA188">
        <v>0.92726858353543795</v>
      </c>
      <c r="AB188">
        <v>0.62557309105668202</v>
      </c>
      <c r="AC188">
        <v>0.33942305113830301</v>
      </c>
      <c r="AD188">
        <v>0.15623493419086201</v>
      </c>
      <c r="AE188">
        <v>83.635159348879199</v>
      </c>
      <c r="AF188">
        <v>3.7008695226307002E-2</v>
      </c>
      <c r="AG188">
        <v>0.20806226004348199</v>
      </c>
      <c r="AH188">
        <v>0.80513756855383201</v>
      </c>
      <c r="AI188">
        <v>-0.478134948865794</v>
      </c>
      <c r="AJ188">
        <v>1.0166757487342399</v>
      </c>
      <c r="AK188">
        <v>188.40110806433901</v>
      </c>
      <c r="AL188">
        <v>19.240904701227301</v>
      </c>
      <c r="AM188">
        <v>5.4078316156551001</v>
      </c>
      <c r="AN188">
        <v>13.9752289181087</v>
      </c>
      <c r="AO188" t="s">
        <v>63</v>
      </c>
      <c r="AP188">
        <v>9.4156114934013999</v>
      </c>
      <c r="AQ188">
        <v>5.5684269448864204E-3</v>
      </c>
      <c r="AR188">
        <v>4.5385151621225202E-2</v>
      </c>
      <c r="AS188">
        <v>1.0054769438008599</v>
      </c>
      <c r="AT188">
        <v>38.850142936126403</v>
      </c>
      <c r="AU188">
        <v>5.2025837006299396</v>
      </c>
      <c r="AV188">
        <v>56.810081301055497</v>
      </c>
      <c r="AW188">
        <v>0</v>
      </c>
    </row>
    <row r="189" spans="1:49" x14ac:dyDescent="0.25">
      <c r="A189" t="s">
        <v>252</v>
      </c>
      <c r="B189" t="s">
        <v>745</v>
      </c>
      <c r="C189" t="s">
        <v>921</v>
      </c>
      <c r="D189" t="s">
        <v>922</v>
      </c>
      <c r="E189" t="s">
        <v>88</v>
      </c>
      <c r="F189" s="1">
        <v>24782</v>
      </c>
      <c r="G189">
        <v>25.725581523377901</v>
      </c>
      <c r="H189">
        <v>0</v>
      </c>
      <c r="I189">
        <v>4155.2751678067798</v>
      </c>
      <c r="J189">
        <v>0</v>
      </c>
      <c r="K189" t="s">
        <v>923</v>
      </c>
      <c r="L189">
        <v>190.376363089016</v>
      </c>
      <c r="M189">
        <v>1.95974649173337</v>
      </c>
      <c r="N189">
        <v>0.96229145096258495</v>
      </c>
      <c r="O189">
        <v>0.106188932629771</v>
      </c>
      <c r="P189">
        <v>13.1340107590239</v>
      </c>
      <c r="Q189">
        <v>3.8459083375154002</v>
      </c>
      <c r="R189">
        <v>0.15294278446044399</v>
      </c>
      <c r="S189">
        <v>0.88322325119600498</v>
      </c>
      <c r="T189">
        <v>0.47485379487200302</v>
      </c>
      <c r="U189">
        <v>247.225586400521</v>
      </c>
      <c r="V189">
        <v>140.14982007361399</v>
      </c>
      <c r="W189">
        <v>152.676418842083</v>
      </c>
      <c r="X189">
        <v>104.062420201167</v>
      </c>
      <c r="Y189">
        <v>3</v>
      </c>
      <c r="Z189">
        <v>0.95209046230112304</v>
      </c>
      <c r="AA189">
        <v>1.02373574169913</v>
      </c>
      <c r="AB189">
        <v>0.70370873066325001</v>
      </c>
      <c r="AC189">
        <v>0.51017157506615396</v>
      </c>
      <c r="AD189">
        <v>9.7201388865486002E-2</v>
      </c>
      <c r="AE189">
        <v>155.96121049574899</v>
      </c>
      <c r="AF189">
        <v>0.122550232572018</v>
      </c>
      <c r="AG189">
        <v>0.219407836107707</v>
      </c>
      <c r="AH189">
        <v>0.277133831703474</v>
      </c>
      <c r="AI189">
        <v>0.59437049412142895</v>
      </c>
      <c r="AJ189">
        <v>1.04089370534225</v>
      </c>
      <c r="AK189">
        <v>22.365783274638702</v>
      </c>
      <c r="AL189">
        <v>62.225395635465802</v>
      </c>
      <c r="AM189">
        <v>38.594588019030198</v>
      </c>
      <c r="AN189">
        <v>44.979452389796201</v>
      </c>
      <c r="AO189" t="s">
        <v>63</v>
      </c>
      <c r="AP189">
        <v>0.98778566950271196</v>
      </c>
      <c r="AQ189">
        <v>4.7963854333520101E-2</v>
      </c>
      <c r="AR189">
        <v>4.7104004332599599E-2</v>
      </c>
      <c r="AS189">
        <v>0.91404091823389999</v>
      </c>
      <c r="AT189">
        <v>2.7338022368316199</v>
      </c>
      <c r="AU189">
        <v>3.8645983297187199</v>
      </c>
      <c r="AV189">
        <v>4.4412460914059801</v>
      </c>
      <c r="AW189">
        <v>0.94100083439595605</v>
      </c>
    </row>
    <row r="190" spans="1:49" x14ac:dyDescent="0.25">
      <c r="A190" t="s">
        <v>513</v>
      </c>
      <c r="B190" t="s">
        <v>568</v>
      </c>
      <c r="C190" t="s">
        <v>109</v>
      </c>
      <c r="D190" t="s">
        <v>336</v>
      </c>
      <c r="E190" t="s">
        <v>924</v>
      </c>
      <c r="F190" s="1">
        <v>26060</v>
      </c>
      <c r="G190">
        <v>63.156794052642397</v>
      </c>
      <c r="H190">
        <v>1.03221138671167</v>
      </c>
      <c r="I190">
        <v>3484.93128357663</v>
      </c>
      <c r="J190">
        <v>0</v>
      </c>
      <c r="K190" t="s">
        <v>506</v>
      </c>
      <c r="L190">
        <v>72.965049307080207</v>
      </c>
      <c r="M190">
        <v>7.5527016413955197</v>
      </c>
      <c r="N190">
        <v>1.0439913476862299</v>
      </c>
      <c r="O190">
        <v>0.24187110197786801</v>
      </c>
      <c r="P190">
        <v>16.062865593787699</v>
      </c>
      <c r="Q190">
        <v>3.6346666265488698</v>
      </c>
      <c r="R190">
        <v>0.589888862536186</v>
      </c>
      <c r="S190">
        <v>0.40306559653162299</v>
      </c>
      <c r="T190">
        <v>0.53197081535819402</v>
      </c>
      <c r="U190">
        <v>118.167518041063</v>
      </c>
      <c r="V190">
        <v>171.15239314033499</v>
      </c>
      <c r="W190">
        <v>207.15022626061801</v>
      </c>
      <c r="X190">
        <v>50.427545092162603</v>
      </c>
      <c r="Y190" t="s">
        <v>55</v>
      </c>
      <c r="Z190">
        <v>0</v>
      </c>
      <c r="AA190">
        <v>1.9020987709242401</v>
      </c>
      <c r="AB190">
        <v>0.768426728961632</v>
      </c>
      <c r="AC190">
        <v>0.75994601741263101</v>
      </c>
      <c r="AD190">
        <v>0.141318541557306</v>
      </c>
      <c r="AE190">
        <v>85.351884804955304</v>
      </c>
      <c r="AF190">
        <v>8.4276713236651701E-2</v>
      </c>
      <c r="AG190">
        <v>0.76309493031225295</v>
      </c>
      <c r="AH190">
        <v>0.25623517498820497</v>
      </c>
      <c r="AI190">
        <v>0.29164229685613202</v>
      </c>
      <c r="AJ190">
        <v>0</v>
      </c>
      <c r="AK190">
        <v>52.842480261120301</v>
      </c>
      <c r="AL190">
        <v>11.248266500600099</v>
      </c>
      <c r="AM190">
        <v>27.876519476386399</v>
      </c>
      <c r="AN190">
        <v>32.784434067930498</v>
      </c>
      <c r="AO190" t="s">
        <v>83</v>
      </c>
      <c r="AP190">
        <v>1.0594525164022499</v>
      </c>
      <c r="AQ190">
        <v>2.1103270184882599E-2</v>
      </c>
      <c r="AR190">
        <v>1.8985716754578E-2</v>
      </c>
      <c r="AS190">
        <v>1.0453217593756301</v>
      </c>
      <c r="AT190">
        <v>44.076987238885003</v>
      </c>
      <c r="AU190">
        <v>7.0631396356689802</v>
      </c>
      <c r="AV190">
        <v>9.4565302841104195</v>
      </c>
      <c r="AW190">
        <v>0</v>
      </c>
    </row>
    <row r="191" spans="1:49" x14ac:dyDescent="0.25">
      <c r="A191" t="s">
        <v>538</v>
      </c>
      <c r="B191" t="s">
        <v>925</v>
      </c>
      <c r="C191" t="s">
        <v>926</v>
      </c>
      <c r="D191">
        <v>3876135979</v>
      </c>
      <c r="E191" t="s">
        <v>436</v>
      </c>
      <c r="F191" s="1">
        <v>30176</v>
      </c>
      <c r="G191">
        <v>52.393369260368097</v>
      </c>
      <c r="H191">
        <v>0.92709853367029305</v>
      </c>
      <c r="I191">
        <v>3463.3816141368902</v>
      </c>
      <c r="J191">
        <v>1.01829097954985</v>
      </c>
      <c r="K191" t="s">
        <v>927</v>
      </c>
      <c r="L191">
        <v>56.230237192160303</v>
      </c>
      <c r="M191">
        <v>7.4603818781805096</v>
      </c>
      <c r="N191">
        <v>0.99835946338092296</v>
      </c>
      <c r="O191">
        <v>0.86420974615790502</v>
      </c>
      <c r="P191">
        <v>4.6835546993077903</v>
      </c>
      <c r="Q191">
        <v>4.2047354223910398</v>
      </c>
      <c r="R191">
        <v>0.57812646479655305</v>
      </c>
      <c r="S191">
        <v>0.41750047746788499</v>
      </c>
      <c r="T191">
        <v>0.560761476275768</v>
      </c>
      <c r="U191">
        <v>19.776641638114501</v>
      </c>
      <c r="V191">
        <v>179.32995695824201</v>
      </c>
      <c r="W191">
        <v>251.060089653772</v>
      </c>
      <c r="X191">
        <v>22.395081697739599</v>
      </c>
      <c r="Y191" t="s">
        <v>55</v>
      </c>
      <c r="Z191">
        <v>1.00894918679724</v>
      </c>
      <c r="AA191">
        <v>0</v>
      </c>
      <c r="AB191">
        <v>0.59330789733327105</v>
      </c>
      <c r="AC191">
        <v>0.59411717556166099</v>
      </c>
      <c r="AD191">
        <v>9.4651157117973395E-2</v>
      </c>
      <c r="AE191">
        <v>23.189396327081699</v>
      </c>
      <c r="AF191">
        <v>0.22586456349058201</v>
      </c>
      <c r="AG191">
        <v>0.381056645682118</v>
      </c>
      <c r="AH191">
        <v>0.232312217648836</v>
      </c>
      <c r="AI191">
        <v>-0.68237788263489696</v>
      </c>
      <c r="AJ191">
        <v>0</v>
      </c>
      <c r="AK191">
        <v>159.58357236334601</v>
      </c>
      <c r="AL191">
        <v>2.0535265870446402</v>
      </c>
      <c r="AM191">
        <v>9.5694116815566499</v>
      </c>
      <c r="AN191">
        <v>42.9418734529971</v>
      </c>
      <c r="AO191" t="s">
        <v>83</v>
      </c>
      <c r="AP191">
        <v>8.6605085393771404</v>
      </c>
      <c r="AQ191">
        <v>5.7702294980510899E-3</v>
      </c>
      <c r="AR191">
        <v>4.7605194136080303E-2</v>
      </c>
      <c r="AS191">
        <v>0.93496216652253405</v>
      </c>
      <c r="AT191">
        <v>37.607043527132198</v>
      </c>
      <c r="AU191">
        <v>2.1696048362417599</v>
      </c>
      <c r="AV191">
        <v>4.9870162280984003</v>
      </c>
      <c r="AW191">
        <v>0</v>
      </c>
    </row>
    <row r="192" spans="1:49" x14ac:dyDescent="0.25">
      <c r="A192" t="s">
        <v>928</v>
      </c>
      <c r="B192" t="s">
        <v>929</v>
      </c>
      <c r="C192" t="s">
        <v>930</v>
      </c>
      <c r="D192" t="s">
        <v>931</v>
      </c>
      <c r="E192" t="s">
        <v>932</v>
      </c>
      <c r="F192" s="1">
        <v>24653</v>
      </c>
      <c r="G192">
        <v>23.364742112695598</v>
      </c>
      <c r="H192">
        <v>0</v>
      </c>
      <c r="I192">
        <v>4197.4179798066398</v>
      </c>
      <c r="J192">
        <v>0.99235585836047302</v>
      </c>
      <c r="K192" t="s">
        <v>933</v>
      </c>
      <c r="L192">
        <v>25.7003271875301</v>
      </c>
      <c r="M192">
        <v>8.4561218561076394</v>
      </c>
      <c r="N192">
        <v>0.99223849154014099</v>
      </c>
      <c r="O192">
        <v>0.19428404749216899</v>
      </c>
      <c r="P192">
        <v>8.2950948702229699</v>
      </c>
      <c r="Q192">
        <v>5.6141563859076404</v>
      </c>
      <c r="R192">
        <v>0.20775525575991599</v>
      </c>
      <c r="S192">
        <v>0.81991150347245301</v>
      </c>
      <c r="T192">
        <v>0.68610880072278901</v>
      </c>
      <c r="U192">
        <v>91.317242888678805</v>
      </c>
      <c r="V192">
        <v>258.06754055268698</v>
      </c>
      <c r="W192">
        <v>302.80073824073497</v>
      </c>
      <c r="X192">
        <v>8.1019638115802799</v>
      </c>
      <c r="Y192" t="s">
        <v>55</v>
      </c>
      <c r="Z192">
        <v>2.7473711583409299</v>
      </c>
      <c r="AA192">
        <v>2.0509997407989302</v>
      </c>
      <c r="AB192">
        <v>0.88581645940697795</v>
      </c>
      <c r="AC192">
        <v>0.64566546805050296</v>
      </c>
      <c r="AD192">
        <v>0.29371129067239599</v>
      </c>
      <c r="AE192">
        <v>87.9893855213965</v>
      </c>
      <c r="AF192">
        <v>0.16373925013361801</v>
      </c>
      <c r="AG192">
        <v>5.6291828778741698E-2</v>
      </c>
      <c r="AH192">
        <v>0.34549859501977198</v>
      </c>
      <c r="AI192">
        <v>-0.86640150070254995</v>
      </c>
      <c r="AJ192">
        <v>0.98654301930687005</v>
      </c>
      <c r="AK192">
        <v>111.30442028444401</v>
      </c>
      <c r="AL192">
        <v>87.468608371130898</v>
      </c>
      <c r="AM192">
        <v>44.5877979514974</v>
      </c>
      <c r="AN192">
        <v>31.030945776458001</v>
      </c>
      <c r="AO192" t="s">
        <v>76</v>
      </c>
      <c r="AP192">
        <v>7.2105202324233497</v>
      </c>
      <c r="AQ192">
        <v>8.1937068869186395E-3</v>
      </c>
      <c r="AR192">
        <v>6.4647914460870703E-2</v>
      </c>
      <c r="AS192">
        <v>0</v>
      </c>
      <c r="AT192">
        <v>49.571330319621801</v>
      </c>
      <c r="AU192">
        <v>5.1739633279521904</v>
      </c>
      <c r="AV192">
        <v>10.284433908135</v>
      </c>
      <c r="AW192">
        <v>0</v>
      </c>
    </row>
    <row r="193" spans="1:49" x14ac:dyDescent="0.25">
      <c r="A193" t="s">
        <v>934</v>
      </c>
      <c r="B193" t="s">
        <v>423</v>
      </c>
      <c r="C193" t="s">
        <v>109</v>
      </c>
      <c r="D193" t="s">
        <v>593</v>
      </c>
      <c r="E193" t="s">
        <v>318</v>
      </c>
      <c r="F193" s="1">
        <v>34243</v>
      </c>
      <c r="G193">
        <v>47.550599732556698</v>
      </c>
      <c r="H193">
        <v>1.0172795802644401</v>
      </c>
      <c r="I193">
        <v>1732.72141129734</v>
      </c>
      <c r="J193">
        <v>0.93790515081547099</v>
      </c>
      <c r="K193" t="s">
        <v>935</v>
      </c>
      <c r="L193">
        <v>9.6466531565805003</v>
      </c>
      <c r="M193">
        <v>2.7967799465768399</v>
      </c>
      <c r="N193">
        <v>0</v>
      </c>
      <c r="O193">
        <v>0.30275723862245602</v>
      </c>
      <c r="P193">
        <v>13.680710610454501</v>
      </c>
      <c r="Q193">
        <v>5.2481842953276399</v>
      </c>
      <c r="R193">
        <v>0.89428193035681702</v>
      </c>
      <c r="S193">
        <v>0.124796028244113</v>
      </c>
      <c r="T193">
        <v>0.84474365936116902</v>
      </c>
      <c r="U193">
        <v>289.21703000457399</v>
      </c>
      <c r="V193">
        <v>57.865910156827397</v>
      </c>
      <c r="W193">
        <v>114.69958458617199</v>
      </c>
      <c r="X193">
        <v>93.445568813653693</v>
      </c>
      <c r="Y193">
        <v>3</v>
      </c>
      <c r="Z193">
        <v>0</v>
      </c>
      <c r="AA193">
        <v>1.9375530999937201</v>
      </c>
      <c r="AB193">
        <v>0.61896560866537698</v>
      </c>
      <c r="AC193">
        <v>0.164982518166296</v>
      </c>
      <c r="AD193">
        <v>6.4095449259789203E-2</v>
      </c>
      <c r="AE193">
        <v>43.7482664885896</v>
      </c>
      <c r="AF193">
        <v>4.0259793356871201E-2</v>
      </c>
      <c r="AG193">
        <v>0.55026835283527098</v>
      </c>
      <c r="AH193">
        <v>0.62033169833449198</v>
      </c>
      <c r="AI193">
        <v>0.162102546106597</v>
      </c>
      <c r="AJ193">
        <v>1.02027755154025</v>
      </c>
      <c r="AK193">
        <v>29.129591998395298</v>
      </c>
      <c r="AL193">
        <v>8.0026648312333499</v>
      </c>
      <c r="AM193">
        <v>25.7810826535088</v>
      </c>
      <c r="AN193">
        <v>32.580760413874103</v>
      </c>
      <c r="AO193" t="s">
        <v>56</v>
      </c>
      <c r="AP193">
        <v>2.1828789957172701</v>
      </c>
      <c r="AQ193">
        <v>3.2318728091967203E-2</v>
      </c>
      <c r="AR193">
        <v>6.4100828184383798E-2</v>
      </c>
      <c r="AS193">
        <v>0</v>
      </c>
      <c r="AT193">
        <v>4.6887695412062902</v>
      </c>
      <c r="AU193">
        <v>2.0411040624766299</v>
      </c>
      <c r="AV193">
        <v>8.53260199995219</v>
      </c>
      <c r="AW193">
        <v>0.99603673130094605</v>
      </c>
    </row>
    <row r="194" spans="1:49" x14ac:dyDescent="0.25">
      <c r="A194" t="s">
        <v>833</v>
      </c>
      <c r="B194" t="s">
        <v>936</v>
      </c>
      <c r="C194" t="s">
        <v>937</v>
      </c>
      <c r="D194" t="s">
        <v>938</v>
      </c>
      <c r="E194" t="s">
        <v>939</v>
      </c>
      <c r="F194" s="1">
        <v>23785</v>
      </c>
      <c r="G194">
        <v>40.101252355187199</v>
      </c>
      <c r="H194">
        <v>1.0889564378769701</v>
      </c>
      <c r="I194">
        <v>2832.5424874369101</v>
      </c>
      <c r="J194">
        <v>1.0664730639231299</v>
      </c>
      <c r="K194" t="s">
        <v>940</v>
      </c>
      <c r="L194">
        <v>24.1132401086989</v>
      </c>
      <c r="M194">
        <v>5.9721120797991398</v>
      </c>
      <c r="N194">
        <v>0</v>
      </c>
      <c r="O194">
        <v>0.35324318852994502</v>
      </c>
      <c r="P194">
        <v>1.07971198423444</v>
      </c>
      <c r="Q194">
        <v>1.8897557791828901</v>
      </c>
      <c r="R194">
        <v>0.96052050599112804</v>
      </c>
      <c r="S194">
        <v>3.7529570479830403E-2</v>
      </c>
      <c r="T194">
        <v>0.22517000465995199</v>
      </c>
      <c r="U194">
        <v>207.107834925399</v>
      </c>
      <c r="V194">
        <v>197.189464855338</v>
      </c>
      <c r="W194">
        <v>222.323958530868</v>
      </c>
      <c r="X194">
        <v>45.2209209840805</v>
      </c>
      <c r="Y194" t="s">
        <v>55</v>
      </c>
      <c r="Z194">
        <v>4.0811082260192997</v>
      </c>
      <c r="AA194">
        <v>3.00999245490733</v>
      </c>
      <c r="AB194">
        <v>0.284943710852745</v>
      </c>
      <c r="AC194">
        <v>0.66529356423927999</v>
      </c>
      <c r="AD194">
        <v>0.13072066670388</v>
      </c>
      <c r="AE194">
        <v>84.625041288092604</v>
      </c>
      <c r="AF194">
        <v>4.0010808373984602E-2</v>
      </c>
      <c r="AG194">
        <v>1.04663067099599E-2</v>
      </c>
      <c r="AH194">
        <v>0.99138905924262899</v>
      </c>
      <c r="AI194">
        <v>-0.130565205692877</v>
      </c>
      <c r="AJ194">
        <v>0</v>
      </c>
      <c r="AK194">
        <v>1.9109339924937501</v>
      </c>
      <c r="AL194">
        <v>83.358092070787905</v>
      </c>
      <c r="AM194">
        <v>11.186767831244801</v>
      </c>
      <c r="AN194">
        <v>28.4853237783861</v>
      </c>
      <c r="AO194" t="s">
        <v>76</v>
      </c>
      <c r="AP194">
        <v>9.8886483508599596</v>
      </c>
      <c r="AQ194">
        <v>0.31716828232641098</v>
      </c>
      <c r="AR194">
        <v>2.9789766193316898</v>
      </c>
      <c r="AS194">
        <v>1.02941359880185</v>
      </c>
      <c r="AT194">
        <v>53.770070160470297</v>
      </c>
      <c r="AU194">
        <v>5.7265105580203999</v>
      </c>
      <c r="AV194">
        <v>35.540184656055899</v>
      </c>
      <c r="AW194">
        <v>0</v>
      </c>
    </row>
    <row r="195" spans="1:49" x14ac:dyDescent="0.25">
      <c r="A195" t="s">
        <v>941</v>
      </c>
      <c r="B195" t="s">
        <v>942</v>
      </c>
      <c r="C195" t="s">
        <v>943</v>
      </c>
      <c r="D195" t="s">
        <v>944</v>
      </c>
      <c r="E195" t="s">
        <v>945</v>
      </c>
      <c r="F195" s="1">
        <v>25512</v>
      </c>
      <c r="G195">
        <v>56.998874526419101</v>
      </c>
      <c r="H195">
        <v>0.99587154335079797</v>
      </c>
      <c r="I195">
        <v>1380.6900178533699</v>
      </c>
      <c r="J195">
        <v>0.95815417668608005</v>
      </c>
      <c r="K195" t="s">
        <v>946</v>
      </c>
      <c r="L195">
        <v>54.430279972560797</v>
      </c>
      <c r="M195">
        <v>7.7734713333669099</v>
      </c>
      <c r="N195">
        <v>0</v>
      </c>
      <c r="O195">
        <v>0.17233212726560401</v>
      </c>
      <c r="P195">
        <v>18.6732886328173</v>
      </c>
      <c r="Q195">
        <v>8.0528161946783499</v>
      </c>
      <c r="R195">
        <v>0.30067525402527701</v>
      </c>
      <c r="S195">
        <v>0.63170083419550804</v>
      </c>
      <c r="T195">
        <v>0.55832768217434903</v>
      </c>
      <c r="U195">
        <v>130.97202751005</v>
      </c>
      <c r="V195">
        <v>59.709889132027698</v>
      </c>
      <c r="W195">
        <v>60.713676679368398</v>
      </c>
      <c r="X195">
        <v>57.3347429260835</v>
      </c>
      <c r="Y195">
        <v>1</v>
      </c>
      <c r="Z195">
        <v>2.0913170819292399</v>
      </c>
      <c r="AA195">
        <v>0</v>
      </c>
      <c r="AB195">
        <v>0.76008606734078399</v>
      </c>
      <c r="AC195">
        <v>0.90420229846076206</v>
      </c>
      <c r="AD195">
        <v>0.115043689308373</v>
      </c>
      <c r="AE195">
        <v>73.268664486654004</v>
      </c>
      <c r="AF195">
        <v>1.8501032328834099E-2</v>
      </c>
      <c r="AG195">
        <v>1.94982455816754E-2</v>
      </c>
      <c r="AH195">
        <v>0.63299262512051102</v>
      </c>
      <c r="AI195">
        <v>0.191897076842898</v>
      </c>
      <c r="AJ195">
        <v>0.95608751905488598</v>
      </c>
      <c r="AK195">
        <v>25.594147489205898</v>
      </c>
      <c r="AL195">
        <v>38.678592406340002</v>
      </c>
      <c r="AM195">
        <v>26.486932727535201</v>
      </c>
      <c r="AN195">
        <v>59.658793007646402</v>
      </c>
      <c r="AO195" t="s">
        <v>76</v>
      </c>
      <c r="AP195">
        <v>2.0389468230454701</v>
      </c>
      <c r="AQ195">
        <v>3.4600168542478799E-2</v>
      </c>
      <c r="AR195">
        <v>7.3695249540240398E-2</v>
      </c>
      <c r="AS195">
        <v>0</v>
      </c>
      <c r="AT195">
        <v>9.1791721830605209</v>
      </c>
      <c r="AU195">
        <v>2.0158914187672199</v>
      </c>
      <c r="AV195">
        <v>22.042767852929298</v>
      </c>
      <c r="AW195">
        <v>1.00827911762934</v>
      </c>
    </row>
    <row r="196" spans="1:49" x14ac:dyDescent="0.25">
      <c r="A196" t="s">
        <v>947</v>
      </c>
      <c r="B196" t="s">
        <v>948</v>
      </c>
      <c r="C196" t="s">
        <v>949</v>
      </c>
      <c r="D196" t="s">
        <v>796</v>
      </c>
      <c r="E196" t="s">
        <v>950</v>
      </c>
      <c r="F196" s="1">
        <v>33017</v>
      </c>
      <c r="G196">
        <v>39.819052419750399</v>
      </c>
      <c r="H196">
        <v>1.0337172868592199</v>
      </c>
      <c r="I196">
        <v>2948.85137059516</v>
      </c>
      <c r="J196">
        <v>0</v>
      </c>
      <c r="K196" t="s">
        <v>951</v>
      </c>
      <c r="L196">
        <v>23.9334960777805</v>
      </c>
      <c r="M196">
        <v>2.5958064617730301</v>
      </c>
      <c r="N196">
        <v>0.96017326157739202</v>
      </c>
      <c r="O196">
        <v>0.36830260380906699</v>
      </c>
      <c r="P196">
        <v>0.98531230058996899</v>
      </c>
      <c r="Q196">
        <v>10.162895774936301</v>
      </c>
      <c r="R196">
        <v>0.98262764071861497</v>
      </c>
      <c r="S196">
        <v>2.0585734782863001E-2</v>
      </c>
      <c r="T196">
        <v>0.81151502116978302</v>
      </c>
      <c r="U196">
        <v>181.100696992651</v>
      </c>
      <c r="V196">
        <v>62.646912664081597</v>
      </c>
      <c r="W196">
        <v>101.43516466832</v>
      </c>
      <c r="X196">
        <v>57.5918827035375</v>
      </c>
      <c r="Y196">
        <v>1</v>
      </c>
      <c r="Z196">
        <v>4.27309818054826</v>
      </c>
      <c r="AA196">
        <v>2.0393646773623</v>
      </c>
      <c r="AB196">
        <v>0.326359902910907</v>
      </c>
      <c r="AC196">
        <v>0.27558106097618501</v>
      </c>
      <c r="AD196">
        <v>0.14641185917466601</v>
      </c>
      <c r="AE196">
        <v>28.355919144516399</v>
      </c>
      <c r="AF196">
        <v>0.147829440559784</v>
      </c>
      <c r="AG196">
        <v>0</v>
      </c>
      <c r="AH196">
        <v>0.61300953251943502</v>
      </c>
      <c r="AI196">
        <v>0.894947385914305</v>
      </c>
      <c r="AJ196">
        <v>1.0084565482037999</v>
      </c>
      <c r="AK196">
        <v>17.964567759845799</v>
      </c>
      <c r="AL196">
        <v>36.321024475447103</v>
      </c>
      <c r="AM196">
        <v>18.7042030521729</v>
      </c>
      <c r="AN196">
        <v>34.668881065004499</v>
      </c>
      <c r="AO196" t="s">
        <v>56</v>
      </c>
      <c r="AP196">
        <v>9.9373336239969401</v>
      </c>
      <c r="AQ196">
        <v>5.2561499348039699E-2</v>
      </c>
      <c r="AR196">
        <v>0.46606491170936898</v>
      </c>
      <c r="AS196">
        <v>0.95195338141463004</v>
      </c>
      <c r="AT196">
        <v>13.805225914799401</v>
      </c>
      <c r="AU196">
        <v>0</v>
      </c>
      <c r="AV196">
        <v>7.4500441140570501</v>
      </c>
      <c r="AW196">
        <v>1.05937580754019</v>
      </c>
    </row>
    <row r="197" spans="1:49" x14ac:dyDescent="0.25">
      <c r="A197" t="s">
        <v>656</v>
      </c>
      <c r="B197" t="s">
        <v>298</v>
      </c>
      <c r="C197" t="s">
        <v>489</v>
      </c>
      <c r="D197">
        <f>1-774-790-5561</f>
        <v>-7124</v>
      </c>
      <c r="E197" t="s">
        <v>952</v>
      </c>
      <c r="F197" s="1">
        <v>34121</v>
      </c>
      <c r="G197">
        <v>54.996936822915401</v>
      </c>
      <c r="H197">
        <v>0</v>
      </c>
      <c r="I197">
        <v>2273.6386962904498</v>
      </c>
      <c r="J197">
        <v>0.87023170842122499</v>
      </c>
      <c r="K197" t="s">
        <v>726</v>
      </c>
      <c r="L197">
        <v>39.311776018293799</v>
      </c>
      <c r="M197">
        <v>5.03754054025105</v>
      </c>
      <c r="N197">
        <v>0</v>
      </c>
      <c r="O197">
        <v>0.42903626407758899</v>
      </c>
      <c r="P197">
        <v>11.7728203059104</v>
      </c>
      <c r="Q197">
        <v>5.1605432181080904</v>
      </c>
      <c r="R197">
        <v>0.108602809412155</v>
      </c>
      <c r="S197">
        <v>0.84284075470501896</v>
      </c>
      <c r="T197">
        <v>0.32038679241519702</v>
      </c>
      <c r="U197">
        <v>290.52892970632598</v>
      </c>
      <c r="V197">
        <v>94.084877787454303</v>
      </c>
      <c r="W197">
        <v>54.113721694291797</v>
      </c>
      <c r="X197">
        <v>59.801837318048399</v>
      </c>
      <c r="Y197">
        <v>2</v>
      </c>
      <c r="Z197">
        <v>2.98514059382582</v>
      </c>
      <c r="AA197">
        <v>0.99657638170254004</v>
      </c>
      <c r="AB197">
        <v>0.32605977752598603</v>
      </c>
      <c r="AC197">
        <v>4.0386112595817397E-2</v>
      </c>
      <c r="AD197">
        <v>9.8296042031215704E-3</v>
      </c>
      <c r="AE197">
        <v>93.904492763637904</v>
      </c>
      <c r="AF197">
        <v>0.11225139040173999</v>
      </c>
      <c r="AG197">
        <v>0.34728340353349801</v>
      </c>
      <c r="AH197">
        <v>0.50043266059394997</v>
      </c>
      <c r="AI197">
        <v>0.94652901471203099</v>
      </c>
      <c r="AJ197">
        <v>0</v>
      </c>
      <c r="AK197">
        <v>108.800400858335</v>
      </c>
      <c r="AL197">
        <v>69.116215787052596</v>
      </c>
      <c r="AM197">
        <v>44.381739593643402</v>
      </c>
      <c r="AN197">
        <v>55.069263775602003</v>
      </c>
      <c r="AO197" t="s">
        <v>63</v>
      </c>
      <c r="AP197">
        <v>9.7199273076198391</v>
      </c>
      <c r="AQ197">
        <v>9.6694319511647104E-3</v>
      </c>
      <c r="AR197">
        <v>8.1774608418408903E-2</v>
      </c>
      <c r="AS197">
        <v>1.0538262678772601</v>
      </c>
      <c r="AT197">
        <v>19.471639952093099</v>
      </c>
      <c r="AU197">
        <v>8.5326337799902099</v>
      </c>
      <c r="AV197">
        <v>50.5322924059926</v>
      </c>
      <c r="AW197">
        <v>1.07487698397905</v>
      </c>
    </row>
    <row r="198" spans="1:49" x14ac:dyDescent="0.25">
      <c r="A198" t="s">
        <v>819</v>
      </c>
      <c r="B198" t="s">
        <v>888</v>
      </c>
      <c r="C198" t="s">
        <v>583</v>
      </c>
      <c r="D198" t="s">
        <v>953</v>
      </c>
      <c r="E198" t="s">
        <v>954</v>
      </c>
      <c r="F198" s="1">
        <v>39169</v>
      </c>
      <c r="G198">
        <v>16.650984432791699</v>
      </c>
      <c r="H198">
        <v>0</v>
      </c>
      <c r="I198">
        <v>2904.6478147927301</v>
      </c>
      <c r="J198">
        <v>0</v>
      </c>
      <c r="K198" t="s">
        <v>955</v>
      </c>
      <c r="L198">
        <v>150.73220789508801</v>
      </c>
      <c r="M198">
        <v>5.5600848917612398</v>
      </c>
      <c r="N198">
        <v>0</v>
      </c>
      <c r="O198">
        <v>0.23855599288103699</v>
      </c>
      <c r="P198">
        <v>7.63973041828989</v>
      </c>
      <c r="Q198">
        <v>8.9091176413259294</v>
      </c>
      <c r="R198">
        <v>0.36785067107715902</v>
      </c>
      <c r="S198">
        <v>0.63871220635916603</v>
      </c>
      <c r="T198">
        <v>0.72487846117856303</v>
      </c>
      <c r="U198">
        <v>101.15045013152999</v>
      </c>
      <c r="V198">
        <v>273.96405424655899</v>
      </c>
      <c r="W198">
        <v>220.92866662458499</v>
      </c>
      <c r="X198">
        <v>78.155782567951306</v>
      </c>
      <c r="Y198" t="s">
        <v>55</v>
      </c>
      <c r="Z198">
        <v>4.5796349796267197</v>
      </c>
      <c r="AA198">
        <v>2.10549547350442</v>
      </c>
      <c r="AB198">
        <v>0.811331743271828</v>
      </c>
      <c r="AC198">
        <v>4.7501558650743701E-2</v>
      </c>
      <c r="AD198">
        <v>9.7320208753708705E-3</v>
      </c>
      <c r="AE198">
        <v>90.219440194976002</v>
      </c>
      <c r="AF198">
        <v>5.01432746888665E-2</v>
      </c>
      <c r="AG198">
        <v>0.74463894690497501</v>
      </c>
      <c r="AH198">
        <v>0.87838741922862595</v>
      </c>
      <c r="AI198">
        <v>-0.14418326007521001</v>
      </c>
      <c r="AJ198">
        <v>0</v>
      </c>
      <c r="AK198">
        <v>156.97197679738201</v>
      </c>
      <c r="AL198">
        <v>93.446774074255202</v>
      </c>
      <c r="AM198">
        <v>21.718584628730198</v>
      </c>
      <c r="AN198">
        <v>62.716201707398099</v>
      </c>
      <c r="AO198" t="s">
        <v>56</v>
      </c>
      <c r="AP198">
        <v>10.070806935196201</v>
      </c>
      <c r="AQ198">
        <v>5.4534269299365097E-3</v>
      </c>
      <c r="AR198">
        <v>5.5174329399485397E-2</v>
      </c>
      <c r="AS198">
        <v>0</v>
      </c>
      <c r="AT198">
        <v>18.213070189482899</v>
      </c>
      <c r="AU198">
        <v>9.0148179184326196</v>
      </c>
      <c r="AV198">
        <v>59.532666268763698</v>
      </c>
      <c r="AW198">
        <v>0</v>
      </c>
    </row>
    <row r="199" spans="1:49" x14ac:dyDescent="0.25">
      <c r="A199" t="s">
        <v>833</v>
      </c>
      <c r="B199" t="s">
        <v>600</v>
      </c>
      <c r="C199" t="s">
        <v>956</v>
      </c>
      <c r="D199" t="s">
        <v>957</v>
      </c>
      <c r="E199" t="s">
        <v>958</v>
      </c>
      <c r="F199" s="1">
        <v>35708</v>
      </c>
      <c r="G199">
        <v>63.663435637280998</v>
      </c>
      <c r="H199">
        <v>0</v>
      </c>
      <c r="I199">
        <v>3302.3353335983602</v>
      </c>
      <c r="J199">
        <v>0.88700514712759204</v>
      </c>
      <c r="K199" t="s">
        <v>959</v>
      </c>
      <c r="L199">
        <v>64.589168564854802</v>
      </c>
      <c r="M199">
        <v>2.8772824784125302</v>
      </c>
      <c r="N199">
        <v>1.04944034540622</v>
      </c>
      <c r="O199">
        <v>0.13257033652459099</v>
      </c>
      <c r="P199">
        <v>9.4739451049787409</v>
      </c>
      <c r="Q199">
        <v>4.0144531014590701</v>
      </c>
      <c r="R199">
        <v>0.110959138973991</v>
      </c>
      <c r="S199">
        <v>0.84324617578606398</v>
      </c>
      <c r="T199">
        <v>0.29757721856013197</v>
      </c>
      <c r="U199">
        <v>103.374856640967</v>
      </c>
      <c r="V199">
        <v>248.95224903326201</v>
      </c>
      <c r="W199">
        <v>258.43061031920899</v>
      </c>
      <c r="X199">
        <v>37.888759367456302</v>
      </c>
      <c r="Y199">
        <v>1</v>
      </c>
      <c r="Z199">
        <v>0</v>
      </c>
      <c r="AA199">
        <v>2.7072043191175901</v>
      </c>
      <c r="AB199">
        <v>0.90581061740240099</v>
      </c>
      <c r="AC199">
        <v>0.86689662122163302</v>
      </c>
      <c r="AD199">
        <v>0.392376192582927</v>
      </c>
      <c r="AE199">
        <v>27.0965518045446</v>
      </c>
      <c r="AF199">
        <v>0.143155977184692</v>
      </c>
      <c r="AG199">
        <v>0.91458749203617196</v>
      </c>
      <c r="AH199">
        <v>0.63753354774456095</v>
      </c>
      <c r="AI199">
        <v>-0.33726563319942399</v>
      </c>
      <c r="AJ199">
        <v>0</v>
      </c>
      <c r="AK199">
        <v>94.969152677482796</v>
      </c>
      <c r="AL199">
        <v>23.273753810893599</v>
      </c>
      <c r="AM199">
        <v>17.8720721190044</v>
      </c>
      <c r="AN199">
        <v>35.0286724721132</v>
      </c>
      <c r="AO199" t="s">
        <v>56</v>
      </c>
      <c r="AP199">
        <v>5.0261837509199596</v>
      </c>
      <c r="AQ199">
        <v>1.06956809229311E-2</v>
      </c>
      <c r="AR199">
        <v>5.03877746994746E-2</v>
      </c>
      <c r="AS199">
        <v>0</v>
      </c>
      <c r="AT199">
        <v>23.9971855471439</v>
      </c>
      <c r="AU199">
        <v>7.7256085981722</v>
      </c>
      <c r="AV199">
        <v>23.1503688159215</v>
      </c>
      <c r="AW199">
        <v>1.0821676411813499</v>
      </c>
    </row>
    <row r="200" spans="1:49" x14ac:dyDescent="0.25">
      <c r="A200" t="s">
        <v>57</v>
      </c>
      <c r="B200" t="s">
        <v>225</v>
      </c>
      <c r="C200" t="s">
        <v>960</v>
      </c>
      <c r="D200" t="s">
        <v>790</v>
      </c>
      <c r="E200" t="s">
        <v>961</v>
      </c>
      <c r="F200" s="1">
        <v>27916</v>
      </c>
      <c r="G200">
        <v>62.052903562263197</v>
      </c>
      <c r="H200">
        <v>1.0103461451120599</v>
      </c>
      <c r="I200">
        <v>3466.1876574764601</v>
      </c>
      <c r="J200">
        <v>0</v>
      </c>
      <c r="K200" t="s">
        <v>962</v>
      </c>
      <c r="L200">
        <v>6.7302569653682198</v>
      </c>
      <c r="M200">
        <v>8.0171202510294197</v>
      </c>
      <c r="N200">
        <v>0</v>
      </c>
      <c r="O200">
        <v>0.56400055638580904</v>
      </c>
      <c r="P200">
        <v>3.9477623530487902</v>
      </c>
      <c r="Q200">
        <v>1.0234311969091101</v>
      </c>
      <c r="R200">
        <v>0.63323597761439898</v>
      </c>
      <c r="S200">
        <v>0.43603566944348998</v>
      </c>
      <c r="T200">
        <v>0.13213402022915899</v>
      </c>
      <c r="U200">
        <v>141.64866723103299</v>
      </c>
      <c r="V200">
        <v>56.947085551947403</v>
      </c>
      <c r="W200">
        <v>68.082707751795098</v>
      </c>
      <c r="X200">
        <v>46.8421514912718</v>
      </c>
      <c r="Y200">
        <v>2</v>
      </c>
      <c r="Z200">
        <v>5.1463982950320704</v>
      </c>
      <c r="AA200">
        <v>3.0666613637768299</v>
      </c>
      <c r="AB200">
        <v>0.441862491915893</v>
      </c>
      <c r="AC200">
        <v>0.59815081649847301</v>
      </c>
      <c r="AD200">
        <v>7.9641020505844498E-2</v>
      </c>
      <c r="AE200">
        <v>90.973120599436001</v>
      </c>
      <c r="AF200">
        <v>4.0295726906215197E-2</v>
      </c>
      <c r="AG200">
        <v>0.52025638656328199</v>
      </c>
      <c r="AH200">
        <v>0.63379584426910796</v>
      </c>
      <c r="AI200">
        <v>0.11347648169324299</v>
      </c>
      <c r="AJ200">
        <v>0</v>
      </c>
      <c r="AK200">
        <v>149.49705963685301</v>
      </c>
      <c r="AL200">
        <v>5.1535691351888202</v>
      </c>
      <c r="AM200">
        <v>47.953115630199399</v>
      </c>
      <c r="AN200">
        <v>30.7393568896048</v>
      </c>
      <c r="AO200" t="s">
        <v>63</v>
      </c>
      <c r="AP200">
        <v>5.8606652099085297</v>
      </c>
      <c r="AQ200">
        <v>6.9000418581739303E-3</v>
      </c>
      <c r="AR200">
        <v>4.24181095275495E-2</v>
      </c>
      <c r="AS200">
        <v>1.0016626015212</v>
      </c>
      <c r="AT200">
        <v>38.669194375921101</v>
      </c>
      <c r="AU200">
        <v>7.44998719052687</v>
      </c>
      <c r="AV200">
        <v>57.236770560838302</v>
      </c>
      <c r="AW200">
        <v>0.93513353760396301</v>
      </c>
    </row>
    <row r="201" spans="1:49" x14ac:dyDescent="0.25">
      <c r="A201" t="s">
        <v>267</v>
      </c>
      <c r="B201" t="s">
        <v>873</v>
      </c>
      <c r="C201" t="s">
        <v>615</v>
      </c>
      <c r="D201" t="s">
        <v>963</v>
      </c>
      <c r="E201" t="s">
        <v>964</v>
      </c>
      <c r="F201" s="1">
        <v>36996</v>
      </c>
      <c r="G201">
        <v>17.716613789389299</v>
      </c>
      <c r="H201">
        <v>1.0299453972111401</v>
      </c>
      <c r="I201">
        <v>2651.1193819508098</v>
      </c>
      <c r="J201">
        <v>1.0373404257313199</v>
      </c>
      <c r="K201" t="s">
        <v>637</v>
      </c>
      <c r="L201">
        <v>74.918031703416105</v>
      </c>
      <c r="M201">
        <v>2.4308343588441401</v>
      </c>
      <c r="N201">
        <v>0</v>
      </c>
      <c r="O201">
        <v>0.227168835540414</v>
      </c>
      <c r="P201">
        <v>0.99497883602009096</v>
      </c>
      <c r="Q201">
        <v>2.8801318226220398</v>
      </c>
      <c r="R201">
        <v>2.8584807688008099E-2</v>
      </c>
      <c r="S201">
        <v>0.95638654278273205</v>
      </c>
      <c r="T201">
        <v>0.41581467137926198</v>
      </c>
      <c r="U201">
        <v>215.793478148655</v>
      </c>
      <c r="V201">
        <v>64.675117676527194</v>
      </c>
      <c r="W201">
        <v>176.88307356213801</v>
      </c>
      <c r="X201">
        <v>36.510308155078597</v>
      </c>
      <c r="Y201">
        <v>3</v>
      </c>
      <c r="Z201">
        <v>2.0970555392837502</v>
      </c>
      <c r="AA201">
        <v>0</v>
      </c>
      <c r="AB201">
        <v>0.88546520110873295</v>
      </c>
      <c r="AC201">
        <v>0.90498320123241605</v>
      </c>
      <c r="AD201">
        <v>0.20182714186785</v>
      </c>
      <c r="AE201">
        <v>40.684570121912799</v>
      </c>
      <c r="AF201">
        <v>8.2145536846815095E-2</v>
      </c>
      <c r="AG201">
        <v>0.25721773624218103</v>
      </c>
      <c r="AH201">
        <v>0.68321117532390097</v>
      </c>
      <c r="AI201">
        <v>0.65402598980124804</v>
      </c>
      <c r="AJ201">
        <v>0</v>
      </c>
      <c r="AK201">
        <v>136.734669840257</v>
      </c>
      <c r="AL201">
        <v>23.278793724429502</v>
      </c>
      <c r="AM201">
        <v>23.919327166880901</v>
      </c>
      <c r="AN201">
        <v>21.170669097788998</v>
      </c>
      <c r="AO201" t="s">
        <v>83</v>
      </c>
      <c r="AP201">
        <v>3.7877281990750999</v>
      </c>
      <c r="AQ201">
        <v>6.9202622478698296E-3</v>
      </c>
      <c r="AR201">
        <v>2.8161670069011501E-2</v>
      </c>
      <c r="AS201">
        <v>1.00404462161033</v>
      </c>
      <c r="AT201">
        <v>31.246653444828201</v>
      </c>
      <c r="AU201">
        <v>1.0207102826154999</v>
      </c>
      <c r="AV201">
        <v>15.375632191174899</v>
      </c>
      <c r="AW201">
        <v>1.054512734882</v>
      </c>
    </row>
    <row r="202" spans="1:49" x14ac:dyDescent="0.25">
      <c r="A202" t="s">
        <v>897</v>
      </c>
      <c r="B202" t="s">
        <v>965</v>
      </c>
      <c r="C202" t="s">
        <v>204</v>
      </c>
      <c r="D202" t="s">
        <v>966</v>
      </c>
      <c r="E202" t="s">
        <v>967</v>
      </c>
      <c r="F202" s="1">
        <v>31272</v>
      </c>
      <c r="G202">
        <v>52.602440131845903</v>
      </c>
      <c r="H202">
        <v>0</v>
      </c>
      <c r="I202">
        <v>1916.9471454142799</v>
      </c>
      <c r="J202">
        <v>1.0226578134438999</v>
      </c>
      <c r="K202" t="s">
        <v>968</v>
      </c>
      <c r="L202">
        <v>34.199981417619</v>
      </c>
      <c r="M202">
        <v>2.2335914179974101</v>
      </c>
      <c r="N202">
        <v>0</v>
      </c>
      <c r="O202">
        <v>0.49420682925133103</v>
      </c>
      <c r="P202">
        <v>2.9859376660468802</v>
      </c>
      <c r="Q202">
        <v>3.03697257940828</v>
      </c>
      <c r="R202">
        <v>0.27290077314436401</v>
      </c>
      <c r="S202">
        <v>0.73009291987805802</v>
      </c>
      <c r="T202">
        <v>0.29028972726357299</v>
      </c>
      <c r="U202">
        <v>171.51946456094501</v>
      </c>
      <c r="V202">
        <v>11.6749382755863</v>
      </c>
      <c r="W202">
        <v>11.4914069672305</v>
      </c>
      <c r="X202">
        <v>30.3239791667296</v>
      </c>
      <c r="Y202" t="s">
        <v>55</v>
      </c>
      <c r="Z202">
        <v>2.0220637214244901</v>
      </c>
      <c r="AA202">
        <v>0</v>
      </c>
      <c r="AB202">
        <v>3.9597169550009997E-2</v>
      </c>
      <c r="AC202">
        <v>0.10462087487110799</v>
      </c>
      <c r="AD202">
        <v>2.9465909259717499E-2</v>
      </c>
      <c r="AE202">
        <v>136.87675582782501</v>
      </c>
      <c r="AF202">
        <v>0.103836489226974</v>
      </c>
      <c r="AG202">
        <v>0.49556897127111399</v>
      </c>
      <c r="AH202">
        <v>0.28901363046610901</v>
      </c>
      <c r="AI202">
        <v>0.85622974622140102</v>
      </c>
      <c r="AJ202">
        <v>1.00306134965451</v>
      </c>
      <c r="AK202">
        <v>13.378499808772199</v>
      </c>
      <c r="AL202">
        <v>49.718868929312798</v>
      </c>
      <c r="AM202">
        <v>29.984531847172398</v>
      </c>
      <c r="AN202">
        <v>23.139513971689201</v>
      </c>
      <c r="AO202" t="s">
        <v>76</v>
      </c>
      <c r="AP202">
        <v>4.1488682095661096</v>
      </c>
      <c r="AQ202">
        <v>6.4421202485353504E-2</v>
      </c>
      <c r="AR202">
        <v>0.29504831402603199</v>
      </c>
      <c r="AS202">
        <v>0.97245559614947497</v>
      </c>
      <c r="AT202">
        <v>21.969673163855202</v>
      </c>
      <c r="AU202">
        <v>1.0426909327401599</v>
      </c>
      <c r="AV202">
        <v>21.7803867952796</v>
      </c>
      <c r="AW202">
        <v>0</v>
      </c>
    </row>
    <row r="203" spans="1:49" x14ac:dyDescent="0.25">
      <c r="A203" t="s">
        <v>84</v>
      </c>
      <c r="B203" t="s">
        <v>969</v>
      </c>
      <c r="C203" t="s">
        <v>970</v>
      </c>
      <c r="D203" t="s">
        <v>971</v>
      </c>
      <c r="E203" t="s">
        <v>972</v>
      </c>
      <c r="F203" s="1">
        <v>23110</v>
      </c>
      <c r="G203">
        <v>20.341644767893399</v>
      </c>
      <c r="H203">
        <v>0</v>
      </c>
      <c r="I203">
        <v>2049.1183880349299</v>
      </c>
      <c r="J203">
        <v>0</v>
      </c>
      <c r="K203" t="s">
        <v>410</v>
      </c>
      <c r="L203">
        <v>35.453500358951104</v>
      </c>
      <c r="M203">
        <v>9.6568880389415401</v>
      </c>
      <c r="N203">
        <v>0</v>
      </c>
      <c r="O203">
        <v>0.37332281425996799</v>
      </c>
      <c r="P203">
        <v>16.859952858976801</v>
      </c>
      <c r="Q203">
        <v>7.88719334774507</v>
      </c>
      <c r="R203">
        <v>0.113146229797292</v>
      </c>
      <c r="S203">
        <v>0.92635841314319201</v>
      </c>
      <c r="T203">
        <v>0.42364593044605198</v>
      </c>
      <c r="U203">
        <v>198.703508177157</v>
      </c>
      <c r="V203">
        <v>220.57116073510801</v>
      </c>
      <c r="W203">
        <v>61.580953947675802</v>
      </c>
      <c r="X203">
        <v>14.2035270388748</v>
      </c>
      <c r="Y203">
        <v>1</v>
      </c>
      <c r="Z203">
        <v>3.1612510923320598</v>
      </c>
      <c r="AA203">
        <v>3.0927839542811499</v>
      </c>
      <c r="AB203">
        <v>0.93726188698644197</v>
      </c>
      <c r="AC203">
        <v>0.26968650833621</v>
      </c>
      <c r="AD203">
        <v>0.111715528498864</v>
      </c>
      <c r="AE203">
        <v>152.94620944768701</v>
      </c>
      <c r="AF203">
        <v>0.14557775002478901</v>
      </c>
      <c r="AG203">
        <v>0.182744955490803</v>
      </c>
      <c r="AH203">
        <v>0.83289606266078797</v>
      </c>
      <c r="AI203">
        <v>0.50717894041797695</v>
      </c>
      <c r="AJ203">
        <v>0</v>
      </c>
      <c r="AK203">
        <v>138.15812362266601</v>
      </c>
      <c r="AL203">
        <v>79.100561888393102</v>
      </c>
      <c r="AM203">
        <v>45.6237541086142</v>
      </c>
      <c r="AN203">
        <v>34.742520225391701</v>
      </c>
      <c r="AO203" t="s">
        <v>83</v>
      </c>
      <c r="AP203">
        <v>4.6027093599715396</v>
      </c>
      <c r="AQ203">
        <v>6.9676699416026397E-3</v>
      </c>
      <c r="AR203">
        <v>2.7278760566621499E-2</v>
      </c>
      <c r="AS203">
        <v>0</v>
      </c>
      <c r="AT203">
        <v>30.765717459310299</v>
      </c>
      <c r="AU203">
        <v>0.99672963694857897</v>
      </c>
      <c r="AV203">
        <v>16.4853818457368</v>
      </c>
      <c r="AW203">
        <v>1.0453649883382801</v>
      </c>
    </row>
    <row r="204" spans="1:49" x14ac:dyDescent="0.25">
      <c r="A204" t="s">
        <v>973</v>
      </c>
      <c r="B204" t="s">
        <v>974</v>
      </c>
      <c r="C204" t="s">
        <v>736</v>
      </c>
      <c r="D204" t="s">
        <v>784</v>
      </c>
      <c r="E204" t="s">
        <v>975</v>
      </c>
      <c r="F204" s="1">
        <v>38692</v>
      </c>
      <c r="G204">
        <v>25.782318246625898</v>
      </c>
      <c r="H204">
        <v>0</v>
      </c>
      <c r="I204">
        <v>4633.3836727403004</v>
      </c>
      <c r="J204">
        <v>0.90910898878442103</v>
      </c>
      <c r="K204" t="s">
        <v>713</v>
      </c>
      <c r="L204">
        <v>123.47666247350401</v>
      </c>
      <c r="M204">
        <v>2.1187277522483701</v>
      </c>
      <c r="N204">
        <v>0</v>
      </c>
      <c r="O204">
        <v>0.1638884651176</v>
      </c>
      <c r="P204">
        <v>9.3217795668696297</v>
      </c>
      <c r="Q204">
        <v>1.9091439401416399</v>
      </c>
      <c r="R204">
        <v>0.27910934331231202</v>
      </c>
      <c r="S204">
        <v>0.75990455794350298</v>
      </c>
      <c r="T204">
        <v>0.29866030614175598</v>
      </c>
      <c r="U204">
        <v>246.63538652911899</v>
      </c>
      <c r="V204">
        <v>59.584774632610802</v>
      </c>
      <c r="W204">
        <v>136.40988616734199</v>
      </c>
      <c r="X204">
        <v>24.845522202234701</v>
      </c>
      <c r="Y204">
        <v>2</v>
      </c>
      <c r="Z204">
        <v>3.1531754001855798</v>
      </c>
      <c r="AA204">
        <v>0</v>
      </c>
      <c r="AB204">
        <v>0.79772081834134401</v>
      </c>
      <c r="AC204">
        <v>0.44988029310273903</v>
      </c>
      <c r="AD204">
        <v>0.104097112000704</v>
      </c>
      <c r="AE204">
        <v>65.415135942343198</v>
      </c>
      <c r="AF204">
        <v>0.17747764008635</v>
      </c>
      <c r="AG204">
        <v>0.50801540948511703</v>
      </c>
      <c r="AH204">
        <v>0.76209031253569903</v>
      </c>
      <c r="AI204">
        <v>0.80809137254405095</v>
      </c>
      <c r="AJ204">
        <v>1.11576501318341</v>
      </c>
      <c r="AK204">
        <v>9.9332456655723291</v>
      </c>
      <c r="AL204">
        <v>55.308219523147898</v>
      </c>
      <c r="AM204">
        <v>19.7705019260348</v>
      </c>
      <c r="AN204">
        <v>43.629995465173998</v>
      </c>
      <c r="AO204" t="s">
        <v>63</v>
      </c>
      <c r="AP204">
        <v>8.7086596441380504</v>
      </c>
      <c r="AQ204">
        <v>9.4021945443923297E-2</v>
      </c>
      <c r="AR204">
        <v>0.79220836139158202</v>
      </c>
      <c r="AS204">
        <v>1.04672235737941</v>
      </c>
      <c r="AT204">
        <v>43.783609301180597</v>
      </c>
      <c r="AU204">
        <v>7.1498308128229198</v>
      </c>
      <c r="AV204">
        <v>31.799362746233001</v>
      </c>
      <c r="AW204">
        <v>0</v>
      </c>
    </row>
    <row r="205" spans="1:49" x14ac:dyDescent="0.25">
      <c r="A205" t="s">
        <v>766</v>
      </c>
      <c r="B205" t="s">
        <v>976</v>
      </c>
      <c r="C205" t="s">
        <v>977</v>
      </c>
      <c r="D205" t="s">
        <v>978</v>
      </c>
      <c r="E205" t="s">
        <v>979</v>
      </c>
      <c r="F205" s="1">
        <v>28737</v>
      </c>
      <c r="G205">
        <v>52.857011973978999</v>
      </c>
      <c r="H205">
        <v>0.92096654039608505</v>
      </c>
      <c r="I205">
        <v>3615.2967758588602</v>
      </c>
      <c r="J205">
        <v>0</v>
      </c>
      <c r="K205" t="s">
        <v>857</v>
      </c>
      <c r="L205">
        <v>19.168979210761002</v>
      </c>
      <c r="M205">
        <v>7.3478833263709999</v>
      </c>
      <c r="N205">
        <v>0</v>
      </c>
      <c r="O205">
        <v>0.214017195350375</v>
      </c>
      <c r="P205">
        <v>19.972638185696599</v>
      </c>
      <c r="Q205">
        <v>10.006157015716299</v>
      </c>
      <c r="R205">
        <v>2.1619366113135498E-2</v>
      </c>
      <c r="S205">
        <v>1.0072771609695499</v>
      </c>
      <c r="T205">
        <v>0.14530290083268299</v>
      </c>
      <c r="U205">
        <v>135.82563098961501</v>
      </c>
      <c r="V205">
        <v>275.19942919085298</v>
      </c>
      <c r="W205">
        <v>203.563292445618</v>
      </c>
      <c r="X205">
        <v>15.2337202061962</v>
      </c>
      <c r="Y205" t="s">
        <v>55</v>
      </c>
      <c r="Z205">
        <v>3.1159149982425101</v>
      </c>
      <c r="AA205">
        <v>2.1013839711953599</v>
      </c>
      <c r="AB205">
        <v>0.89181190917619002</v>
      </c>
      <c r="AC205">
        <v>0.77018925937346105</v>
      </c>
      <c r="AD205">
        <v>0.22677320998098</v>
      </c>
      <c r="AE205">
        <v>151.504067757407</v>
      </c>
      <c r="AF205">
        <v>7.7554593951599901E-2</v>
      </c>
      <c r="AG205">
        <v>0.212641531477131</v>
      </c>
      <c r="AH205">
        <v>0.51489547728632401</v>
      </c>
      <c r="AI205">
        <v>0.103851253001584</v>
      </c>
      <c r="AJ205">
        <v>0</v>
      </c>
      <c r="AK205">
        <v>8.2698641986339396</v>
      </c>
      <c r="AL205">
        <v>9.5358453750215801</v>
      </c>
      <c r="AM205">
        <v>3.8276820055057401</v>
      </c>
      <c r="AN205">
        <v>33.6570609435175</v>
      </c>
      <c r="AO205" t="s">
        <v>76</v>
      </c>
      <c r="AP205">
        <v>4.9294010961614498</v>
      </c>
      <c r="AQ205">
        <v>0.117810360945705</v>
      </c>
      <c r="AR205">
        <v>0.58245566393338299</v>
      </c>
      <c r="AS205">
        <v>0.92545920976693097</v>
      </c>
      <c r="AT205">
        <v>27.577572804291599</v>
      </c>
      <c r="AU205">
        <v>0</v>
      </c>
      <c r="AV205">
        <v>57.131437132860498</v>
      </c>
      <c r="AW205">
        <v>0.96972033442911099</v>
      </c>
    </row>
    <row r="206" spans="1:49" x14ac:dyDescent="0.25">
      <c r="A206" t="s">
        <v>625</v>
      </c>
      <c r="B206" t="s">
        <v>181</v>
      </c>
      <c r="C206" t="s">
        <v>980</v>
      </c>
      <c r="D206" t="s">
        <v>796</v>
      </c>
      <c r="E206" t="s">
        <v>981</v>
      </c>
      <c r="F206" s="1">
        <v>30470</v>
      </c>
      <c r="G206">
        <v>24.6530837760926</v>
      </c>
      <c r="H206">
        <v>0</v>
      </c>
      <c r="I206">
        <v>3721.5957801292302</v>
      </c>
      <c r="J206">
        <v>0</v>
      </c>
      <c r="K206" t="s">
        <v>459</v>
      </c>
      <c r="L206">
        <v>179.861031889873</v>
      </c>
      <c r="M206">
        <v>1.9756619706409899</v>
      </c>
      <c r="N206">
        <v>0.96360559611431695</v>
      </c>
      <c r="O206">
        <v>0.10219929073025399</v>
      </c>
      <c r="P206">
        <v>14.417300448587699</v>
      </c>
      <c r="Q206">
        <v>3.5764900886854298</v>
      </c>
      <c r="R206">
        <v>0.15234636671337601</v>
      </c>
      <c r="S206">
        <v>0.89848699832170897</v>
      </c>
      <c r="T206">
        <v>0.53248076652312504</v>
      </c>
      <c r="U206">
        <v>249.787952645996</v>
      </c>
      <c r="V206">
        <v>129.40040073224699</v>
      </c>
      <c r="W206">
        <v>150.10696223417301</v>
      </c>
      <c r="X206">
        <v>96.784761904402998</v>
      </c>
      <c r="Y206">
        <v>3</v>
      </c>
      <c r="Z206">
        <v>1.0150007757870401</v>
      </c>
      <c r="AA206">
        <v>1.0804695355283001</v>
      </c>
      <c r="AB206">
        <v>0.780044333299725</v>
      </c>
      <c r="AC206">
        <v>0.51497914295160896</v>
      </c>
      <c r="AD206">
        <v>0.10057308345502899</v>
      </c>
      <c r="AE206">
        <v>153.38672058264501</v>
      </c>
      <c r="AF206">
        <v>0.112997786981766</v>
      </c>
      <c r="AG206">
        <v>0.20009516611853601</v>
      </c>
      <c r="AH206">
        <v>0.269319234703701</v>
      </c>
      <c r="AI206">
        <v>0.63813594533017504</v>
      </c>
      <c r="AJ206">
        <v>1.00553838756101</v>
      </c>
      <c r="AK206">
        <v>21.433730822820699</v>
      </c>
      <c r="AL206">
        <v>52.058320506190498</v>
      </c>
      <c r="AM206">
        <v>35.302190986371301</v>
      </c>
      <c r="AN206">
        <v>45.857539608507999</v>
      </c>
      <c r="AO206" t="s">
        <v>63</v>
      </c>
      <c r="AP206">
        <v>0.99695952144305999</v>
      </c>
      <c r="AQ206">
        <v>4.7371311438462099E-2</v>
      </c>
      <c r="AR206">
        <v>4.5662092039016298E-2</v>
      </c>
      <c r="AS206">
        <v>1.03375767142957</v>
      </c>
      <c r="AT206">
        <v>2.7005550373620899</v>
      </c>
      <c r="AU206">
        <v>3.7127551185062</v>
      </c>
      <c r="AV206">
        <v>4.8649439316023297</v>
      </c>
      <c r="AW206">
        <v>1.0291930302885299</v>
      </c>
    </row>
    <row r="207" spans="1:49" x14ac:dyDescent="0.25">
      <c r="A207" t="s">
        <v>828</v>
      </c>
      <c r="B207" t="s">
        <v>982</v>
      </c>
      <c r="C207" t="s">
        <v>983</v>
      </c>
      <c r="D207" t="s">
        <v>984</v>
      </c>
      <c r="E207" t="s">
        <v>985</v>
      </c>
      <c r="F207" s="1">
        <v>21775</v>
      </c>
      <c r="G207">
        <v>37.280753211789602</v>
      </c>
      <c r="H207">
        <v>0</v>
      </c>
      <c r="I207">
        <v>2434.9474464453001</v>
      </c>
      <c r="J207">
        <v>0</v>
      </c>
      <c r="K207" t="s">
        <v>986</v>
      </c>
      <c r="L207">
        <v>51.390906405577098</v>
      </c>
      <c r="M207">
        <v>2.97240417978287</v>
      </c>
      <c r="N207">
        <v>0</v>
      </c>
      <c r="O207">
        <v>0.24734786015700699</v>
      </c>
      <c r="P207">
        <v>15.2087598640341</v>
      </c>
      <c r="Q207">
        <v>9.6104386862422899</v>
      </c>
      <c r="R207">
        <v>0.23323031156167501</v>
      </c>
      <c r="S207">
        <v>0.74284692494076499</v>
      </c>
      <c r="T207">
        <v>0.63395006038047796</v>
      </c>
      <c r="U207">
        <v>33.071213995214499</v>
      </c>
      <c r="V207">
        <v>143.877670433688</v>
      </c>
      <c r="W207">
        <v>58.379823432648102</v>
      </c>
      <c r="X207">
        <v>26.236178398768502</v>
      </c>
      <c r="Y207" t="s">
        <v>55</v>
      </c>
      <c r="Z207">
        <v>4.0955542125460402</v>
      </c>
      <c r="AA207">
        <v>1.0579606933896999</v>
      </c>
      <c r="AB207">
        <v>0.20039169614056801</v>
      </c>
      <c r="AC207">
        <v>0.40202212568889101</v>
      </c>
      <c r="AD207">
        <v>5.2718082405645898E-2</v>
      </c>
      <c r="AE207">
        <v>74.962591486097296</v>
      </c>
      <c r="AF207">
        <v>0.104231187412547</v>
      </c>
      <c r="AG207">
        <v>0.45379601220937499</v>
      </c>
      <c r="AH207">
        <v>0.36404641831484402</v>
      </c>
      <c r="AI207">
        <v>0.629850395383729</v>
      </c>
      <c r="AJ207">
        <v>0.89140047041540704</v>
      </c>
      <c r="AK207">
        <v>93.753423342011004</v>
      </c>
      <c r="AL207">
        <v>27.819663803021299</v>
      </c>
      <c r="AM207">
        <v>40.004019137386898</v>
      </c>
      <c r="AN207">
        <v>44.406433784984301</v>
      </c>
      <c r="AO207" t="s">
        <v>56</v>
      </c>
      <c r="AP207">
        <v>3.1525210991443799</v>
      </c>
      <c r="AQ207">
        <v>1.12948848328019E-2</v>
      </c>
      <c r="AR207">
        <v>3.0486374114066701E-2</v>
      </c>
      <c r="AS207">
        <v>1.0557415622019899</v>
      </c>
      <c r="AT207">
        <v>7.8731134215588101</v>
      </c>
      <c r="AU207">
        <v>9.3995835446127796</v>
      </c>
      <c r="AV207">
        <v>42.899078631123302</v>
      </c>
      <c r="AW207">
        <v>1.0250333085389201</v>
      </c>
    </row>
    <row r="208" spans="1:49" x14ac:dyDescent="0.25">
      <c r="A208" t="s">
        <v>987</v>
      </c>
      <c r="B208" t="s">
        <v>136</v>
      </c>
      <c r="C208" t="s">
        <v>988</v>
      </c>
      <c r="D208">
        <f>1-586-855-4429</f>
        <v>-5869</v>
      </c>
      <c r="E208" t="s">
        <v>541</v>
      </c>
      <c r="F208" s="1">
        <v>33467</v>
      </c>
      <c r="G208">
        <v>55.506700236713201</v>
      </c>
      <c r="H208">
        <v>0</v>
      </c>
      <c r="I208">
        <v>1960.22892031378</v>
      </c>
      <c r="J208">
        <v>0.94261667095525503</v>
      </c>
      <c r="K208" t="s">
        <v>728</v>
      </c>
      <c r="L208">
        <v>31.2254679793501</v>
      </c>
      <c r="M208">
        <v>5.5778406434221797</v>
      </c>
      <c r="N208">
        <v>0</v>
      </c>
      <c r="O208">
        <v>0.34143864333801899</v>
      </c>
      <c r="P208">
        <v>14.234505035599801</v>
      </c>
      <c r="Q208">
        <v>2.9718931077803199</v>
      </c>
      <c r="R208">
        <v>0.38169935883178402</v>
      </c>
      <c r="S208">
        <v>0.61374996143312499</v>
      </c>
      <c r="T208">
        <v>0.33982414041157399</v>
      </c>
      <c r="U208">
        <v>189.57156596657799</v>
      </c>
      <c r="V208">
        <v>94.653824074523399</v>
      </c>
      <c r="W208">
        <v>176.88904036618899</v>
      </c>
      <c r="X208">
        <v>12.7769451932483</v>
      </c>
      <c r="Y208">
        <v>2</v>
      </c>
      <c r="Z208">
        <v>1.0106792206955</v>
      </c>
      <c r="AA208">
        <v>0</v>
      </c>
      <c r="AB208">
        <v>0.17887673555738601</v>
      </c>
      <c r="AC208">
        <v>0.42771806490556402</v>
      </c>
      <c r="AD208">
        <v>0.191172594422269</v>
      </c>
      <c r="AE208">
        <v>70.918616580000702</v>
      </c>
      <c r="AF208">
        <v>0.13643803379042299</v>
      </c>
      <c r="AG208">
        <v>0.25168166606969999</v>
      </c>
      <c r="AH208">
        <v>0.145594590546405</v>
      </c>
      <c r="AI208">
        <v>-0.85264416902053397</v>
      </c>
      <c r="AJ208">
        <v>0</v>
      </c>
      <c r="AK208">
        <v>107.527089004808</v>
      </c>
      <c r="AL208">
        <v>86.389480447595403</v>
      </c>
      <c r="AM208">
        <v>34.0756370904544</v>
      </c>
      <c r="AN208">
        <v>45.741128310851003</v>
      </c>
      <c r="AO208" t="s">
        <v>83</v>
      </c>
      <c r="AP208">
        <v>5.6378279575585797</v>
      </c>
      <c r="AQ208">
        <v>8.2188142969663192E-3</v>
      </c>
      <c r="AR208">
        <v>5.3861738078825598E-2</v>
      </c>
      <c r="AS208">
        <v>1.02221333602678</v>
      </c>
      <c r="AT208">
        <v>14.490625621048499</v>
      </c>
      <c r="AU208">
        <v>3.1742046041149701</v>
      </c>
      <c r="AV208">
        <v>26.940231649880101</v>
      </c>
      <c r="AW208">
        <v>1.0230414225735101</v>
      </c>
    </row>
    <row r="209" spans="1:49" x14ac:dyDescent="0.25">
      <c r="A209" t="s">
        <v>989</v>
      </c>
      <c r="B209" t="s">
        <v>990</v>
      </c>
      <c r="C209" t="s">
        <v>238</v>
      </c>
      <c r="D209" t="s">
        <v>991</v>
      </c>
      <c r="E209" t="s">
        <v>992</v>
      </c>
      <c r="F209" s="1">
        <v>28222</v>
      </c>
      <c r="G209">
        <v>43.9683060559816</v>
      </c>
      <c r="H209">
        <v>0</v>
      </c>
      <c r="I209">
        <v>2658.4964466384899</v>
      </c>
      <c r="J209">
        <v>1.0206401253647099</v>
      </c>
      <c r="K209" t="s">
        <v>861</v>
      </c>
      <c r="L209">
        <v>79.1512343003116</v>
      </c>
      <c r="M209">
        <v>4.2743238315139802</v>
      </c>
      <c r="N209">
        <v>0</v>
      </c>
      <c r="O209">
        <v>3.1223197559820198E-2</v>
      </c>
      <c r="P209">
        <v>20.5269495182112</v>
      </c>
      <c r="Q209">
        <v>7.3740123884045499</v>
      </c>
      <c r="R209">
        <v>0.10598289281098799</v>
      </c>
      <c r="S209">
        <v>0.87672617617994997</v>
      </c>
      <c r="T209">
        <v>0.29281887196584799</v>
      </c>
      <c r="U209">
        <v>223.825331896677</v>
      </c>
      <c r="V209">
        <v>242.58943911066501</v>
      </c>
      <c r="W209">
        <v>279.10288511253799</v>
      </c>
      <c r="X209">
        <v>51.975034648716999</v>
      </c>
      <c r="Y209" t="s">
        <v>55</v>
      </c>
      <c r="Z209">
        <v>1.0886073431502199</v>
      </c>
      <c r="AA209">
        <v>0.92003818016444805</v>
      </c>
      <c r="AB209">
        <v>8.9337137976412004E-2</v>
      </c>
      <c r="AC209">
        <v>0.489077237929534</v>
      </c>
      <c r="AD209">
        <v>7.5771812474395905E-2</v>
      </c>
      <c r="AE209">
        <v>58.794169552064801</v>
      </c>
      <c r="AF209">
        <v>0.152864541680444</v>
      </c>
      <c r="AG209">
        <v>8.1623064139000806E-2</v>
      </c>
      <c r="AH209">
        <v>0.79505376827726304</v>
      </c>
      <c r="AI209">
        <v>-0.14190987338754699</v>
      </c>
      <c r="AJ209">
        <v>0.97931236099434205</v>
      </c>
      <c r="AK209">
        <v>151.81091568819201</v>
      </c>
      <c r="AL209">
        <v>17.968227175629799</v>
      </c>
      <c r="AM209">
        <v>47.170160699778997</v>
      </c>
      <c r="AN209">
        <v>34.905867715259497</v>
      </c>
      <c r="AO209" t="s">
        <v>63</v>
      </c>
      <c r="AP209">
        <v>2.9239229672332598</v>
      </c>
      <c r="AQ209">
        <v>7.0140637947053702E-3</v>
      </c>
      <c r="AR209">
        <v>2.1358927719837099E-2</v>
      </c>
      <c r="AS209">
        <v>1.06623256704291</v>
      </c>
      <c r="AT209">
        <v>28.440684229382398</v>
      </c>
      <c r="AU209">
        <v>2.12265075575952</v>
      </c>
      <c r="AV209">
        <v>46.783137622496596</v>
      </c>
      <c r="AW209">
        <v>1.0717408023831001</v>
      </c>
    </row>
    <row r="210" spans="1:49" x14ac:dyDescent="0.25">
      <c r="A210" t="s">
        <v>993</v>
      </c>
      <c r="B210" t="s">
        <v>850</v>
      </c>
      <c r="C210" t="s">
        <v>994</v>
      </c>
      <c r="D210">
        <v>1561647544</v>
      </c>
      <c r="E210" t="s">
        <v>605</v>
      </c>
      <c r="F210" s="1">
        <v>34700</v>
      </c>
      <c r="G210">
        <v>65.617155335057006</v>
      </c>
      <c r="H210">
        <v>0</v>
      </c>
      <c r="I210">
        <v>3229.3617655757198</v>
      </c>
      <c r="J210">
        <v>1.0041609997540799</v>
      </c>
      <c r="K210" t="s">
        <v>995</v>
      </c>
      <c r="L210">
        <v>17.618869745566901</v>
      </c>
      <c r="M210">
        <v>3.30406454378581</v>
      </c>
      <c r="N210">
        <v>0</v>
      </c>
      <c r="O210">
        <v>0.18346528162627301</v>
      </c>
      <c r="P210">
        <v>13.6043848968707</v>
      </c>
      <c r="Q210">
        <v>6.0419199601845301</v>
      </c>
      <c r="R210">
        <v>0.50887935067641299</v>
      </c>
      <c r="S210">
        <v>0.46669073873861699</v>
      </c>
      <c r="T210">
        <v>0.48140223767955798</v>
      </c>
      <c r="U210">
        <v>172.58151430732499</v>
      </c>
      <c r="V210">
        <v>63.901831714509498</v>
      </c>
      <c r="W210">
        <v>67.093971735390198</v>
      </c>
      <c r="X210">
        <v>41.782525167940797</v>
      </c>
      <c r="Y210" t="s">
        <v>55</v>
      </c>
      <c r="Z210">
        <v>4.4346038593922099</v>
      </c>
      <c r="AA210">
        <v>0</v>
      </c>
      <c r="AB210">
        <v>0.566450262963894</v>
      </c>
      <c r="AC210">
        <v>0.206500341834496</v>
      </c>
      <c r="AD210">
        <v>3.2113733910553097E-2</v>
      </c>
      <c r="AE210">
        <v>186.52003477848299</v>
      </c>
      <c r="AF210">
        <v>0</v>
      </c>
      <c r="AG210">
        <v>0.80948376711537595</v>
      </c>
      <c r="AH210">
        <v>0.75885215504097703</v>
      </c>
      <c r="AI210">
        <v>-0.42462972329288401</v>
      </c>
      <c r="AJ210">
        <v>0</v>
      </c>
      <c r="AK210">
        <v>66.973704677900699</v>
      </c>
      <c r="AL210">
        <v>27.063469849862201</v>
      </c>
      <c r="AM210">
        <v>39.392907807821402</v>
      </c>
      <c r="AN210">
        <v>52.298199362357899</v>
      </c>
      <c r="AO210" t="s">
        <v>63</v>
      </c>
      <c r="AP210">
        <v>8.4550146379454905</v>
      </c>
      <c r="AQ210">
        <v>1.49573354252296E-2</v>
      </c>
      <c r="AR210">
        <v>0.123450777305636</v>
      </c>
      <c r="AS210">
        <v>0</v>
      </c>
      <c r="AT210">
        <v>6.4126514299236597</v>
      </c>
      <c r="AU210">
        <v>10.2461685742909</v>
      </c>
      <c r="AV210">
        <v>46.4888995358234</v>
      </c>
      <c r="AW210">
        <v>0.97098954951078698</v>
      </c>
    </row>
    <row r="211" spans="1:49" x14ac:dyDescent="0.25">
      <c r="A211" t="s">
        <v>230</v>
      </c>
      <c r="B211" t="s">
        <v>671</v>
      </c>
      <c r="C211" t="s">
        <v>115</v>
      </c>
      <c r="D211" t="s">
        <v>996</v>
      </c>
      <c r="E211" t="s">
        <v>997</v>
      </c>
      <c r="F211" s="1">
        <v>32731</v>
      </c>
      <c r="G211">
        <v>40.746506323962699</v>
      </c>
      <c r="H211">
        <v>1.06503815045517</v>
      </c>
      <c r="I211">
        <v>4573.2185407938396</v>
      </c>
      <c r="J211">
        <v>0.97542569924910405</v>
      </c>
      <c r="K211" t="s">
        <v>998</v>
      </c>
      <c r="L211">
        <v>106.952132743948</v>
      </c>
      <c r="M211">
        <v>1.5245287260595199</v>
      </c>
      <c r="N211">
        <v>0</v>
      </c>
      <c r="O211">
        <v>0.13338658107431001</v>
      </c>
      <c r="P211">
        <v>17.4968931015616</v>
      </c>
      <c r="Q211">
        <v>6.1446803227913902</v>
      </c>
      <c r="R211">
        <v>0.91863354979636502</v>
      </c>
      <c r="S211">
        <v>9.0031048972907604E-2</v>
      </c>
      <c r="T211">
        <v>0.470809137583936</v>
      </c>
      <c r="U211">
        <v>193.56105988301599</v>
      </c>
      <c r="V211">
        <v>60.613198787338398</v>
      </c>
      <c r="W211">
        <v>69.835433430312804</v>
      </c>
      <c r="X211">
        <v>9.46429541137001</v>
      </c>
      <c r="Y211">
        <v>1</v>
      </c>
      <c r="Z211">
        <v>0</v>
      </c>
      <c r="AA211">
        <v>0</v>
      </c>
      <c r="AB211">
        <v>0.17858439279567201</v>
      </c>
      <c r="AC211">
        <v>0.28119228710421801</v>
      </c>
      <c r="AD211">
        <v>5.0453450585624803E-2</v>
      </c>
      <c r="AE211">
        <v>17.020881501162499</v>
      </c>
      <c r="AF211">
        <v>1.9431603799449301E-2</v>
      </c>
      <c r="AG211">
        <v>0.47068836078827098</v>
      </c>
      <c r="AH211">
        <v>0.21076322969835001</v>
      </c>
      <c r="AI211">
        <v>-0.26205186998548002</v>
      </c>
      <c r="AJ211">
        <v>1.0109280942462799</v>
      </c>
      <c r="AK211">
        <v>45.393943651248499</v>
      </c>
      <c r="AL211">
        <v>72.130109713097994</v>
      </c>
      <c r="AM211">
        <v>16.738629678867401</v>
      </c>
      <c r="AN211">
        <v>1.9423778275936801</v>
      </c>
      <c r="AO211" t="s">
        <v>56</v>
      </c>
      <c r="AP211">
        <v>1.8853941728944501</v>
      </c>
      <c r="AQ211">
        <v>2.1047015367996198E-2</v>
      </c>
      <c r="AR211">
        <v>4.3588545587688703E-2</v>
      </c>
      <c r="AS211">
        <v>0.90256131526386996</v>
      </c>
      <c r="AT211">
        <v>24.715471422371198</v>
      </c>
      <c r="AU211">
        <v>5.0362680937341198</v>
      </c>
      <c r="AV211">
        <v>44.502948370310399</v>
      </c>
      <c r="AW211">
        <v>1.0267865675798</v>
      </c>
    </row>
    <row r="212" spans="1:49" x14ac:dyDescent="0.25">
      <c r="A212" t="s">
        <v>999</v>
      </c>
      <c r="B212" t="s">
        <v>504</v>
      </c>
      <c r="C212" t="s">
        <v>1000</v>
      </c>
      <c r="D212" t="s">
        <v>957</v>
      </c>
      <c r="E212" t="s">
        <v>1001</v>
      </c>
      <c r="F212" s="1">
        <v>30207</v>
      </c>
      <c r="G212">
        <v>62.052830360056703</v>
      </c>
      <c r="H212">
        <v>0.96374209380465303</v>
      </c>
      <c r="I212">
        <v>2615.2738291902501</v>
      </c>
      <c r="J212">
        <v>0</v>
      </c>
      <c r="K212" t="s">
        <v>1002</v>
      </c>
      <c r="L212">
        <v>111.872284076016</v>
      </c>
      <c r="M212">
        <v>6.0188969685999796</v>
      </c>
      <c r="N212">
        <v>0</v>
      </c>
      <c r="O212">
        <v>0.30158226368199798</v>
      </c>
      <c r="P212">
        <v>13.866268074163701</v>
      </c>
      <c r="Q212">
        <v>0.98333236544400704</v>
      </c>
      <c r="R212">
        <v>0.45731346421440999</v>
      </c>
      <c r="S212">
        <v>0.54733780205092197</v>
      </c>
      <c r="T212">
        <v>0.82867952191328198</v>
      </c>
      <c r="U212">
        <v>179.34738009483999</v>
      </c>
      <c r="V212">
        <v>254.22416859607401</v>
      </c>
      <c r="W212">
        <v>298.21871483055298</v>
      </c>
      <c r="X212">
        <v>22.447433057902199</v>
      </c>
      <c r="Y212">
        <v>2</v>
      </c>
      <c r="Z212">
        <v>2.16074285298741</v>
      </c>
      <c r="AA212">
        <v>0</v>
      </c>
      <c r="AB212">
        <v>0.70688048297044503</v>
      </c>
      <c r="AC212">
        <v>0.62875195385549798</v>
      </c>
      <c r="AD212">
        <v>0.30021239618817203</v>
      </c>
      <c r="AE212">
        <v>179.99538687241599</v>
      </c>
      <c r="AF212">
        <v>0.13870562105842599</v>
      </c>
      <c r="AG212">
        <v>0.25248362932083601</v>
      </c>
      <c r="AH212">
        <v>0.838776087111615</v>
      </c>
      <c r="AI212">
        <v>-0.73601399735291995</v>
      </c>
      <c r="AJ212">
        <v>0</v>
      </c>
      <c r="AK212">
        <v>127.77573839163099</v>
      </c>
      <c r="AL212">
        <v>25.050306592410301</v>
      </c>
      <c r="AM212">
        <v>37.670812211669997</v>
      </c>
      <c r="AN212">
        <v>11.504951235882</v>
      </c>
      <c r="AO212" t="s">
        <v>83</v>
      </c>
      <c r="AP212">
        <v>5.1479150131892704</v>
      </c>
      <c r="AQ212">
        <v>7.0966278953518702E-3</v>
      </c>
      <c r="AR212">
        <v>3.9336460684601199E-2</v>
      </c>
      <c r="AS212">
        <v>0</v>
      </c>
      <c r="AT212">
        <v>38.927933871933</v>
      </c>
      <c r="AU212">
        <v>4.8961810514294601</v>
      </c>
      <c r="AV212">
        <v>43.9285595110751</v>
      </c>
      <c r="AW212">
        <v>0.90917150620116705</v>
      </c>
    </row>
    <row r="213" spans="1:49" x14ac:dyDescent="0.25">
      <c r="A213" t="s">
        <v>993</v>
      </c>
      <c r="B213" t="s">
        <v>282</v>
      </c>
      <c r="C213" t="s">
        <v>1003</v>
      </c>
      <c r="D213" t="s">
        <v>694</v>
      </c>
      <c r="E213" t="s">
        <v>1004</v>
      </c>
      <c r="F213" s="1">
        <v>38439</v>
      </c>
      <c r="G213">
        <v>29.475348224996502</v>
      </c>
      <c r="H213">
        <v>0.95940596562761005</v>
      </c>
      <c r="I213">
        <v>1470.8979090160799</v>
      </c>
      <c r="J213">
        <v>0.94204885389673598</v>
      </c>
      <c r="K213" t="s">
        <v>1005</v>
      </c>
      <c r="L213">
        <v>101.386808530325</v>
      </c>
      <c r="M213">
        <v>1.11329466507251</v>
      </c>
      <c r="N213">
        <v>0</v>
      </c>
      <c r="O213">
        <v>0.42383130754977699</v>
      </c>
      <c r="P213">
        <v>15.6478354146423</v>
      </c>
      <c r="Q213">
        <v>10.4858487310442</v>
      </c>
      <c r="R213">
        <v>0.55804100513147903</v>
      </c>
      <c r="S213">
        <v>0.41636195481449401</v>
      </c>
      <c r="T213">
        <v>0.33988962066953499</v>
      </c>
      <c r="U213">
        <v>21.331980681592199</v>
      </c>
      <c r="V213">
        <v>20.871241629598401</v>
      </c>
      <c r="W213">
        <v>17.621169672022798</v>
      </c>
      <c r="X213">
        <v>90.210151212711494</v>
      </c>
      <c r="Y213">
        <v>1</v>
      </c>
      <c r="Z213">
        <v>2.6845497183915099</v>
      </c>
      <c r="AA213">
        <v>2.0120548296137999</v>
      </c>
      <c r="AB213">
        <v>0.31377791949738498</v>
      </c>
      <c r="AC213">
        <v>0.79995815301530904</v>
      </c>
      <c r="AD213">
        <v>0.201556298048576</v>
      </c>
      <c r="AE213">
        <v>83.0663125552406</v>
      </c>
      <c r="AF213">
        <v>0.105434042396555</v>
      </c>
      <c r="AG213">
        <v>0.71226500022343597</v>
      </c>
      <c r="AH213">
        <v>0.27873607615199802</v>
      </c>
      <c r="AI213">
        <v>-0.820126795877408</v>
      </c>
      <c r="AJ213">
        <v>0</v>
      </c>
      <c r="AK213">
        <v>107.28594293062299</v>
      </c>
      <c r="AL213">
        <v>12.5565344016666</v>
      </c>
      <c r="AM213">
        <v>6.5751197300442001</v>
      </c>
      <c r="AN213">
        <v>17.129445551082899</v>
      </c>
      <c r="AO213" t="s">
        <v>56</v>
      </c>
      <c r="AP213">
        <v>7.9208435224001903</v>
      </c>
      <c r="AQ213">
        <v>8.6859247331314803E-3</v>
      </c>
      <c r="AR213">
        <v>6.6408121561304198E-2</v>
      </c>
      <c r="AS213">
        <v>0.97885132794270802</v>
      </c>
      <c r="AT213">
        <v>25.617760427083301</v>
      </c>
      <c r="AU213">
        <v>3.0689630144257798</v>
      </c>
      <c r="AV213">
        <v>42.023363221702603</v>
      </c>
      <c r="AW213">
        <v>0</v>
      </c>
    </row>
    <row r="214" spans="1:49" x14ac:dyDescent="0.25">
      <c r="A214" t="s">
        <v>1006</v>
      </c>
      <c r="B214" t="s">
        <v>925</v>
      </c>
      <c r="C214" t="s">
        <v>1007</v>
      </c>
      <c r="D214" t="s">
        <v>1008</v>
      </c>
      <c r="E214" t="s">
        <v>1009</v>
      </c>
      <c r="F214" s="1">
        <v>35749</v>
      </c>
      <c r="G214">
        <v>53.391890609332698</v>
      </c>
      <c r="H214">
        <v>0</v>
      </c>
      <c r="I214">
        <v>3827.2759617532101</v>
      </c>
      <c r="J214">
        <v>0</v>
      </c>
      <c r="K214" t="s">
        <v>1010</v>
      </c>
      <c r="L214">
        <v>41.710266070423302</v>
      </c>
      <c r="M214">
        <v>5.92774203478948</v>
      </c>
      <c r="N214">
        <v>0</v>
      </c>
      <c r="O214">
        <v>0.20348889584448601</v>
      </c>
      <c r="P214">
        <v>8.99478787480877</v>
      </c>
      <c r="Q214">
        <v>2.8725272092127998</v>
      </c>
      <c r="R214">
        <v>1.0127932197881999</v>
      </c>
      <c r="S214">
        <v>2.9220627829837299E-2</v>
      </c>
      <c r="T214">
        <v>0.69606772962090202</v>
      </c>
      <c r="U214">
        <v>73.259275090546595</v>
      </c>
      <c r="V214">
        <v>58.808077198990802</v>
      </c>
      <c r="W214">
        <v>58.977775416786599</v>
      </c>
      <c r="X214">
        <v>38.760212874256403</v>
      </c>
      <c r="Y214">
        <v>2</v>
      </c>
      <c r="Z214">
        <v>1.08209736492089</v>
      </c>
      <c r="AA214">
        <v>0</v>
      </c>
      <c r="AB214">
        <v>0.58468580216864297</v>
      </c>
      <c r="AC214">
        <v>0.407893500007388</v>
      </c>
      <c r="AD214">
        <v>9.6126562291821399E-2</v>
      </c>
      <c r="AE214">
        <v>107.250173267957</v>
      </c>
      <c r="AF214">
        <v>2.8865655045401301E-2</v>
      </c>
      <c r="AG214">
        <v>0.26593647000411103</v>
      </c>
      <c r="AH214">
        <v>0.38704106477148598</v>
      </c>
      <c r="AI214">
        <v>-9.3345839636561095E-2</v>
      </c>
      <c r="AJ214">
        <v>0</v>
      </c>
      <c r="AK214">
        <v>149.44412748371701</v>
      </c>
      <c r="AL214">
        <v>57.409659138375098</v>
      </c>
      <c r="AM214">
        <v>1.9463856752050801</v>
      </c>
      <c r="AN214">
        <v>1.0617572032951601</v>
      </c>
      <c r="AO214" t="s">
        <v>56</v>
      </c>
      <c r="AP214">
        <v>2.10678746999301</v>
      </c>
      <c r="AQ214">
        <v>7.0967178396511401E-3</v>
      </c>
      <c r="AR214">
        <v>1.2644761313126701E-2</v>
      </c>
      <c r="AS214">
        <v>0</v>
      </c>
      <c r="AT214">
        <v>38.275077188815203</v>
      </c>
      <c r="AU214">
        <v>3.0222200586500998</v>
      </c>
      <c r="AV214">
        <v>32.5307202851086</v>
      </c>
      <c r="AW214">
        <v>0</v>
      </c>
    </row>
    <row r="215" spans="1:49" x14ac:dyDescent="0.25">
      <c r="A215" t="s">
        <v>781</v>
      </c>
      <c r="B215" t="s">
        <v>1011</v>
      </c>
      <c r="C215" t="s">
        <v>883</v>
      </c>
      <c r="D215" t="s">
        <v>1012</v>
      </c>
      <c r="E215" t="s">
        <v>470</v>
      </c>
      <c r="F215" s="1">
        <v>31221</v>
      </c>
      <c r="G215">
        <v>49.401139950930997</v>
      </c>
      <c r="H215">
        <v>0</v>
      </c>
      <c r="I215">
        <v>3947.9504601533499</v>
      </c>
      <c r="J215">
        <v>0</v>
      </c>
      <c r="K215" t="s">
        <v>344</v>
      </c>
      <c r="L215">
        <v>10.1000139540714</v>
      </c>
      <c r="M215">
        <v>7.4701080836584302</v>
      </c>
      <c r="N215">
        <v>0</v>
      </c>
      <c r="O215">
        <v>0.43800497144563499</v>
      </c>
      <c r="P215">
        <v>15.6018134812354</v>
      </c>
      <c r="Q215">
        <v>8.9499580852041394</v>
      </c>
      <c r="R215">
        <v>0.88753225471817698</v>
      </c>
      <c r="S215">
        <v>5.2405293233321402E-2</v>
      </c>
      <c r="T215">
        <v>0.16419542114381699</v>
      </c>
      <c r="U215">
        <v>277.13454791407003</v>
      </c>
      <c r="V215">
        <v>119.043803947413</v>
      </c>
      <c r="W215">
        <v>261.68136054044498</v>
      </c>
      <c r="X215">
        <v>53.477569842370102</v>
      </c>
      <c r="Y215">
        <v>1</v>
      </c>
      <c r="Z215">
        <v>5.1476493547426596</v>
      </c>
      <c r="AA215">
        <v>2.0259816025805399</v>
      </c>
      <c r="AB215">
        <v>0.43910271798884598</v>
      </c>
      <c r="AC215">
        <v>0.66310747661222902</v>
      </c>
      <c r="AD215">
        <v>0.25406493602601798</v>
      </c>
      <c r="AE215">
        <v>6.6109991957112904</v>
      </c>
      <c r="AF215">
        <v>0.129236214463923</v>
      </c>
      <c r="AG215">
        <v>0.19584645577184001</v>
      </c>
      <c r="AH215">
        <v>0.347713147530334</v>
      </c>
      <c r="AI215">
        <v>-0.29966536268984001</v>
      </c>
      <c r="AJ215">
        <v>1.01397157616041</v>
      </c>
      <c r="AK215">
        <v>105.376650350771</v>
      </c>
      <c r="AL215">
        <v>0</v>
      </c>
      <c r="AM215">
        <v>32.655725835010003</v>
      </c>
      <c r="AN215">
        <v>14.2235075259397</v>
      </c>
      <c r="AO215" t="s">
        <v>63</v>
      </c>
      <c r="AP215">
        <v>3.8397690687432</v>
      </c>
      <c r="AQ215">
        <v>1.01291818818821E-2</v>
      </c>
      <c r="AR215">
        <v>3.50546388880753E-2</v>
      </c>
      <c r="AS215">
        <v>0</v>
      </c>
      <c r="AT215">
        <v>23.643760885728099</v>
      </c>
      <c r="AU215">
        <v>7.6433949263201697</v>
      </c>
      <c r="AV215">
        <v>6.4451856644971501</v>
      </c>
      <c r="AW215">
        <v>0.94414865638563905</v>
      </c>
    </row>
    <row r="216" spans="1:49" x14ac:dyDescent="0.25">
      <c r="A216" t="s">
        <v>1013</v>
      </c>
      <c r="B216" t="s">
        <v>1014</v>
      </c>
      <c r="C216" t="s">
        <v>1015</v>
      </c>
      <c r="D216" t="s">
        <v>1016</v>
      </c>
      <c r="E216" t="s">
        <v>1017</v>
      </c>
      <c r="F216" s="1">
        <v>26260</v>
      </c>
      <c r="G216">
        <v>44.831437852247198</v>
      </c>
      <c r="H216">
        <v>0</v>
      </c>
      <c r="I216">
        <v>2382.96615511757</v>
      </c>
      <c r="J216">
        <v>0</v>
      </c>
      <c r="K216" t="s">
        <v>526</v>
      </c>
      <c r="L216">
        <v>38.000197200550701</v>
      </c>
      <c r="M216">
        <v>8.6579743847043193</v>
      </c>
      <c r="N216">
        <v>0</v>
      </c>
      <c r="O216">
        <v>0.48859164722919901</v>
      </c>
      <c r="P216">
        <v>7.6016160045519401</v>
      </c>
      <c r="Q216">
        <v>4.0251424596895502</v>
      </c>
      <c r="R216">
        <v>0.32280392842939698</v>
      </c>
      <c r="S216">
        <v>0.67336320644488201</v>
      </c>
      <c r="T216">
        <v>0.113782361508609</v>
      </c>
      <c r="U216">
        <v>17.5662775357337</v>
      </c>
      <c r="V216">
        <v>255.021457173268</v>
      </c>
      <c r="W216">
        <v>91.211790522779694</v>
      </c>
      <c r="X216">
        <v>65.511383851614397</v>
      </c>
      <c r="Y216" t="s">
        <v>55</v>
      </c>
      <c r="Z216">
        <v>1.01239912063556</v>
      </c>
      <c r="AA216">
        <v>1.95027463184606</v>
      </c>
      <c r="AB216">
        <v>0.30951224208565198</v>
      </c>
      <c r="AC216">
        <v>0.96612872524641902</v>
      </c>
      <c r="AD216">
        <v>0.19355578700398399</v>
      </c>
      <c r="AE216">
        <v>69.258256060669595</v>
      </c>
      <c r="AF216">
        <v>0.175027046579806</v>
      </c>
      <c r="AG216">
        <v>0.84632661169919199</v>
      </c>
      <c r="AH216">
        <v>0.209022134877518</v>
      </c>
      <c r="AI216">
        <v>0.58566882753483795</v>
      </c>
      <c r="AJ216">
        <v>0.95775981564803703</v>
      </c>
      <c r="AK216">
        <v>86.077715857640996</v>
      </c>
      <c r="AL216">
        <v>14.738017633777501</v>
      </c>
      <c r="AM216">
        <v>0</v>
      </c>
      <c r="AN216">
        <v>29.721916687300499</v>
      </c>
      <c r="AO216" t="s">
        <v>83</v>
      </c>
      <c r="AP216">
        <v>7.2183650476537</v>
      </c>
      <c r="AQ216">
        <v>1.21297176024907E-2</v>
      </c>
      <c r="AR216">
        <v>8.6170975145052994E-2</v>
      </c>
      <c r="AS216">
        <v>0</v>
      </c>
      <c r="AT216">
        <v>21.8501428212127</v>
      </c>
      <c r="AU216">
        <v>1.8530893098052299</v>
      </c>
      <c r="AV216">
        <v>23.356568348308699</v>
      </c>
      <c r="AW216">
        <v>0</v>
      </c>
    </row>
    <row r="217" spans="1:49" x14ac:dyDescent="0.25">
      <c r="A217" t="s">
        <v>1018</v>
      </c>
      <c r="B217" t="s">
        <v>676</v>
      </c>
      <c r="C217" t="s">
        <v>383</v>
      </c>
      <c r="D217" t="s">
        <v>1019</v>
      </c>
      <c r="E217" t="s">
        <v>1020</v>
      </c>
      <c r="F217" s="1">
        <v>37245</v>
      </c>
      <c r="G217">
        <v>64.607944536846404</v>
      </c>
      <c r="H217">
        <v>0</v>
      </c>
      <c r="I217">
        <v>2357.63444506519</v>
      </c>
      <c r="J217">
        <v>0</v>
      </c>
      <c r="K217" t="s">
        <v>1021</v>
      </c>
      <c r="L217">
        <v>59.617030572206602</v>
      </c>
      <c r="M217">
        <v>4.6378445536996198</v>
      </c>
      <c r="N217">
        <v>0</v>
      </c>
      <c r="O217">
        <v>0.54904119737256196</v>
      </c>
      <c r="P217">
        <v>15.9114139108215</v>
      </c>
      <c r="Q217">
        <v>7.8689332854530099</v>
      </c>
      <c r="R217">
        <v>0.48912605505934098</v>
      </c>
      <c r="S217">
        <v>0.48797814566374798</v>
      </c>
      <c r="T217">
        <v>0.49987365277511697</v>
      </c>
      <c r="U217">
        <v>59.637486287024203</v>
      </c>
      <c r="V217">
        <v>124.361997170959</v>
      </c>
      <c r="W217">
        <v>133.232972801431</v>
      </c>
      <c r="X217">
        <v>72.901125036484899</v>
      </c>
      <c r="Y217">
        <v>2</v>
      </c>
      <c r="Z217">
        <v>0</v>
      </c>
      <c r="AA217">
        <v>0</v>
      </c>
      <c r="AB217">
        <v>0.60354171878160201</v>
      </c>
      <c r="AC217">
        <v>4.9145819931660902E-2</v>
      </c>
      <c r="AD217">
        <v>1.09364944980582E-2</v>
      </c>
      <c r="AE217">
        <v>118.673457348586</v>
      </c>
      <c r="AF217">
        <v>9.3019402378970495E-2</v>
      </c>
      <c r="AG217">
        <v>0.87707256891114804</v>
      </c>
      <c r="AH217">
        <v>0.68913194229531904</v>
      </c>
      <c r="AI217">
        <v>-0.61909041391559905</v>
      </c>
      <c r="AJ217">
        <v>0</v>
      </c>
      <c r="AK217">
        <v>60.713130063938202</v>
      </c>
      <c r="AL217">
        <v>20.647454588232002</v>
      </c>
      <c r="AM217">
        <v>27.788531562658498</v>
      </c>
      <c r="AN217">
        <v>34.1967892884769</v>
      </c>
      <c r="AO217" t="s">
        <v>63</v>
      </c>
      <c r="AP217">
        <v>8.0837214446062209</v>
      </c>
      <c r="AQ217">
        <v>1.6834139673988401E-2</v>
      </c>
      <c r="AR217">
        <v>0.13098718427622</v>
      </c>
      <c r="AS217">
        <v>0</v>
      </c>
      <c r="AT217">
        <v>3.8869043930825899</v>
      </c>
      <c r="AU217">
        <v>5.7466411252615597</v>
      </c>
      <c r="AV217">
        <v>53.373242078843802</v>
      </c>
      <c r="AW217">
        <v>0</v>
      </c>
    </row>
    <row r="218" spans="1:49" x14ac:dyDescent="0.25">
      <c r="A218" t="s">
        <v>487</v>
      </c>
      <c r="B218" t="s">
        <v>1022</v>
      </c>
      <c r="C218" t="s">
        <v>419</v>
      </c>
      <c r="D218" t="s">
        <v>1023</v>
      </c>
      <c r="E218" t="s">
        <v>1024</v>
      </c>
      <c r="F218" s="1">
        <v>23604</v>
      </c>
      <c r="G218">
        <v>41.175661795557403</v>
      </c>
      <c r="H218">
        <v>1.0376766908674799</v>
      </c>
      <c r="I218">
        <v>2373.50670111522</v>
      </c>
      <c r="J218">
        <v>1.0049668048492799</v>
      </c>
      <c r="K218" t="s">
        <v>95</v>
      </c>
      <c r="L218">
        <v>56.828958498734501</v>
      </c>
      <c r="M218">
        <v>8.4140022026296499</v>
      </c>
      <c r="N218">
        <v>0</v>
      </c>
      <c r="O218">
        <v>0.10518198602499999</v>
      </c>
      <c r="P218">
        <v>1.86350286192862</v>
      </c>
      <c r="Q218">
        <v>2.55502144603535</v>
      </c>
      <c r="R218">
        <v>3.0061681433792099E-2</v>
      </c>
      <c r="S218">
        <v>0.97705511465912998</v>
      </c>
      <c r="T218">
        <v>0.78162542298873605</v>
      </c>
      <c r="U218">
        <v>24.505946213871201</v>
      </c>
      <c r="V218">
        <v>172.04599966207101</v>
      </c>
      <c r="W218">
        <v>209.03466569269</v>
      </c>
      <c r="X218">
        <v>105.70946352595099</v>
      </c>
      <c r="Y218" t="s">
        <v>55</v>
      </c>
      <c r="Z218">
        <v>3.6621141417818301</v>
      </c>
      <c r="AA218">
        <v>0.99004064419263105</v>
      </c>
      <c r="AB218">
        <v>0.68783906404999595</v>
      </c>
      <c r="AC218">
        <v>0.81687383154706805</v>
      </c>
      <c r="AD218">
        <v>0.189930050551988</v>
      </c>
      <c r="AE218">
        <v>151.208734951878</v>
      </c>
      <c r="AF218">
        <v>1.8746320813060099E-2</v>
      </c>
      <c r="AG218">
        <v>0.98589807319871503</v>
      </c>
      <c r="AH218">
        <v>0.586169818508678</v>
      </c>
      <c r="AI218">
        <v>0.60912571816699101</v>
      </c>
      <c r="AJ218">
        <v>1.0431325533063101</v>
      </c>
      <c r="AK218">
        <v>106.904647262021</v>
      </c>
      <c r="AL218">
        <v>87.082870747584195</v>
      </c>
      <c r="AM218">
        <v>32.496455829541397</v>
      </c>
      <c r="AN218">
        <v>6.5965116669402803</v>
      </c>
      <c r="AO218" t="s">
        <v>56</v>
      </c>
      <c r="AP218">
        <v>0.98581196645646396</v>
      </c>
      <c r="AQ218">
        <v>6.7473672440778601E-3</v>
      </c>
      <c r="AR218">
        <v>8.59108575060402E-3</v>
      </c>
      <c r="AS218">
        <v>0</v>
      </c>
      <c r="AT218">
        <v>20.594849685503998</v>
      </c>
      <c r="AU218">
        <v>1.92632530352795</v>
      </c>
      <c r="AV218">
        <v>17.3101649742086</v>
      </c>
      <c r="AW218">
        <v>0</v>
      </c>
    </row>
    <row r="219" spans="1:49" x14ac:dyDescent="0.25">
      <c r="A219" t="s">
        <v>1025</v>
      </c>
      <c r="B219" t="s">
        <v>1026</v>
      </c>
      <c r="C219" t="s">
        <v>1027</v>
      </c>
      <c r="D219" t="s">
        <v>576</v>
      </c>
      <c r="E219" t="s">
        <v>1028</v>
      </c>
      <c r="F219" s="1">
        <v>28737</v>
      </c>
      <c r="G219">
        <v>56.948957064532401</v>
      </c>
      <c r="H219">
        <v>0</v>
      </c>
      <c r="I219">
        <v>4141.9006676815197</v>
      </c>
      <c r="J219">
        <v>0</v>
      </c>
      <c r="K219" t="s">
        <v>275</v>
      </c>
      <c r="L219">
        <v>31.622713461833701</v>
      </c>
      <c r="M219">
        <v>2.7297203113649902</v>
      </c>
      <c r="N219">
        <v>0</v>
      </c>
      <c r="O219">
        <v>0.158901634814825</v>
      </c>
      <c r="P219">
        <v>1.0183277018561701</v>
      </c>
      <c r="Q219">
        <v>4.4237995540119197</v>
      </c>
      <c r="R219">
        <v>7.5160818640940902E-2</v>
      </c>
      <c r="S219">
        <v>0.91576220936713104</v>
      </c>
      <c r="T219">
        <v>0.62949663520070698</v>
      </c>
      <c r="U219">
        <v>29.802460847201001</v>
      </c>
      <c r="V219">
        <v>121.61902164883401</v>
      </c>
      <c r="W219">
        <v>269.556053085298</v>
      </c>
      <c r="X219">
        <v>53.195483105966197</v>
      </c>
      <c r="Y219">
        <v>2</v>
      </c>
      <c r="Z219">
        <v>5.0894068413425702</v>
      </c>
      <c r="AA219">
        <v>3.01352732870187</v>
      </c>
      <c r="AB219">
        <v>1.0221473945833699</v>
      </c>
      <c r="AC219">
        <v>0.61535509356775497</v>
      </c>
      <c r="AD219">
        <v>0.13284483089608701</v>
      </c>
      <c r="AE219">
        <v>38.616471424093298</v>
      </c>
      <c r="AF219">
        <v>6.8308233732702395E-2</v>
      </c>
      <c r="AG219">
        <v>0.369581693793613</v>
      </c>
      <c r="AH219">
        <v>6.2526056788836396E-2</v>
      </c>
      <c r="AI219">
        <v>-0.25429870818176498</v>
      </c>
      <c r="AJ219">
        <v>1.03887342431659</v>
      </c>
      <c r="AK219">
        <v>61.499775335504403</v>
      </c>
      <c r="AL219">
        <v>30.9244502899137</v>
      </c>
      <c r="AM219">
        <v>30.325476865240201</v>
      </c>
      <c r="AN219">
        <v>23.404165153278001</v>
      </c>
      <c r="AO219" t="s">
        <v>83</v>
      </c>
      <c r="AP219">
        <v>3.1168672489861802</v>
      </c>
      <c r="AQ219">
        <v>1.5661472290325301E-2</v>
      </c>
      <c r="AR219">
        <v>5.0248180527266498E-2</v>
      </c>
      <c r="AS219">
        <v>1.0107171234146799</v>
      </c>
      <c r="AT219">
        <v>25.418441086703901</v>
      </c>
      <c r="AU219">
        <v>2.8080354831615</v>
      </c>
      <c r="AV219">
        <v>57.2087001401162</v>
      </c>
      <c r="AW219">
        <v>0</v>
      </c>
    </row>
    <row r="220" spans="1:49" x14ac:dyDescent="0.25">
      <c r="A220" t="s">
        <v>417</v>
      </c>
      <c r="B220" t="s">
        <v>1029</v>
      </c>
      <c r="C220" t="s">
        <v>803</v>
      </c>
      <c r="D220">
        <v>3222329146</v>
      </c>
      <c r="E220" t="s">
        <v>162</v>
      </c>
      <c r="F220" s="1">
        <v>25459</v>
      </c>
      <c r="G220">
        <v>33.265617838228998</v>
      </c>
      <c r="H220">
        <v>0.95454547278731305</v>
      </c>
      <c r="I220">
        <v>2916.04303011517</v>
      </c>
      <c r="J220">
        <v>0</v>
      </c>
      <c r="K220" t="s">
        <v>1030</v>
      </c>
      <c r="L220">
        <v>177.17850789632899</v>
      </c>
      <c r="M220">
        <v>8.0602054648638095</v>
      </c>
      <c r="N220">
        <v>0</v>
      </c>
      <c r="O220">
        <v>0.472323622149808</v>
      </c>
      <c r="P220">
        <v>6.0094770571524201</v>
      </c>
      <c r="Q220">
        <v>9.1432307900461307</v>
      </c>
      <c r="R220">
        <v>0.51149374312046503</v>
      </c>
      <c r="S220">
        <v>0.48919860009895699</v>
      </c>
      <c r="T220">
        <v>0.31304193395926</v>
      </c>
      <c r="U220">
        <v>64.2853775525967</v>
      </c>
      <c r="V220">
        <v>96.513522551312803</v>
      </c>
      <c r="W220">
        <v>310.72787144581298</v>
      </c>
      <c r="X220">
        <v>50.091502846132101</v>
      </c>
      <c r="Y220">
        <v>1</v>
      </c>
      <c r="Z220">
        <v>1.08094727743909</v>
      </c>
      <c r="AA220">
        <v>1.04805693504995</v>
      </c>
      <c r="AB220">
        <v>0.47113929870990301</v>
      </c>
      <c r="AC220">
        <v>0.56525668761868697</v>
      </c>
      <c r="AD220">
        <v>0.28509020526775097</v>
      </c>
      <c r="AE220">
        <v>44.470733416425702</v>
      </c>
      <c r="AF220">
        <v>0.150821077152657</v>
      </c>
      <c r="AG220">
        <v>0.74667949960192204</v>
      </c>
      <c r="AH220">
        <v>0.61280290092854095</v>
      </c>
      <c r="AI220">
        <v>-0.83356515849552903</v>
      </c>
      <c r="AJ220">
        <v>0</v>
      </c>
      <c r="AK220">
        <v>68.630688040007698</v>
      </c>
      <c r="AL220">
        <v>76.633267662018895</v>
      </c>
      <c r="AM220">
        <v>28.2875505933808</v>
      </c>
      <c r="AN220">
        <v>33.468260529855101</v>
      </c>
      <c r="AO220" t="s">
        <v>83</v>
      </c>
      <c r="AP220">
        <v>0.94103388766149898</v>
      </c>
      <c r="AQ220">
        <v>1.3108007125492E-2</v>
      </c>
      <c r="AR220">
        <v>1.34996162759955E-2</v>
      </c>
      <c r="AS220">
        <v>0</v>
      </c>
      <c r="AT220">
        <v>36.272945549191498</v>
      </c>
      <c r="AU220">
        <v>6.7886822493151904</v>
      </c>
      <c r="AV220">
        <v>54.021636743756801</v>
      </c>
      <c r="AW220">
        <v>0</v>
      </c>
    </row>
    <row r="221" spans="1:49" x14ac:dyDescent="0.25">
      <c r="A221" t="s">
        <v>749</v>
      </c>
      <c r="B221" t="s">
        <v>1031</v>
      </c>
      <c r="C221" t="s">
        <v>72</v>
      </c>
      <c r="D221" t="s">
        <v>227</v>
      </c>
      <c r="E221" t="s">
        <v>920</v>
      </c>
      <c r="F221" s="1">
        <v>23113</v>
      </c>
      <c r="G221">
        <v>49.612039308862798</v>
      </c>
      <c r="H221">
        <v>0</v>
      </c>
      <c r="I221">
        <v>2975.3692104697402</v>
      </c>
      <c r="J221">
        <v>0.99619683485350097</v>
      </c>
      <c r="K221" t="s">
        <v>69</v>
      </c>
      <c r="L221">
        <v>41.317312236721698</v>
      </c>
      <c r="M221">
        <v>5.2563573091317499</v>
      </c>
      <c r="N221">
        <v>0</v>
      </c>
      <c r="O221">
        <v>0.68695525050311401</v>
      </c>
      <c r="P221">
        <v>5.0987363391424196</v>
      </c>
      <c r="Q221">
        <v>6.9600690920144999</v>
      </c>
      <c r="R221">
        <v>0.381241669146059</v>
      </c>
      <c r="S221">
        <v>0.61432384779843796</v>
      </c>
      <c r="T221">
        <v>0.53218969186207898</v>
      </c>
      <c r="U221">
        <v>256.47843266368801</v>
      </c>
      <c r="V221">
        <v>184.57706092755899</v>
      </c>
      <c r="W221">
        <v>42.537109239500197</v>
      </c>
      <c r="X221">
        <v>117.52468437023801</v>
      </c>
      <c r="Y221" t="s">
        <v>55</v>
      </c>
      <c r="Z221">
        <v>3.1721332486700899</v>
      </c>
      <c r="AA221">
        <v>2.90617146481233</v>
      </c>
      <c r="AB221">
        <v>0.59806866137953396</v>
      </c>
      <c r="AC221">
        <v>0.34088714759268302</v>
      </c>
      <c r="AD221">
        <v>4.96274683641824E-2</v>
      </c>
      <c r="AE221">
        <v>148.10404692164201</v>
      </c>
      <c r="AF221">
        <v>0.11469367302224701</v>
      </c>
      <c r="AG221">
        <v>0.53179659502311105</v>
      </c>
      <c r="AH221">
        <v>0.91818901011259701</v>
      </c>
      <c r="AI221">
        <v>0.57876079974351802</v>
      </c>
      <c r="AJ221">
        <v>0.94680581815843301</v>
      </c>
      <c r="AK221">
        <v>35.725892328074401</v>
      </c>
      <c r="AL221">
        <v>62.298597697723601</v>
      </c>
      <c r="AM221">
        <v>26.872736914891298</v>
      </c>
      <c r="AN221">
        <v>15.771298751391001</v>
      </c>
      <c r="AO221" t="s">
        <v>63</v>
      </c>
      <c r="AP221">
        <v>4.2747424587965304</v>
      </c>
      <c r="AQ221">
        <v>2.4435925674271001E-2</v>
      </c>
      <c r="AR221">
        <v>0.103887187069638</v>
      </c>
      <c r="AS221">
        <v>1.08180138215734</v>
      </c>
      <c r="AT221">
        <v>8.3890942068665098</v>
      </c>
      <c r="AU221">
        <v>8.8544588312906694</v>
      </c>
      <c r="AV221">
        <v>32.014665448001203</v>
      </c>
      <c r="AW221">
        <v>0</v>
      </c>
    </row>
    <row r="222" spans="1:49" x14ac:dyDescent="0.25">
      <c r="A222" t="s">
        <v>276</v>
      </c>
      <c r="B222" t="s">
        <v>197</v>
      </c>
      <c r="C222" t="s">
        <v>1032</v>
      </c>
      <c r="D222">
        <v>1930957860</v>
      </c>
      <c r="E222" t="s">
        <v>610</v>
      </c>
      <c r="F222" s="1">
        <v>30436</v>
      </c>
      <c r="G222">
        <v>42.040631793312002</v>
      </c>
      <c r="H222">
        <v>0</v>
      </c>
      <c r="I222">
        <v>2859.5907349215199</v>
      </c>
      <c r="J222">
        <v>1.1050072048659201</v>
      </c>
      <c r="K222" t="s">
        <v>296</v>
      </c>
      <c r="L222">
        <v>118.97436234474</v>
      </c>
      <c r="M222">
        <v>6.6059279743210304</v>
      </c>
      <c r="N222">
        <v>0</v>
      </c>
      <c r="O222">
        <v>7.9342510598867197E-2</v>
      </c>
      <c r="P222">
        <v>7.46094821254386</v>
      </c>
      <c r="Q222">
        <v>9.2456567609448097</v>
      </c>
      <c r="R222">
        <v>0.69844931113684205</v>
      </c>
      <c r="S222">
        <v>0.30651978192523999</v>
      </c>
      <c r="T222">
        <v>0.69263213278935598</v>
      </c>
      <c r="U222">
        <v>145.53716348061201</v>
      </c>
      <c r="V222">
        <v>211.76104612691501</v>
      </c>
      <c r="W222">
        <v>141.52515595466701</v>
      </c>
      <c r="X222">
        <v>119.254227348847</v>
      </c>
      <c r="Y222" t="s">
        <v>55</v>
      </c>
      <c r="Z222">
        <v>0</v>
      </c>
      <c r="AA222">
        <v>2.9629316547558102</v>
      </c>
      <c r="AB222">
        <v>0.47808760465073502</v>
      </c>
      <c r="AC222">
        <v>0.88476510423885502</v>
      </c>
      <c r="AD222">
        <v>0.358821080344844</v>
      </c>
      <c r="AE222">
        <v>76.097369317123693</v>
      </c>
      <c r="AF222">
        <v>5.1046087374387802E-2</v>
      </c>
      <c r="AG222">
        <v>0.41030504262983197</v>
      </c>
      <c r="AH222">
        <v>0.76651720853995797</v>
      </c>
      <c r="AI222">
        <v>-0.50621646948833399</v>
      </c>
      <c r="AJ222">
        <v>0</v>
      </c>
      <c r="AK222">
        <v>17.9461212978727</v>
      </c>
      <c r="AL222">
        <v>48.136430600665904</v>
      </c>
      <c r="AM222">
        <v>44.222791063962397</v>
      </c>
      <c r="AN222">
        <v>16.0787263228633</v>
      </c>
      <c r="AO222" t="s">
        <v>56</v>
      </c>
      <c r="AP222">
        <v>5.9577452666800301</v>
      </c>
      <c r="AQ222">
        <v>5.37262431424326E-2</v>
      </c>
      <c r="AR222">
        <v>0.33552067690047299</v>
      </c>
      <c r="AS222">
        <v>0</v>
      </c>
      <c r="AT222">
        <v>26.962628674072601</v>
      </c>
      <c r="AU222">
        <v>0</v>
      </c>
      <c r="AV222">
        <v>18.289658286488699</v>
      </c>
      <c r="AW222">
        <v>1.0251929343122601</v>
      </c>
    </row>
    <row r="223" spans="1:49" x14ac:dyDescent="0.25">
      <c r="A223" t="s">
        <v>1033</v>
      </c>
      <c r="B223" t="s">
        <v>65</v>
      </c>
      <c r="C223" t="s">
        <v>404</v>
      </c>
      <c r="D223" t="s">
        <v>520</v>
      </c>
      <c r="E223" t="s">
        <v>577</v>
      </c>
      <c r="F223" s="1">
        <v>31474</v>
      </c>
      <c r="G223">
        <v>31.351290832064699</v>
      </c>
      <c r="H223">
        <v>0</v>
      </c>
      <c r="I223">
        <v>5391.6713655530903</v>
      </c>
      <c r="J223">
        <v>0.94643700553454901</v>
      </c>
      <c r="K223" t="s">
        <v>1034</v>
      </c>
      <c r="L223">
        <v>40.170665850488298</v>
      </c>
      <c r="M223">
        <v>8.2879775293443299</v>
      </c>
      <c r="N223">
        <v>1.0057647763344399</v>
      </c>
      <c r="O223">
        <v>0.26146340855439099</v>
      </c>
      <c r="P223">
        <v>9.3611561463987893</v>
      </c>
      <c r="Q223">
        <v>7.1821037259364697</v>
      </c>
      <c r="R223">
        <v>0.85749032703428396</v>
      </c>
      <c r="S223">
        <v>0.153027774377162</v>
      </c>
      <c r="T223">
        <v>0.48546053006976198</v>
      </c>
      <c r="U223">
        <v>112.96442165481</v>
      </c>
      <c r="V223">
        <v>157.26996910282799</v>
      </c>
      <c r="W223">
        <v>172.584109658697</v>
      </c>
      <c r="X223">
        <v>26.091309160877</v>
      </c>
      <c r="Y223">
        <v>3</v>
      </c>
      <c r="Z223">
        <v>4.9432687414664898</v>
      </c>
      <c r="AA223">
        <v>3.14229107062619</v>
      </c>
      <c r="AB223">
        <v>0.90194413895115699</v>
      </c>
      <c r="AC223">
        <v>0.61857456049589898</v>
      </c>
      <c r="AD223">
        <v>0.25536515700712198</v>
      </c>
      <c r="AE223">
        <v>19.067493069672398</v>
      </c>
      <c r="AF223">
        <v>0.10666287413407401</v>
      </c>
      <c r="AG223">
        <v>0.119212615246132</v>
      </c>
      <c r="AH223">
        <v>7.6194819067394795E-2</v>
      </c>
      <c r="AI223">
        <v>4.8187965391278197E-2</v>
      </c>
      <c r="AJ223">
        <v>1.0037382005911799</v>
      </c>
      <c r="AK223">
        <v>72.379825239504399</v>
      </c>
      <c r="AL223">
        <v>0.995651847179858</v>
      </c>
      <c r="AM223">
        <v>49.850696338300402</v>
      </c>
      <c r="AN223">
        <v>27.0840051893043</v>
      </c>
      <c r="AO223" t="s">
        <v>83</v>
      </c>
      <c r="AP223">
        <v>5.1587455360672596</v>
      </c>
      <c r="AQ223">
        <v>1.2969912841775301E-2</v>
      </c>
      <c r="AR223">
        <v>6.0571935749144601E-2</v>
      </c>
      <c r="AS223">
        <v>0</v>
      </c>
      <c r="AT223">
        <v>20.236052164024098</v>
      </c>
      <c r="AU223">
        <v>0</v>
      </c>
      <c r="AV223">
        <v>34.102672982559397</v>
      </c>
      <c r="AW223">
        <v>1.0457138659251699</v>
      </c>
    </row>
    <row r="224" spans="1:49" x14ac:dyDescent="0.25">
      <c r="A224" t="s">
        <v>1035</v>
      </c>
      <c r="B224" t="s">
        <v>282</v>
      </c>
      <c r="C224" t="s">
        <v>1036</v>
      </c>
      <c r="D224" t="s">
        <v>1037</v>
      </c>
      <c r="E224" t="s">
        <v>1038</v>
      </c>
      <c r="F224" s="1">
        <v>28195</v>
      </c>
      <c r="G224">
        <v>59.9581128242544</v>
      </c>
      <c r="H224">
        <v>1.10086133163806</v>
      </c>
      <c r="I224">
        <v>3048.3395509330699</v>
      </c>
      <c r="J224">
        <v>0.87388886353776496</v>
      </c>
      <c r="K224" t="s">
        <v>1039</v>
      </c>
      <c r="L224">
        <v>92.913999213894499</v>
      </c>
      <c r="M224">
        <v>8.8513113957067304</v>
      </c>
      <c r="N224">
        <v>0</v>
      </c>
      <c r="O224">
        <v>0.169739324749869</v>
      </c>
      <c r="P224">
        <v>13.0035510628074</v>
      </c>
      <c r="Q224">
        <v>7.4297106442111804</v>
      </c>
      <c r="R224">
        <v>0.61545207719436301</v>
      </c>
      <c r="S224">
        <v>0.42058778996309798</v>
      </c>
      <c r="T224">
        <v>0.84431022785181498</v>
      </c>
      <c r="U224">
        <v>80.558179379501993</v>
      </c>
      <c r="V224">
        <v>45.001203037299597</v>
      </c>
      <c r="W224">
        <v>11.6506625469663</v>
      </c>
      <c r="X224">
        <v>70.718477400907204</v>
      </c>
      <c r="Y224">
        <v>2</v>
      </c>
      <c r="Z224">
        <v>4.9683678679155596</v>
      </c>
      <c r="AA224">
        <v>0.98255795386264699</v>
      </c>
      <c r="AB224">
        <v>0.92018362140709797</v>
      </c>
      <c r="AC224">
        <v>0.72153271739033198</v>
      </c>
      <c r="AD224">
        <v>0.148542420622604</v>
      </c>
      <c r="AE224">
        <v>158.866276677912</v>
      </c>
      <c r="AF224">
        <v>0.15281010535751399</v>
      </c>
      <c r="AG224">
        <v>1.94391515270614E-2</v>
      </c>
      <c r="AH224">
        <v>0.87162837857312503</v>
      </c>
      <c r="AI224">
        <v>-0.40563165245549898</v>
      </c>
      <c r="AJ224">
        <v>0</v>
      </c>
      <c r="AK224">
        <v>71.937299245724603</v>
      </c>
      <c r="AL224">
        <v>49.5934007135698</v>
      </c>
      <c r="AM224">
        <v>34.340481333898197</v>
      </c>
      <c r="AN224">
        <v>26.363940756664601</v>
      </c>
      <c r="AO224" t="s">
        <v>63</v>
      </c>
      <c r="AP224">
        <v>5.2517696489868797</v>
      </c>
      <c r="AQ224">
        <v>1.3816415823513501E-2</v>
      </c>
      <c r="AR224">
        <v>8.7650777100576505E-2</v>
      </c>
      <c r="AS224">
        <v>0</v>
      </c>
      <c r="AT224">
        <v>7.6258955077569404</v>
      </c>
      <c r="AU224">
        <v>6.0534241043545798</v>
      </c>
      <c r="AV224">
        <v>13.107124431660999</v>
      </c>
      <c r="AW224">
        <v>1.0297670303484501</v>
      </c>
    </row>
    <row r="225" spans="1:49" x14ac:dyDescent="0.25">
      <c r="A225" t="s">
        <v>118</v>
      </c>
      <c r="B225" t="s">
        <v>1040</v>
      </c>
      <c r="C225" t="s">
        <v>1041</v>
      </c>
      <c r="D225" t="s">
        <v>1042</v>
      </c>
      <c r="E225" t="s">
        <v>127</v>
      </c>
      <c r="F225" s="1">
        <v>30389</v>
      </c>
      <c r="G225">
        <v>53.685248100957502</v>
      </c>
      <c r="H225">
        <v>0</v>
      </c>
      <c r="I225">
        <v>1946.29487944466</v>
      </c>
      <c r="J225">
        <v>1.04293008147254</v>
      </c>
      <c r="K225" t="s">
        <v>1043</v>
      </c>
      <c r="L225">
        <v>55.863004411759697</v>
      </c>
      <c r="M225">
        <v>8.0886395817758103</v>
      </c>
      <c r="N225">
        <v>0</v>
      </c>
      <c r="O225">
        <v>0.358795657642762</v>
      </c>
      <c r="P225">
        <v>3.65140078983586</v>
      </c>
      <c r="Q225">
        <v>10.1925181240843</v>
      </c>
      <c r="R225">
        <v>7.6387247533792196E-2</v>
      </c>
      <c r="S225">
        <v>0.89737071624581899</v>
      </c>
      <c r="T225">
        <v>0.57334244706011295</v>
      </c>
      <c r="U225">
        <v>55.252015501520503</v>
      </c>
      <c r="V225">
        <v>220.621586483752</v>
      </c>
      <c r="W225">
        <v>99.984436588360197</v>
      </c>
      <c r="X225">
        <v>53.633219987086598</v>
      </c>
      <c r="Y225">
        <v>1</v>
      </c>
      <c r="Z225">
        <v>5.12839581381008</v>
      </c>
      <c r="AA225">
        <v>3.1103880475911101</v>
      </c>
      <c r="AB225">
        <v>0.62613869836319003</v>
      </c>
      <c r="AC225">
        <v>0.17283745320737201</v>
      </c>
      <c r="AD225">
        <v>6.79289015771921E-2</v>
      </c>
      <c r="AE225">
        <v>55.611928534034497</v>
      </c>
      <c r="AF225">
        <v>0.131107868077942</v>
      </c>
      <c r="AG225">
        <v>0.14941309753777399</v>
      </c>
      <c r="AH225">
        <v>0.71221193838130903</v>
      </c>
      <c r="AI225">
        <v>-0.71888946704752399</v>
      </c>
      <c r="AJ225">
        <v>0.98562782684984496</v>
      </c>
      <c r="AK225">
        <v>29.3958990550172</v>
      </c>
      <c r="AL225">
        <v>21.021444417349699</v>
      </c>
      <c r="AM225">
        <v>48.071777410785003</v>
      </c>
      <c r="AN225">
        <v>11.7559371420017</v>
      </c>
      <c r="AO225" t="s">
        <v>56</v>
      </c>
      <c r="AP225">
        <v>9.0898794436687798</v>
      </c>
      <c r="AQ225">
        <v>3.8193910973465001E-2</v>
      </c>
      <c r="AR225">
        <v>0.32427847309222702</v>
      </c>
      <c r="AS225">
        <v>1.0235997858472701</v>
      </c>
      <c r="AT225">
        <v>20.683804029269499</v>
      </c>
      <c r="AU225">
        <v>8.2026162927372503</v>
      </c>
      <c r="AV225">
        <v>20.407274158030798</v>
      </c>
      <c r="AW225">
        <v>0</v>
      </c>
    </row>
    <row r="226" spans="1:49" x14ac:dyDescent="0.25">
      <c r="A226" t="s">
        <v>90</v>
      </c>
      <c r="B226" t="s">
        <v>376</v>
      </c>
      <c r="C226" t="s">
        <v>1044</v>
      </c>
      <c r="D226" t="s">
        <v>1045</v>
      </c>
      <c r="E226" t="s">
        <v>1046</v>
      </c>
      <c r="F226" s="1">
        <v>30357</v>
      </c>
      <c r="G226">
        <v>34.2006610217543</v>
      </c>
      <c r="H226">
        <v>0</v>
      </c>
      <c r="I226">
        <v>4756.09950435058</v>
      </c>
      <c r="J226">
        <v>0.98994848871400098</v>
      </c>
      <c r="K226" t="s">
        <v>1047</v>
      </c>
      <c r="L226">
        <v>66.429444614279603</v>
      </c>
      <c r="M226">
        <v>8.3151637615822303</v>
      </c>
      <c r="N226">
        <v>0</v>
      </c>
      <c r="O226">
        <v>0.121316342418319</v>
      </c>
      <c r="P226">
        <v>17.038361059262598</v>
      </c>
      <c r="Q226">
        <v>0</v>
      </c>
      <c r="R226">
        <v>1.08042638136431</v>
      </c>
      <c r="S226">
        <v>4.66270983616777E-2</v>
      </c>
      <c r="T226">
        <v>0.28297303113125</v>
      </c>
      <c r="U226">
        <v>289.55257515055399</v>
      </c>
      <c r="V226">
        <v>139.39744002235</v>
      </c>
      <c r="W226">
        <v>305.89123359576598</v>
      </c>
      <c r="X226">
        <v>71.330196685195006</v>
      </c>
      <c r="Y226">
        <v>2</v>
      </c>
      <c r="Z226">
        <v>2.0497292245294001</v>
      </c>
      <c r="AA226">
        <v>0</v>
      </c>
      <c r="AB226">
        <v>0.914504716107711</v>
      </c>
      <c r="AC226">
        <v>1.0898030729145801E-2</v>
      </c>
      <c r="AD226">
        <v>0</v>
      </c>
      <c r="AE226">
        <v>163.204079668943</v>
      </c>
      <c r="AF226">
        <v>3.0097597637319499E-2</v>
      </c>
      <c r="AG226">
        <v>0.103608251314645</v>
      </c>
      <c r="AH226">
        <v>0.418765021182195</v>
      </c>
      <c r="AI226">
        <v>0.91019207581220496</v>
      </c>
      <c r="AJ226">
        <v>0</v>
      </c>
      <c r="AK226">
        <v>128.10307430743899</v>
      </c>
      <c r="AL226">
        <v>12.7452325695663</v>
      </c>
      <c r="AM226">
        <v>6.0601934634521397</v>
      </c>
      <c r="AN226">
        <v>44.162719215788798</v>
      </c>
      <c r="AO226" t="s">
        <v>76</v>
      </c>
      <c r="AP226">
        <v>4.0654693205357901</v>
      </c>
      <c r="AQ226">
        <v>7.7868262536998798E-3</v>
      </c>
      <c r="AR226">
        <v>3.0682771270564801E-2</v>
      </c>
      <c r="AS226">
        <v>0.96715507599198602</v>
      </c>
      <c r="AT226">
        <v>28.013852628050302</v>
      </c>
      <c r="AU226">
        <v>2.9058562219245001</v>
      </c>
      <c r="AV226">
        <v>12.513913483443099</v>
      </c>
      <c r="AW226">
        <v>0</v>
      </c>
    </row>
    <row r="227" spans="1:49" x14ac:dyDescent="0.25">
      <c r="A227" t="s">
        <v>798</v>
      </c>
      <c r="B227" t="s">
        <v>603</v>
      </c>
      <c r="C227" t="s">
        <v>495</v>
      </c>
      <c r="D227" t="s">
        <v>1048</v>
      </c>
      <c r="E227" t="s">
        <v>1049</v>
      </c>
      <c r="F227" s="1">
        <v>27267</v>
      </c>
      <c r="G227">
        <v>30.610888814018999</v>
      </c>
      <c r="H227">
        <v>0</v>
      </c>
      <c r="I227">
        <v>4317.2295309635401</v>
      </c>
      <c r="J227">
        <v>0</v>
      </c>
      <c r="K227" t="s">
        <v>1050</v>
      </c>
      <c r="L227">
        <v>119.200514961999</v>
      </c>
      <c r="M227">
        <v>5.1535256226617498</v>
      </c>
      <c r="N227">
        <v>0</v>
      </c>
      <c r="O227">
        <v>0.24330230892685101</v>
      </c>
      <c r="P227">
        <v>4.52502704103249</v>
      </c>
      <c r="Q227">
        <v>4.2829102362785099</v>
      </c>
      <c r="R227">
        <v>0.13330715371194701</v>
      </c>
      <c r="S227">
        <v>0.87382539895073097</v>
      </c>
      <c r="T227">
        <v>0.64750107217100505</v>
      </c>
      <c r="U227">
        <v>34.008086169888003</v>
      </c>
      <c r="V227">
        <v>50.673500992399099</v>
      </c>
      <c r="W227">
        <v>202.90136928892099</v>
      </c>
      <c r="X227">
        <v>40.812748822937401</v>
      </c>
      <c r="Y227">
        <v>2</v>
      </c>
      <c r="Z227">
        <v>0.97032637847190795</v>
      </c>
      <c r="AA227">
        <v>3.1543542453710001</v>
      </c>
      <c r="AB227">
        <v>0.69751670574260805</v>
      </c>
      <c r="AC227">
        <v>0.53513925514008498</v>
      </c>
      <c r="AD227">
        <v>0.106003473628343</v>
      </c>
      <c r="AE227">
        <v>123.710470895564</v>
      </c>
      <c r="AF227">
        <v>1.8506927562759099E-2</v>
      </c>
      <c r="AG227">
        <v>0.56146635503791897</v>
      </c>
      <c r="AH227">
        <v>0.41191040406122498</v>
      </c>
      <c r="AI227">
        <v>-0.42894167975175901</v>
      </c>
      <c r="AJ227">
        <v>0</v>
      </c>
      <c r="AK227">
        <v>60.434240309590997</v>
      </c>
      <c r="AL227">
        <v>10.1391983704923</v>
      </c>
      <c r="AM227">
        <v>9.2344811066441395</v>
      </c>
      <c r="AN227">
        <v>0</v>
      </c>
      <c r="AO227" t="s">
        <v>83</v>
      </c>
      <c r="AP227">
        <v>7.4873968386915504</v>
      </c>
      <c r="AQ227">
        <v>1.54799425048641E-2</v>
      </c>
      <c r="AR227">
        <v>0.12630348163980001</v>
      </c>
      <c r="AS227">
        <v>0</v>
      </c>
      <c r="AT227">
        <v>30.373035141600301</v>
      </c>
      <c r="AU227">
        <v>5.3682945818148298</v>
      </c>
      <c r="AV227">
        <v>26.5399973939464</v>
      </c>
      <c r="AW227">
        <v>1.0077302055783901</v>
      </c>
    </row>
    <row r="228" spans="1:49" x14ac:dyDescent="0.25">
      <c r="A228" t="s">
        <v>453</v>
      </c>
      <c r="B228" t="s">
        <v>209</v>
      </c>
      <c r="C228" t="s">
        <v>1051</v>
      </c>
      <c r="D228" t="s">
        <v>1052</v>
      </c>
      <c r="E228" t="s">
        <v>1053</v>
      </c>
      <c r="F228" s="1">
        <v>23085</v>
      </c>
      <c r="G228">
        <v>41.105633539598102</v>
      </c>
      <c r="H228">
        <v>0</v>
      </c>
      <c r="I228">
        <v>2785.6948002768499</v>
      </c>
      <c r="J228">
        <v>1.03934872654407</v>
      </c>
      <c r="K228" t="s">
        <v>401</v>
      </c>
      <c r="L228">
        <v>33.582409941593198</v>
      </c>
      <c r="M228">
        <v>1.28027272826052</v>
      </c>
      <c r="N228">
        <v>1.08842092307217</v>
      </c>
      <c r="O228">
        <v>0.21909240383720799</v>
      </c>
      <c r="P228">
        <v>7.1878474066078999</v>
      </c>
      <c r="Q228">
        <v>0</v>
      </c>
      <c r="R228">
        <v>0.94729800673447595</v>
      </c>
      <c r="S228">
        <v>2.0326437934179101E-2</v>
      </c>
      <c r="T228">
        <v>0.76366781560590202</v>
      </c>
      <c r="U228">
        <v>236.43589571067301</v>
      </c>
      <c r="V228">
        <v>188.765038481668</v>
      </c>
      <c r="W228">
        <v>117.12503724227101</v>
      </c>
      <c r="X228">
        <v>113.13948970774599</v>
      </c>
      <c r="Y228">
        <v>3</v>
      </c>
      <c r="Z228">
        <v>4.0421981705825196</v>
      </c>
      <c r="AA228">
        <v>3.18380718564684</v>
      </c>
      <c r="AB228">
        <v>0.29983418260010902</v>
      </c>
      <c r="AC228">
        <v>0.57363133298559998</v>
      </c>
      <c r="AD228">
        <v>8.1351517052368594E-2</v>
      </c>
      <c r="AE228">
        <v>153.92538188361101</v>
      </c>
      <c r="AF228">
        <v>3.0136344594024901E-2</v>
      </c>
      <c r="AG228">
        <v>0.24372220654902399</v>
      </c>
      <c r="AH228">
        <v>0.55225671641731799</v>
      </c>
      <c r="AI228">
        <v>0.499546592470127</v>
      </c>
      <c r="AJ228">
        <v>0</v>
      </c>
      <c r="AK228">
        <v>140.993015427291</v>
      </c>
      <c r="AL228">
        <v>50.276353904020397</v>
      </c>
      <c r="AM228">
        <v>11.799141839067399</v>
      </c>
      <c r="AN228">
        <v>31.8363700966087</v>
      </c>
      <c r="AO228" t="s">
        <v>83</v>
      </c>
      <c r="AP228">
        <v>5.8318847524224298</v>
      </c>
      <c r="AQ228">
        <v>7.7029179125528199E-3</v>
      </c>
      <c r="AR228">
        <v>4.8244463177571702E-2</v>
      </c>
      <c r="AS228">
        <v>0</v>
      </c>
      <c r="AT228">
        <v>29.0297744298914</v>
      </c>
      <c r="AU228">
        <v>10.0132016231973</v>
      </c>
      <c r="AV228">
        <v>23.818026642198699</v>
      </c>
      <c r="AW228">
        <v>1.0311230619082099</v>
      </c>
    </row>
    <row r="229" spans="1:49" x14ac:dyDescent="0.25">
      <c r="A229" t="s">
        <v>590</v>
      </c>
      <c r="B229" t="s">
        <v>1054</v>
      </c>
      <c r="C229" t="s">
        <v>1055</v>
      </c>
      <c r="D229" t="s">
        <v>462</v>
      </c>
      <c r="E229" t="s">
        <v>1056</v>
      </c>
      <c r="F229" s="1">
        <v>34238</v>
      </c>
      <c r="G229">
        <v>58.761516848003602</v>
      </c>
      <c r="H229">
        <v>0</v>
      </c>
      <c r="I229">
        <v>1698.4872421146699</v>
      </c>
      <c r="J229">
        <v>0.94615026806526503</v>
      </c>
      <c r="K229" t="s">
        <v>927</v>
      </c>
      <c r="L229">
        <v>65.570197112223397</v>
      </c>
      <c r="M229">
        <v>2.5234506304407498</v>
      </c>
      <c r="N229">
        <v>0</v>
      </c>
      <c r="O229">
        <v>0.48731180174681499</v>
      </c>
      <c r="P229">
        <v>5.0554310791696802</v>
      </c>
      <c r="Q229">
        <v>1.0705199110453301</v>
      </c>
      <c r="R229">
        <v>0.198927124525976</v>
      </c>
      <c r="S229">
        <v>0.78377431954488197</v>
      </c>
      <c r="T229">
        <v>0.62899115928820204</v>
      </c>
      <c r="U229">
        <v>261.60686327655799</v>
      </c>
      <c r="V229">
        <v>177.78851651860199</v>
      </c>
      <c r="W229">
        <v>81.014643247408699</v>
      </c>
      <c r="X229">
        <v>36.524823769353901</v>
      </c>
      <c r="Y229">
        <v>2</v>
      </c>
      <c r="Z229">
        <v>2.9271734043814899</v>
      </c>
      <c r="AA229">
        <v>3.0942911741207202</v>
      </c>
      <c r="AB229">
        <v>3.8628202765856601E-2</v>
      </c>
      <c r="AC229">
        <v>0.33526305689196001</v>
      </c>
      <c r="AD229">
        <v>0.116190398871197</v>
      </c>
      <c r="AE229">
        <v>9.6917615020003094</v>
      </c>
      <c r="AF229">
        <v>3.9626237378935898E-2</v>
      </c>
      <c r="AG229">
        <v>0.70974835187739604</v>
      </c>
      <c r="AH229">
        <v>0.715783633498566</v>
      </c>
      <c r="AI229">
        <v>-8.8346287718599703E-2</v>
      </c>
      <c r="AJ229">
        <v>0</v>
      </c>
      <c r="AK229">
        <v>81.421117582302898</v>
      </c>
      <c r="AL229">
        <v>29.607466920395701</v>
      </c>
      <c r="AM229">
        <v>56.587190683398703</v>
      </c>
      <c r="AN229">
        <v>16.665613246429999</v>
      </c>
      <c r="AO229" t="s">
        <v>56</v>
      </c>
      <c r="AP229">
        <v>9.5034701390572494</v>
      </c>
      <c r="AQ229">
        <v>1.2957205666300599E-2</v>
      </c>
      <c r="AR229">
        <v>0.116823196913678</v>
      </c>
      <c r="AS229">
        <v>0</v>
      </c>
      <c r="AT229">
        <v>34.260137672933098</v>
      </c>
      <c r="AU229">
        <v>10.0107302947762</v>
      </c>
      <c r="AV229">
        <v>60.299975178786802</v>
      </c>
      <c r="AW229">
        <v>0</v>
      </c>
    </row>
    <row r="230" spans="1:49" x14ac:dyDescent="0.25">
      <c r="A230" t="s">
        <v>859</v>
      </c>
      <c r="B230" t="s">
        <v>1057</v>
      </c>
      <c r="C230" t="s">
        <v>1058</v>
      </c>
      <c r="D230" t="s">
        <v>1059</v>
      </c>
      <c r="E230" t="s">
        <v>1060</v>
      </c>
      <c r="F230" s="1">
        <v>38487</v>
      </c>
      <c r="G230">
        <v>32.507284531189697</v>
      </c>
      <c r="H230">
        <v>0.99766696673102195</v>
      </c>
      <c r="I230">
        <v>3888.25537034951</v>
      </c>
      <c r="J230">
        <v>0.95856107977517901</v>
      </c>
      <c r="K230" t="s">
        <v>1061</v>
      </c>
      <c r="L230">
        <v>56.324744230457199</v>
      </c>
      <c r="M230">
        <v>5.2491488241595903</v>
      </c>
      <c r="N230">
        <v>1.1141782036019201</v>
      </c>
      <c r="O230">
        <v>0.35983938388519299</v>
      </c>
      <c r="P230">
        <v>2.1918573416054099</v>
      </c>
      <c r="Q230">
        <v>2.9293798174010699</v>
      </c>
      <c r="R230">
        <v>1.94390288330708E-2</v>
      </c>
      <c r="S230">
        <v>1.0367642180541601</v>
      </c>
      <c r="T230">
        <v>0.76320505991318999</v>
      </c>
      <c r="U230">
        <v>251.60661032612899</v>
      </c>
      <c r="V230">
        <v>188.282369378749</v>
      </c>
      <c r="W230">
        <v>221.784160908177</v>
      </c>
      <c r="X230">
        <v>105.33277756603</v>
      </c>
      <c r="Y230" t="s">
        <v>55</v>
      </c>
      <c r="Z230">
        <v>3.0192715027122699</v>
      </c>
      <c r="AA230">
        <v>0</v>
      </c>
      <c r="AB230">
        <v>0.64269196314445798</v>
      </c>
      <c r="AC230">
        <v>0.143519047077729</v>
      </c>
      <c r="AD230">
        <v>4.9110011003906197E-2</v>
      </c>
      <c r="AE230">
        <v>104.05131955890801</v>
      </c>
      <c r="AF230">
        <v>7.7328076483630895E-2</v>
      </c>
      <c r="AG230">
        <v>0.71016820641105505</v>
      </c>
      <c r="AH230">
        <v>0.92511742350206105</v>
      </c>
      <c r="AI230">
        <v>0.80030038131927905</v>
      </c>
      <c r="AJ230">
        <v>0.94752169232808403</v>
      </c>
      <c r="AK230">
        <v>121.72849208597</v>
      </c>
      <c r="AL230">
        <v>0</v>
      </c>
      <c r="AM230">
        <v>61.894617088191197</v>
      </c>
      <c r="AN230">
        <v>22.687699833561599</v>
      </c>
      <c r="AO230" t="s">
        <v>63</v>
      </c>
      <c r="AP230">
        <v>4.3892929656318502</v>
      </c>
      <c r="AQ230">
        <v>8.1642253068661408E-3</v>
      </c>
      <c r="AR230">
        <v>4.05032297308646E-2</v>
      </c>
      <c r="AS230">
        <v>0.87928839536199799</v>
      </c>
      <c r="AT230">
        <v>22.3295414463411</v>
      </c>
      <c r="AU230">
        <v>6.1976251444596597</v>
      </c>
      <c r="AV230">
        <v>36.1671878222309</v>
      </c>
      <c r="AW230">
        <v>0</v>
      </c>
    </row>
    <row r="231" spans="1:49" x14ac:dyDescent="0.25">
      <c r="A231" t="s">
        <v>1062</v>
      </c>
      <c r="B231" t="s">
        <v>1063</v>
      </c>
      <c r="C231" t="s">
        <v>1064</v>
      </c>
      <c r="D231" t="s">
        <v>1065</v>
      </c>
      <c r="E231" t="s">
        <v>1066</v>
      </c>
      <c r="F231" s="1">
        <v>36428</v>
      </c>
      <c r="G231">
        <v>17.386830216116401</v>
      </c>
      <c r="H231">
        <v>0</v>
      </c>
      <c r="I231">
        <v>1410.3237321511699</v>
      </c>
      <c r="J231">
        <v>0.95919697218361499</v>
      </c>
      <c r="K231" t="s">
        <v>1067</v>
      </c>
      <c r="L231">
        <v>57.435109688424603</v>
      </c>
      <c r="M231">
        <v>9.7908518816227108</v>
      </c>
      <c r="N231">
        <v>0</v>
      </c>
      <c r="O231">
        <v>0.133825542826181</v>
      </c>
      <c r="P231">
        <v>18.327729776855598</v>
      </c>
      <c r="Q231">
        <v>8.6914300799241904</v>
      </c>
      <c r="R231">
        <v>0.40431769221154601</v>
      </c>
      <c r="S231">
        <v>0.64721144179446199</v>
      </c>
      <c r="T231">
        <v>0.59574560683335298</v>
      </c>
      <c r="U231">
        <v>33.445109471447502</v>
      </c>
      <c r="V231">
        <v>204.85706644058899</v>
      </c>
      <c r="W231">
        <v>289.69992372449201</v>
      </c>
      <c r="X231">
        <v>70.571274179497493</v>
      </c>
      <c r="Y231">
        <v>1</v>
      </c>
      <c r="Z231">
        <v>0.98926358913472601</v>
      </c>
      <c r="AA231">
        <v>0</v>
      </c>
      <c r="AB231">
        <v>0.127406709561762</v>
      </c>
      <c r="AC231">
        <v>0.56588925876882901</v>
      </c>
      <c r="AD231">
        <v>0.22911880428667</v>
      </c>
      <c r="AE231">
        <v>77.538719339214794</v>
      </c>
      <c r="AF231">
        <v>0.173568173040481</v>
      </c>
      <c r="AG231">
        <v>0.67158371671196504</v>
      </c>
      <c r="AH231">
        <v>0.94590606177659997</v>
      </c>
      <c r="AI231">
        <v>0.21862377416088799</v>
      </c>
      <c r="AJ231">
        <v>1.04748394650015</v>
      </c>
      <c r="AK231">
        <v>0</v>
      </c>
      <c r="AL231">
        <v>56.587127166940498</v>
      </c>
      <c r="AM231">
        <v>4.8006577430701798</v>
      </c>
      <c r="AN231">
        <v>17.948343772303598</v>
      </c>
      <c r="AO231" t="s">
        <v>76</v>
      </c>
      <c r="AP231">
        <v>10.3289292742637</v>
      </c>
      <c r="AQ231">
        <v>1.0683296295949001</v>
      </c>
      <c r="AR231">
        <v>9.8710628314767792</v>
      </c>
      <c r="AS231">
        <v>0.93762245304826497</v>
      </c>
      <c r="AT231">
        <v>6.9763969567239403</v>
      </c>
      <c r="AU231">
        <v>3.26353645476344</v>
      </c>
      <c r="AV231">
        <v>6.0666219306769804</v>
      </c>
      <c r="AW231">
        <v>0</v>
      </c>
    </row>
    <row r="232" spans="1:49" x14ac:dyDescent="0.25">
      <c r="A232" t="s">
        <v>1068</v>
      </c>
      <c r="B232" t="s">
        <v>1069</v>
      </c>
      <c r="C232" t="s">
        <v>1070</v>
      </c>
      <c r="D232" t="s">
        <v>1071</v>
      </c>
      <c r="E232" t="s">
        <v>679</v>
      </c>
      <c r="F232" s="1">
        <v>30389</v>
      </c>
      <c r="G232">
        <v>58.773261160042303</v>
      </c>
      <c r="H232">
        <v>0</v>
      </c>
      <c r="I232">
        <v>2816.9576681799199</v>
      </c>
      <c r="J232">
        <v>0</v>
      </c>
      <c r="K232" t="s">
        <v>876</v>
      </c>
      <c r="L232">
        <v>22.952642901773</v>
      </c>
      <c r="M232">
        <v>3.8170654619772502</v>
      </c>
      <c r="N232">
        <v>0</v>
      </c>
      <c r="O232">
        <v>4.0305969115396599E-2</v>
      </c>
      <c r="P232">
        <v>2.1602488042296701</v>
      </c>
      <c r="Q232">
        <v>10.010665505526299</v>
      </c>
      <c r="R232">
        <v>0.199692798252526</v>
      </c>
      <c r="S232">
        <v>0.79921570883229898</v>
      </c>
      <c r="T232">
        <v>0.75302938414399201</v>
      </c>
      <c r="U232">
        <v>127.800849912606</v>
      </c>
      <c r="V232">
        <v>182.131360756898</v>
      </c>
      <c r="W232">
        <v>282.157838375533</v>
      </c>
      <c r="X232">
        <v>101.011675463774</v>
      </c>
      <c r="Y232" t="s">
        <v>55</v>
      </c>
      <c r="Z232">
        <v>1.8561756580639699</v>
      </c>
      <c r="AA232">
        <v>2.9455650770849799</v>
      </c>
      <c r="AB232">
        <v>0.36955469888146603</v>
      </c>
      <c r="AC232">
        <v>0.21899397124947201</v>
      </c>
      <c r="AD232">
        <v>9.1858823581009302E-2</v>
      </c>
      <c r="AE232">
        <v>76.663232785818707</v>
      </c>
      <c r="AF232">
        <v>3.8992596788988199E-2</v>
      </c>
      <c r="AG232">
        <v>0.87964750868109598</v>
      </c>
      <c r="AH232">
        <v>0.21559401743891499</v>
      </c>
      <c r="AI232">
        <v>-1.00491696032898</v>
      </c>
      <c r="AJ232">
        <v>1.0339921025705301</v>
      </c>
      <c r="AK232">
        <v>174.991306422734</v>
      </c>
      <c r="AL232">
        <v>93.410971790775207</v>
      </c>
      <c r="AM232">
        <v>21.1566292921365</v>
      </c>
      <c r="AN232">
        <v>57.503709803076703</v>
      </c>
      <c r="AO232" t="s">
        <v>63</v>
      </c>
      <c r="AP232">
        <v>2.06409289166259</v>
      </c>
      <c r="AQ232">
        <v>6.4408906946729601E-3</v>
      </c>
      <c r="AR232">
        <v>1.2604046307482001E-2</v>
      </c>
      <c r="AS232">
        <v>0</v>
      </c>
      <c r="AT232">
        <v>1.38653589694375</v>
      </c>
      <c r="AU232">
        <v>6.7927690491010599</v>
      </c>
      <c r="AV232">
        <v>23.227472439749501</v>
      </c>
      <c r="AW232">
        <v>0</v>
      </c>
    </row>
    <row r="233" spans="1:49" x14ac:dyDescent="0.25">
      <c r="A233" t="s">
        <v>650</v>
      </c>
      <c r="B233" t="s">
        <v>119</v>
      </c>
      <c r="C233" t="s">
        <v>1072</v>
      </c>
      <c r="D233" t="s">
        <v>564</v>
      </c>
      <c r="E233" t="s">
        <v>94</v>
      </c>
      <c r="F233" s="1">
        <v>38741</v>
      </c>
      <c r="G233">
        <v>37.793444933109399</v>
      </c>
      <c r="H233">
        <v>0</v>
      </c>
      <c r="I233">
        <v>3304.2511567439801</v>
      </c>
      <c r="J233">
        <v>0</v>
      </c>
      <c r="K233" t="s">
        <v>1073</v>
      </c>
      <c r="L233">
        <v>39.852525905204899</v>
      </c>
      <c r="M233">
        <v>3.93422208265003</v>
      </c>
      <c r="N233">
        <v>1.02916416509377</v>
      </c>
      <c r="O233">
        <v>0.24785347675379199</v>
      </c>
      <c r="P233">
        <v>9.5629735858637908</v>
      </c>
      <c r="Q233">
        <v>1.0899621187770201</v>
      </c>
      <c r="R233">
        <v>0.92042796834037899</v>
      </c>
      <c r="S233">
        <v>0.124859030565883</v>
      </c>
      <c r="T233">
        <v>0.20284546855643301</v>
      </c>
      <c r="U233">
        <v>223.37005545309501</v>
      </c>
      <c r="V233">
        <v>172.435482716644</v>
      </c>
      <c r="W233">
        <v>36.590344613019298</v>
      </c>
      <c r="X233">
        <v>33.7891428857573</v>
      </c>
      <c r="Y233">
        <v>2</v>
      </c>
      <c r="Z233">
        <v>4.9331995718145203</v>
      </c>
      <c r="AA233">
        <v>1.9299107501689501</v>
      </c>
      <c r="AB233">
        <v>9.6100379282807805E-3</v>
      </c>
      <c r="AC233">
        <v>0.46310979808785901</v>
      </c>
      <c r="AD233">
        <v>0.102421153345696</v>
      </c>
      <c r="AE233">
        <v>102.61879772867</v>
      </c>
      <c r="AF233">
        <v>5.9380075259538402E-2</v>
      </c>
      <c r="AG233">
        <v>0.29415474187581903</v>
      </c>
      <c r="AH233">
        <v>0.71081740354739298</v>
      </c>
      <c r="AI233">
        <v>-0.92277342211241797</v>
      </c>
      <c r="AJ233">
        <v>0</v>
      </c>
      <c r="AK233">
        <v>157.038305535604</v>
      </c>
      <c r="AL233">
        <v>50.062375170273903</v>
      </c>
      <c r="AM233">
        <v>9.4188139596847105</v>
      </c>
      <c r="AN233">
        <v>10.2204143197423</v>
      </c>
      <c r="AO233" t="s">
        <v>63</v>
      </c>
      <c r="AP233">
        <v>3.16976290131077</v>
      </c>
      <c r="AQ233">
        <v>6.1179689366799798E-3</v>
      </c>
      <c r="AR233">
        <v>2.07091075618192E-2</v>
      </c>
      <c r="AS233">
        <v>0</v>
      </c>
      <c r="AT233">
        <v>43.8854093234375</v>
      </c>
      <c r="AU233">
        <v>6.6947451198303201</v>
      </c>
      <c r="AV233">
        <v>1.9955238521667</v>
      </c>
      <c r="AW233">
        <v>0.999516698564068</v>
      </c>
    </row>
    <row r="234" spans="1:49" x14ac:dyDescent="0.25">
      <c r="A234" t="s">
        <v>1074</v>
      </c>
      <c r="B234" t="s">
        <v>1075</v>
      </c>
      <c r="C234" t="s">
        <v>1076</v>
      </c>
      <c r="D234" t="s">
        <v>1077</v>
      </c>
      <c r="E234" t="s">
        <v>234</v>
      </c>
      <c r="F234" s="1">
        <v>35708</v>
      </c>
      <c r="G234">
        <v>54.588122741972697</v>
      </c>
      <c r="H234">
        <v>0</v>
      </c>
      <c r="I234">
        <v>2714.34525296331</v>
      </c>
      <c r="J234">
        <v>0</v>
      </c>
      <c r="K234" t="s">
        <v>1078</v>
      </c>
      <c r="L234">
        <v>131.23064428401401</v>
      </c>
      <c r="M234">
        <v>8.9552438419336902</v>
      </c>
      <c r="N234">
        <v>0</v>
      </c>
      <c r="O234">
        <v>0.21977158815359499</v>
      </c>
      <c r="P234">
        <v>6.0091282627105702</v>
      </c>
      <c r="Q234">
        <v>3.1787164884793899</v>
      </c>
      <c r="R234">
        <v>0.123624701185184</v>
      </c>
      <c r="S234">
        <v>0.94806561041057702</v>
      </c>
      <c r="T234">
        <v>0.49510808241082299</v>
      </c>
      <c r="U234">
        <v>84.063497191180502</v>
      </c>
      <c r="V234">
        <v>14.8510099428192</v>
      </c>
      <c r="W234">
        <v>209.93131891405599</v>
      </c>
      <c r="X234">
        <v>9.3976911842977096</v>
      </c>
      <c r="Y234">
        <v>3</v>
      </c>
      <c r="Z234">
        <v>1.04575883546862</v>
      </c>
      <c r="AA234">
        <v>0</v>
      </c>
      <c r="AB234">
        <v>0.62160943002852898</v>
      </c>
      <c r="AC234">
        <v>0.52158037292413495</v>
      </c>
      <c r="AD234">
        <v>0.25407087602615203</v>
      </c>
      <c r="AE234">
        <v>86.223336592205499</v>
      </c>
      <c r="AF234">
        <v>1.04394610850827E-2</v>
      </c>
      <c r="AG234">
        <v>0.56380749930364504</v>
      </c>
      <c r="AH234">
        <v>0.89508075351583105</v>
      </c>
      <c r="AI234">
        <v>1.0688433680243301</v>
      </c>
      <c r="AJ234">
        <v>0</v>
      </c>
      <c r="AK234">
        <v>165.65039344554</v>
      </c>
      <c r="AL234">
        <v>65.645616323781098</v>
      </c>
      <c r="AM234">
        <v>56.769442175476598</v>
      </c>
      <c r="AN234">
        <v>2.82983697636528</v>
      </c>
      <c r="AO234" t="s">
        <v>76</v>
      </c>
      <c r="AP234">
        <v>8.9139328005866005</v>
      </c>
      <c r="AQ234">
        <v>5.8695008879949299E-3</v>
      </c>
      <c r="AR234">
        <v>5.3811819662638399E-2</v>
      </c>
      <c r="AS234">
        <v>1.0734519064122101</v>
      </c>
      <c r="AT234">
        <v>22.222214209981999</v>
      </c>
      <c r="AU234">
        <v>9.9821506967970404</v>
      </c>
      <c r="AV234">
        <v>36.694791571548997</v>
      </c>
      <c r="AW234">
        <v>0</v>
      </c>
    </row>
    <row r="235" spans="1:49" x14ac:dyDescent="0.25">
      <c r="A235" t="s">
        <v>1079</v>
      </c>
      <c r="B235" t="s">
        <v>1080</v>
      </c>
      <c r="C235" t="s">
        <v>1081</v>
      </c>
      <c r="D235" t="s">
        <v>1082</v>
      </c>
      <c r="E235" t="s">
        <v>1083</v>
      </c>
      <c r="F235" s="1">
        <v>21688</v>
      </c>
      <c r="G235">
        <v>50.581774678078801</v>
      </c>
      <c r="H235">
        <v>0</v>
      </c>
      <c r="I235">
        <v>2544.35646362955</v>
      </c>
      <c r="J235">
        <v>0</v>
      </c>
      <c r="K235" t="s">
        <v>1084</v>
      </c>
      <c r="L235">
        <v>42.888677677507701</v>
      </c>
      <c r="M235">
        <v>4.4711063728245399</v>
      </c>
      <c r="N235">
        <v>0</v>
      </c>
      <c r="O235">
        <v>0.43315805475817798</v>
      </c>
      <c r="P235">
        <v>1.81917472814495</v>
      </c>
      <c r="Q235">
        <v>5.9216969127407202</v>
      </c>
      <c r="R235">
        <v>0.16133192113692399</v>
      </c>
      <c r="S235">
        <v>0.864886441967888</v>
      </c>
      <c r="T235">
        <v>0.92437039295978596</v>
      </c>
      <c r="U235">
        <v>269.165734808455</v>
      </c>
      <c r="V235">
        <v>270.57564522504998</v>
      </c>
      <c r="W235">
        <v>305.91050985550902</v>
      </c>
      <c r="X235">
        <v>31.426331482403899</v>
      </c>
      <c r="Y235">
        <v>3</v>
      </c>
      <c r="Z235">
        <v>4.7766443767434703</v>
      </c>
      <c r="AA235">
        <v>3.0451407996567599</v>
      </c>
      <c r="AB235">
        <v>0.35815340928074502</v>
      </c>
      <c r="AC235">
        <v>0.68358463987888396</v>
      </c>
      <c r="AD235">
        <v>0.19094258023580399</v>
      </c>
      <c r="AE235">
        <v>74.252721089703698</v>
      </c>
      <c r="AF235">
        <v>7.0760599392548598E-2</v>
      </c>
      <c r="AG235">
        <v>0.58676635691227297</v>
      </c>
      <c r="AH235">
        <v>0.56648341119576795</v>
      </c>
      <c r="AI235">
        <v>-0.70713927387368303</v>
      </c>
      <c r="AJ235">
        <v>1.0234155191483101</v>
      </c>
      <c r="AK235">
        <v>194.32534207717899</v>
      </c>
      <c r="AL235">
        <v>45.946508884564402</v>
      </c>
      <c r="AM235">
        <v>4.5626044284549199</v>
      </c>
      <c r="AN235">
        <v>40.135322254765299</v>
      </c>
      <c r="AO235" t="s">
        <v>83</v>
      </c>
      <c r="AP235">
        <v>9.3865086560520297</v>
      </c>
      <c r="AQ235">
        <v>5.6468961877240396E-3</v>
      </c>
      <c r="AR235">
        <v>5.1643143436747599E-2</v>
      </c>
      <c r="AS235">
        <v>0</v>
      </c>
      <c r="AT235">
        <v>22.4523388290506</v>
      </c>
      <c r="AU235">
        <v>4.1317502321831503</v>
      </c>
      <c r="AV235">
        <v>4.9068337576560603</v>
      </c>
      <c r="AW235">
        <v>0.99675185894457197</v>
      </c>
    </row>
    <row r="236" spans="1:49" x14ac:dyDescent="0.25">
      <c r="A236" t="s">
        <v>1085</v>
      </c>
      <c r="B236" t="s">
        <v>1086</v>
      </c>
      <c r="C236" t="s">
        <v>1087</v>
      </c>
      <c r="D236" t="s">
        <v>1088</v>
      </c>
      <c r="E236" t="s">
        <v>1089</v>
      </c>
      <c r="F236" s="1">
        <v>36727</v>
      </c>
      <c r="G236">
        <v>41.838616923383199</v>
      </c>
      <c r="H236">
        <v>0.95857241948741401</v>
      </c>
      <c r="I236">
        <v>2832.5612599610699</v>
      </c>
      <c r="J236">
        <v>0.96303515621847002</v>
      </c>
      <c r="K236" t="s">
        <v>357</v>
      </c>
      <c r="L236">
        <v>24.8669902872034</v>
      </c>
      <c r="M236">
        <v>6.3826729207871598</v>
      </c>
      <c r="N236">
        <v>0</v>
      </c>
      <c r="O236">
        <v>0.34648817745261501</v>
      </c>
      <c r="P236">
        <v>1.0527450690097</v>
      </c>
      <c r="Q236">
        <v>2.0688374487551799</v>
      </c>
      <c r="R236">
        <v>1.00620730091764</v>
      </c>
      <c r="S236">
        <v>3.7109451297512301E-2</v>
      </c>
      <c r="T236">
        <v>0.219965018592857</v>
      </c>
      <c r="U236">
        <v>229.41432637001401</v>
      </c>
      <c r="V236">
        <v>172.49222279404501</v>
      </c>
      <c r="W236">
        <v>194.72677410624101</v>
      </c>
      <c r="X236">
        <v>45.996093670648797</v>
      </c>
      <c r="Y236" t="s">
        <v>55</v>
      </c>
      <c r="Z236">
        <v>4.1195166176807101</v>
      </c>
      <c r="AA236">
        <v>2.8725254332143901</v>
      </c>
      <c r="AB236">
        <v>0.31917767782788298</v>
      </c>
      <c r="AC236">
        <v>0.62423413046019605</v>
      </c>
      <c r="AD236">
        <v>0.13545907490259601</v>
      </c>
      <c r="AE236">
        <v>76.576209707067406</v>
      </c>
      <c r="AF236">
        <v>4.3248374729722899E-2</v>
      </c>
      <c r="AG236">
        <v>9.6130080355279601E-3</v>
      </c>
      <c r="AH236">
        <v>0.796517032789121</v>
      </c>
      <c r="AI236">
        <v>-0.14415329314449599</v>
      </c>
      <c r="AJ236">
        <v>0</v>
      </c>
      <c r="AK236">
        <v>2.1093224759878502</v>
      </c>
      <c r="AL236">
        <v>87.250198150928199</v>
      </c>
      <c r="AM236">
        <v>11.2717281779414</v>
      </c>
      <c r="AN236">
        <v>25.938267375868801</v>
      </c>
      <c r="AO236" t="s">
        <v>76</v>
      </c>
      <c r="AP236">
        <v>9.1760478540169501</v>
      </c>
      <c r="AQ236">
        <v>0.32612652791298602</v>
      </c>
      <c r="AR236">
        <v>2.9579281898965002</v>
      </c>
      <c r="AS236">
        <v>1.0359609512344301</v>
      </c>
      <c r="AT236">
        <v>49.8631201322397</v>
      </c>
      <c r="AU236">
        <v>6.6318284464620296</v>
      </c>
      <c r="AV236">
        <v>33.056016387960398</v>
      </c>
      <c r="AW236">
        <v>0</v>
      </c>
    </row>
    <row r="237" spans="1:49" x14ac:dyDescent="0.25">
      <c r="A237" t="s">
        <v>749</v>
      </c>
      <c r="B237" t="s">
        <v>1090</v>
      </c>
      <c r="C237" t="s">
        <v>1091</v>
      </c>
      <c r="D237" t="s">
        <v>1092</v>
      </c>
      <c r="E237" t="s">
        <v>875</v>
      </c>
      <c r="F237" s="1">
        <v>29439</v>
      </c>
      <c r="G237">
        <v>55.977508851199403</v>
      </c>
      <c r="H237">
        <v>0.94149151334667702</v>
      </c>
      <c r="I237">
        <v>5974.5019477246797</v>
      </c>
      <c r="J237">
        <v>1.1292114908051401</v>
      </c>
      <c r="K237" t="s">
        <v>722</v>
      </c>
      <c r="L237">
        <v>222.67287839989299</v>
      </c>
      <c r="M237">
        <v>1.4949800495652199</v>
      </c>
      <c r="N237">
        <v>0</v>
      </c>
      <c r="O237">
        <v>0.26694489001506599</v>
      </c>
      <c r="P237">
        <v>16.474223649940399</v>
      </c>
      <c r="Q237">
        <v>0</v>
      </c>
      <c r="R237">
        <v>0.36890841677054098</v>
      </c>
      <c r="S237">
        <v>0.65796788520117599</v>
      </c>
      <c r="T237">
        <v>0.395289550619288</v>
      </c>
      <c r="U237">
        <v>232.207290738663</v>
      </c>
      <c r="V237">
        <v>141.65547288436201</v>
      </c>
      <c r="W237">
        <v>79.093438824195005</v>
      </c>
      <c r="X237">
        <v>58.167738735596501</v>
      </c>
      <c r="Y237">
        <v>1</v>
      </c>
      <c r="Z237">
        <v>1.96688183811276</v>
      </c>
      <c r="AA237">
        <v>3.0191714745952001</v>
      </c>
      <c r="AB237">
        <v>0.153927373714393</v>
      </c>
      <c r="AC237">
        <v>0.19185835585682801</v>
      </c>
      <c r="AD237">
        <v>4.8381953623066E-2</v>
      </c>
      <c r="AE237">
        <v>68.408835992735902</v>
      </c>
      <c r="AF237">
        <v>0.17850807261381099</v>
      </c>
      <c r="AG237">
        <v>0.38083174280445797</v>
      </c>
      <c r="AH237">
        <v>0.57018611762785998</v>
      </c>
      <c r="AI237">
        <v>0.25085909954223601</v>
      </c>
      <c r="AJ237">
        <v>0</v>
      </c>
      <c r="AK237">
        <v>122.37228612732601</v>
      </c>
      <c r="AL237">
        <v>15.4093458359753</v>
      </c>
      <c r="AM237">
        <v>39.198209246927902</v>
      </c>
      <c r="AN237">
        <v>37.788774884378299</v>
      </c>
      <c r="AO237" t="s">
        <v>56</v>
      </c>
      <c r="AP237">
        <v>0.94937350844312196</v>
      </c>
      <c r="AQ237">
        <v>8.3613908842056703E-3</v>
      </c>
      <c r="AR237">
        <v>8.1972739753894304E-3</v>
      </c>
      <c r="AS237">
        <v>1.0063742013543699</v>
      </c>
      <c r="AT237">
        <v>1.16301522441478</v>
      </c>
      <c r="AU237">
        <v>8.8628796556145506</v>
      </c>
      <c r="AV237">
        <v>37.3425327777531</v>
      </c>
      <c r="AW237">
        <v>0</v>
      </c>
    </row>
    <row r="238" spans="1:49" x14ac:dyDescent="0.25">
      <c r="A238" t="s">
        <v>859</v>
      </c>
      <c r="B238" t="s">
        <v>304</v>
      </c>
      <c r="C238" t="s">
        <v>1076</v>
      </c>
      <c r="D238" t="s">
        <v>1093</v>
      </c>
      <c r="E238" t="s">
        <v>1094</v>
      </c>
      <c r="F238" s="1">
        <v>31157</v>
      </c>
      <c r="G238">
        <v>23.269732023210299</v>
      </c>
      <c r="H238">
        <v>0</v>
      </c>
      <c r="I238">
        <v>2437.5609920163402</v>
      </c>
      <c r="J238">
        <v>0.97710311161911201</v>
      </c>
      <c r="K238" t="s">
        <v>1095</v>
      </c>
      <c r="L238">
        <v>13.0949102731996</v>
      </c>
      <c r="M238">
        <v>7.7839820955058601</v>
      </c>
      <c r="N238">
        <v>0</v>
      </c>
      <c r="O238">
        <v>0.24134152697608799</v>
      </c>
      <c r="P238">
        <v>4.2677805271731604</v>
      </c>
      <c r="Q238">
        <v>2.16209002571666</v>
      </c>
      <c r="R238">
        <v>0.61835707617431801</v>
      </c>
      <c r="S238">
        <v>0.38499588849407701</v>
      </c>
      <c r="T238">
        <v>0.53649107102065396</v>
      </c>
      <c r="U238">
        <v>147.35297478382799</v>
      </c>
      <c r="V238">
        <v>156.63798215355499</v>
      </c>
      <c r="W238">
        <v>64.413292676078797</v>
      </c>
      <c r="X238">
        <v>95.158397949638299</v>
      </c>
      <c r="Y238">
        <v>3</v>
      </c>
      <c r="Z238">
        <v>1.0518842997661699</v>
      </c>
      <c r="AA238">
        <v>2.0113804617106501</v>
      </c>
      <c r="AB238">
        <v>0.55340265172867897</v>
      </c>
      <c r="AC238">
        <v>0.13129668895042201</v>
      </c>
      <c r="AD238">
        <v>5.1737331450451798E-2</v>
      </c>
      <c r="AE238">
        <v>181.84075487307601</v>
      </c>
      <c r="AF238">
        <v>0.188481704532311</v>
      </c>
      <c r="AG238">
        <v>0.38704748654504301</v>
      </c>
      <c r="AH238">
        <v>0.139766958286142</v>
      </c>
      <c r="AI238">
        <v>4.1494816595976002E-2</v>
      </c>
      <c r="AJ238">
        <v>1.00253996083901</v>
      </c>
      <c r="AK238">
        <v>163.42748153281801</v>
      </c>
      <c r="AL238">
        <v>12.4155993643184</v>
      </c>
      <c r="AM238">
        <v>29.436800830215901</v>
      </c>
      <c r="AN238">
        <v>47.231954579590102</v>
      </c>
      <c r="AO238" t="s">
        <v>83</v>
      </c>
      <c r="AP238">
        <v>5.9052606189577199</v>
      </c>
      <c r="AQ238">
        <v>6.00424292140842E-3</v>
      </c>
      <c r="AR238">
        <v>3.9075467825551297E-2</v>
      </c>
      <c r="AS238">
        <v>1.02008073059658</v>
      </c>
      <c r="AT238">
        <v>6.1832367902170597</v>
      </c>
      <c r="AU238">
        <v>5.4117474494557802</v>
      </c>
      <c r="AV238">
        <v>23.339038593962599</v>
      </c>
      <c r="AW238">
        <v>0.95467131714004305</v>
      </c>
    </row>
    <row r="239" spans="1:49" x14ac:dyDescent="0.25">
      <c r="A239" t="s">
        <v>1096</v>
      </c>
      <c r="B239" t="s">
        <v>782</v>
      </c>
      <c r="C239" t="s">
        <v>1097</v>
      </c>
      <c r="D239" t="s">
        <v>1098</v>
      </c>
      <c r="E239" t="s">
        <v>1099</v>
      </c>
      <c r="F239" s="1">
        <v>23172</v>
      </c>
      <c r="G239">
        <v>36.843610937072597</v>
      </c>
      <c r="H239">
        <v>0</v>
      </c>
      <c r="I239">
        <v>3446.8197430939099</v>
      </c>
      <c r="J239">
        <v>0</v>
      </c>
      <c r="K239" t="s">
        <v>401</v>
      </c>
      <c r="L239">
        <v>84.278167230030206</v>
      </c>
      <c r="M239">
        <v>3.3135245413415499</v>
      </c>
      <c r="N239">
        <v>0.99427822495412299</v>
      </c>
      <c r="O239">
        <v>0.37474955610768601</v>
      </c>
      <c r="P239">
        <v>14.7284906166749</v>
      </c>
      <c r="Q239">
        <v>9.9992126791631506</v>
      </c>
      <c r="R239">
        <v>0.30082806481133101</v>
      </c>
      <c r="S239">
        <v>0.67893713478944895</v>
      </c>
      <c r="T239">
        <v>0.49255253854118602</v>
      </c>
      <c r="U239">
        <v>216.832219698968</v>
      </c>
      <c r="V239">
        <v>22.330254065004699</v>
      </c>
      <c r="W239">
        <v>13.0904495512422</v>
      </c>
      <c r="X239">
        <v>60.927091401101201</v>
      </c>
      <c r="Y239">
        <v>1</v>
      </c>
      <c r="Z239">
        <v>1.8612795426877999</v>
      </c>
      <c r="AA239">
        <v>0</v>
      </c>
      <c r="AB239">
        <v>0.125947715907017</v>
      </c>
      <c r="AC239">
        <v>0.67339362530034896</v>
      </c>
      <c r="AD239">
        <v>0.127337432371085</v>
      </c>
      <c r="AE239">
        <v>83.736076048941996</v>
      </c>
      <c r="AF239">
        <v>3.9123963828599999E-2</v>
      </c>
      <c r="AG239">
        <v>0.57049018206289603</v>
      </c>
      <c r="AH239">
        <v>0.114312112216381</v>
      </c>
      <c r="AI239">
        <v>-0.98487311530079302</v>
      </c>
      <c r="AJ239">
        <v>0.96125178100631403</v>
      </c>
      <c r="AK239">
        <v>160.82957289574401</v>
      </c>
      <c r="AL239">
        <v>85.534346785600903</v>
      </c>
      <c r="AM239">
        <v>6.4476118350832996</v>
      </c>
      <c r="AN239">
        <v>24.013346368716999</v>
      </c>
      <c r="AO239" t="s">
        <v>63</v>
      </c>
      <c r="AP239">
        <v>5.5144117672345097</v>
      </c>
      <c r="AQ239">
        <v>5.7389694463046998E-3</v>
      </c>
      <c r="AR239">
        <v>3.3941535357104598E-2</v>
      </c>
      <c r="AS239">
        <v>0</v>
      </c>
      <c r="AT239">
        <v>3.0786493017145</v>
      </c>
      <c r="AU239">
        <v>5.2705298688649398</v>
      </c>
      <c r="AV239">
        <v>9.1203318622346607</v>
      </c>
      <c r="AW239">
        <v>0</v>
      </c>
    </row>
    <row r="240" spans="1:49" x14ac:dyDescent="0.25">
      <c r="A240" t="s">
        <v>1100</v>
      </c>
      <c r="B240" t="s">
        <v>528</v>
      </c>
      <c r="C240" t="s">
        <v>1101</v>
      </c>
      <c r="D240" t="s">
        <v>87</v>
      </c>
      <c r="E240" t="s">
        <v>835</v>
      </c>
      <c r="F240" s="1">
        <v>32037</v>
      </c>
      <c r="G240">
        <v>24.891411028658599</v>
      </c>
      <c r="H240">
        <v>0</v>
      </c>
      <c r="I240">
        <v>2615.24716855817</v>
      </c>
      <c r="J240">
        <v>0</v>
      </c>
      <c r="K240" t="s">
        <v>1102</v>
      </c>
      <c r="L240">
        <v>77.607658498213397</v>
      </c>
      <c r="M240">
        <v>9.4161588996236407</v>
      </c>
      <c r="N240">
        <v>0</v>
      </c>
      <c r="O240">
        <v>0.40360934724419101</v>
      </c>
      <c r="P240">
        <v>3.69491026847134</v>
      </c>
      <c r="Q240">
        <v>5.5717735791906904</v>
      </c>
      <c r="R240">
        <v>0.98560834966969602</v>
      </c>
      <c r="S240">
        <v>2.87286555636189E-2</v>
      </c>
      <c r="T240">
        <v>0.45670498394729198</v>
      </c>
      <c r="U240">
        <v>275.764485245956</v>
      </c>
      <c r="V240">
        <v>192.34486798565999</v>
      </c>
      <c r="W240">
        <v>102.89232104551699</v>
      </c>
      <c r="X240">
        <v>24.875521300180601</v>
      </c>
      <c r="Y240">
        <v>1</v>
      </c>
      <c r="Z240">
        <v>2.9860960188591599</v>
      </c>
      <c r="AA240">
        <v>0</v>
      </c>
      <c r="AB240">
        <v>0.30430309586325599</v>
      </c>
      <c r="AC240">
        <v>9.3754649265314696E-2</v>
      </c>
      <c r="AD240">
        <v>1.0099985683201199E-2</v>
      </c>
      <c r="AE240">
        <v>19.5226163325949</v>
      </c>
      <c r="AF240">
        <v>7.6977424976999095E-2</v>
      </c>
      <c r="AG240">
        <v>0.84974604692449596</v>
      </c>
      <c r="AH240">
        <v>0.13846899370853999</v>
      </c>
      <c r="AI240">
        <v>-0.70134645689594299</v>
      </c>
      <c r="AJ240">
        <v>0.94144101754852905</v>
      </c>
      <c r="AK240">
        <v>128.35148796430201</v>
      </c>
      <c r="AL240">
        <v>88.861927969952404</v>
      </c>
      <c r="AM240">
        <v>9.4598102710257805</v>
      </c>
      <c r="AN240">
        <v>13.772282806375401</v>
      </c>
      <c r="AO240" t="s">
        <v>83</v>
      </c>
      <c r="AP240">
        <v>1.0053626038244601</v>
      </c>
      <c r="AQ240">
        <v>7.3853673890331801E-3</v>
      </c>
      <c r="AR240">
        <v>8.0327632728025601E-3</v>
      </c>
      <c r="AS240">
        <v>0.99109452365856898</v>
      </c>
      <c r="AT240">
        <v>31.452812451787601</v>
      </c>
      <c r="AU240">
        <v>6.5732210144046999</v>
      </c>
      <c r="AV240">
        <v>45.334479559402297</v>
      </c>
      <c r="AW240">
        <v>0</v>
      </c>
    </row>
    <row r="241" spans="1:49" x14ac:dyDescent="0.25">
      <c r="A241" t="s">
        <v>1103</v>
      </c>
      <c r="B241" t="s">
        <v>1104</v>
      </c>
      <c r="C241" t="s">
        <v>1105</v>
      </c>
      <c r="D241" t="s">
        <v>510</v>
      </c>
      <c r="E241" t="s">
        <v>1106</v>
      </c>
      <c r="F241" s="1">
        <v>30294</v>
      </c>
      <c r="G241">
        <v>63.827271190348803</v>
      </c>
      <c r="H241">
        <v>0.95069221566734197</v>
      </c>
      <c r="I241">
        <v>2233.2215300753001</v>
      </c>
      <c r="J241">
        <v>0</v>
      </c>
      <c r="K241" t="s">
        <v>1107</v>
      </c>
      <c r="L241">
        <v>98.735220230541202</v>
      </c>
      <c r="M241">
        <v>4.4027238405660096</v>
      </c>
      <c r="N241">
        <v>0</v>
      </c>
      <c r="O241">
        <v>0.61390108681449995</v>
      </c>
      <c r="P241">
        <v>20.497724325154799</v>
      </c>
      <c r="Q241">
        <v>8.0358181428596094</v>
      </c>
      <c r="R241">
        <v>0.48120841013047999</v>
      </c>
      <c r="S241">
        <v>0.49238394195838198</v>
      </c>
      <c r="T241">
        <v>0.90499604595015004</v>
      </c>
      <c r="U241">
        <v>262.23501143107501</v>
      </c>
      <c r="V241">
        <v>145.23514603171199</v>
      </c>
      <c r="W241">
        <v>86.554241806253998</v>
      </c>
      <c r="X241">
        <v>66.355043782908197</v>
      </c>
      <c r="Y241">
        <v>2</v>
      </c>
      <c r="Z241">
        <v>0</v>
      </c>
      <c r="AA241">
        <v>2.0523809706138798</v>
      </c>
      <c r="AB241">
        <v>0.94337122043745103</v>
      </c>
      <c r="AC241">
        <v>0.201281384573746</v>
      </c>
      <c r="AD241">
        <v>6.4729742663477696E-2</v>
      </c>
      <c r="AE241">
        <v>102.939383065344</v>
      </c>
      <c r="AF241">
        <v>0.15008091431925599</v>
      </c>
      <c r="AG241">
        <v>0.13180946565920601</v>
      </c>
      <c r="AH241">
        <v>0.77058179087936296</v>
      </c>
      <c r="AI241">
        <v>0.82236409481199502</v>
      </c>
      <c r="AJ241">
        <v>0.97638497478004405</v>
      </c>
      <c r="AK241">
        <v>89.735785824750295</v>
      </c>
      <c r="AL241">
        <v>66.970233409233501</v>
      </c>
      <c r="AM241">
        <v>17.031478807175599</v>
      </c>
      <c r="AN241">
        <v>48.7479875742819</v>
      </c>
      <c r="AO241" t="s">
        <v>83</v>
      </c>
      <c r="AP241">
        <v>0.91284669061551404</v>
      </c>
      <c r="AQ241">
        <v>1.12047219757106E-2</v>
      </c>
      <c r="AR241">
        <v>1.0374503272483101E-2</v>
      </c>
      <c r="AS241">
        <v>0.98033222959924804</v>
      </c>
      <c r="AT241">
        <v>9.1360310897289896</v>
      </c>
      <c r="AU241">
        <v>3.8623999996043401</v>
      </c>
      <c r="AV241">
        <v>56.669932505303699</v>
      </c>
      <c r="AW241">
        <v>0.99032568954098299</v>
      </c>
    </row>
    <row r="242" spans="1:49" x14ac:dyDescent="0.25">
      <c r="A242" t="s">
        <v>1108</v>
      </c>
      <c r="B242" t="s">
        <v>786</v>
      </c>
      <c r="C242" t="s">
        <v>1109</v>
      </c>
      <c r="D242" t="s">
        <v>469</v>
      </c>
      <c r="E242" t="s">
        <v>1110</v>
      </c>
      <c r="F242" s="1">
        <v>38207</v>
      </c>
      <c r="G242">
        <v>31.5329473409457</v>
      </c>
      <c r="H242">
        <v>0.97907315455307997</v>
      </c>
      <c r="I242">
        <v>1182.6425760987299</v>
      </c>
      <c r="J242">
        <v>0</v>
      </c>
      <c r="K242" t="s">
        <v>1111</v>
      </c>
      <c r="L242">
        <v>85.681989638012396</v>
      </c>
      <c r="M242">
        <v>2.0996764990237198</v>
      </c>
      <c r="N242">
        <v>0</v>
      </c>
      <c r="O242">
        <v>0.32728275223783898</v>
      </c>
      <c r="P242">
        <v>2.0169129488304298</v>
      </c>
      <c r="Q242">
        <v>0.87301700422974504</v>
      </c>
      <c r="R242">
        <v>0.87794443348214402</v>
      </c>
      <c r="S242">
        <v>0.12902095575620201</v>
      </c>
      <c r="T242">
        <v>0.58893769695919196</v>
      </c>
      <c r="U242">
        <v>218.90517727541601</v>
      </c>
      <c r="V242">
        <v>83.230576491273993</v>
      </c>
      <c r="W242">
        <v>208.17733897696101</v>
      </c>
      <c r="X242">
        <v>54.270173016955297</v>
      </c>
      <c r="Y242">
        <v>2</v>
      </c>
      <c r="Z242">
        <v>1.03492986849482</v>
      </c>
      <c r="AA242">
        <v>1.0384937555576499</v>
      </c>
      <c r="AB242">
        <v>0.46596729884682297</v>
      </c>
      <c r="AC242">
        <v>0.74241663797979895</v>
      </c>
      <c r="AD242">
        <v>0.163159102630795</v>
      </c>
      <c r="AE242">
        <v>57.201698899424699</v>
      </c>
      <c r="AF242">
        <v>0.18197448997474999</v>
      </c>
      <c r="AG242">
        <v>5.0509632692618101E-2</v>
      </c>
      <c r="AH242">
        <v>0.51388876331395505</v>
      </c>
      <c r="AI242">
        <v>0.79216650722538096</v>
      </c>
      <c r="AJ242">
        <v>0.97217035032784105</v>
      </c>
      <c r="AK242">
        <v>179.726841592982</v>
      </c>
      <c r="AL242">
        <v>70.483670257017394</v>
      </c>
      <c r="AM242">
        <v>49.253012402870901</v>
      </c>
      <c r="AN242">
        <v>60.371512544865197</v>
      </c>
      <c r="AO242" t="s">
        <v>83</v>
      </c>
      <c r="AP242">
        <v>8.1891948536311396</v>
      </c>
      <c r="AQ242">
        <v>5.6368063243693502E-3</v>
      </c>
      <c r="AR242">
        <v>5.5614659577114499E-2</v>
      </c>
      <c r="AS242">
        <v>1.0078553619889401</v>
      </c>
      <c r="AT242">
        <v>29.865975130594698</v>
      </c>
      <c r="AU242">
        <v>10.476213640013</v>
      </c>
      <c r="AV242">
        <v>17.814103997338002</v>
      </c>
      <c r="AW242">
        <v>0.92705380588343</v>
      </c>
    </row>
    <row r="243" spans="1:49" x14ac:dyDescent="0.25">
      <c r="A243" t="s">
        <v>1112</v>
      </c>
      <c r="B243" t="s">
        <v>175</v>
      </c>
      <c r="C243" t="s">
        <v>1113</v>
      </c>
      <c r="D243" t="s">
        <v>1114</v>
      </c>
      <c r="E243" t="s">
        <v>1094</v>
      </c>
      <c r="F243" s="1">
        <v>30013</v>
      </c>
      <c r="G243">
        <v>51.401764460381898</v>
      </c>
      <c r="H243">
        <v>0</v>
      </c>
      <c r="I243">
        <v>3317.6952996177201</v>
      </c>
      <c r="J243">
        <v>0.98112557347760598</v>
      </c>
      <c r="K243" t="s">
        <v>442</v>
      </c>
      <c r="L243">
        <v>60.185897782256397</v>
      </c>
      <c r="M243">
        <v>3.0749819055578702</v>
      </c>
      <c r="N243">
        <v>1.0087101588471601</v>
      </c>
      <c r="O243">
        <v>0.322596702038973</v>
      </c>
      <c r="P243">
        <v>20.594877812412101</v>
      </c>
      <c r="Q243">
        <v>5.8724787850521496</v>
      </c>
      <c r="R243">
        <v>0.80057901584591795</v>
      </c>
      <c r="S243">
        <v>0.13708177190212301</v>
      </c>
      <c r="T243">
        <v>0.77493970165252901</v>
      </c>
      <c r="U243">
        <v>240.69271603590599</v>
      </c>
      <c r="V243">
        <v>96.843605169575696</v>
      </c>
      <c r="W243">
        <v>32.563598676597699</v>
      </c>
      <c r="X243">
        <v>57.231483618301702</v>
      </c>
      <c r="Y243">
        <v>2</v>
      </c>
      <c r="Z243">
        <v>0</v>
      </c>
      <c r="AA243">
        <v>1.8355620527387499</v>
      </c>
      <c r="AB243">
        <v>0.18364330372697099</v>
      </c>
      <c r="AC243">
        <v>0.74006569645267195</v>
      </c>
      <c r="AD243">
        <v>0.16316589765780901</v>
      </c>
      <c r="AE243">
        <v>178.55054623443201</v>
      </c>
      <c r="AF243">
        <v>0.13583675537690701</v>
      </c>
      <c r="AG243">
        <v>0.75486154733407496</v>
      </c>
      <c r="AH243">
        <v>0.135615062996636</v>
      </c>
      <c r="AI243">
        <v>0.67813689334802096</v>
      </c>
      <c r="AJ243">
        <v>0</v>
      </c>
      <c r="AK243">
        <v>103.16576375029599</v>
      </c>
      <c r="AL243">
        <v>60.9486788106368</v>
      </c>
      <c r="AM243">
        <v>57.788450970075601</v>
      </c>
      <c r="AN243">
        <v>15.3604994744961</v>
      </c>
      <c r="AO243" t="s">
        <v>83</v>
      </c>
      <c r="AP243">
        <v>5.8649718135626001</v>
      </c>
      <c r="AQ243">
        <v>7.9350362473155703E-3</v>
      </c>
      <c r="AR243">
        <v>5.3543586270287699E-2</v>
      </c>
      <c r="AS243">
        <v>0</v>
      </c>
      <c r="AT243">
        <v>48.5517109562496</v>
      </c>
      <c r="AU243">
        <v>9.6954912290582804</v>
      </c>
      <c r="AV243">
        <v>21.3770724496915</v>
      </c>
      <c r="AW243">
        <v>1.0703619118444301</v>
      </c>
    </row>
    <row r="244" spans="1:49" x14ac:dyDescent="0.25">
      <c r="A244" t="s">
        <v>1115</v>
      </c>
      <c r="B244" t="s">
        <v>1116</v>
      </c>
      <c r="C244" t="s">
        <v>615</v>
      </c>
      <c r="D244" t="s">
        <v>1117</v>
      </c>
      <c r="E244" t="s">
        <v>68</v>
      </c>
      <c r="F244" s="1">
        <v>38908</v>
      </c>
      <c r="G244">
        <v>25.888676664173101</v>
      </c>
      <c r="H244">
        <v>0.95234268484656304</v>
      </c>
      <c r="I244">
        <v>2767.1626851041801</v>
      </c>
      <c r="J244">
        <v>1.0601641494934</v>
      </c>
      <c r="K244" t="s">
        <v>1118</v>
      </c>
      <c r="L244">
        <v>67.674028144011004</v>
      </c>
      <c r="M244">
        <v>1.32919415909983</v>
      </c>
      <c r="N244">
        <v>0</v>
      </c>
      <c r="O244">
        <v>9.3453054508233699E-2</v>
      </c>
      <c r="P244">
        <v>3.1993777079795902</v>
      </c>
      <c r="Q244">
        <v>8.85087582505024</v>
      </c>
      <c r="R244">
        <v>0.80357634435730996</v>
      </c>
      <c r="S244">
        <v>0.17500925562748801</v>
      </c>
      <c r="T244">
        <v>0.56580353633553204</v>
      </c>
      <c r="U244">
        <v>170.24080383259599</v>
      </c>
      <c r="V244">
        <v>145.26627281035999</v>
      </c>
      <c r="W244">
        <v>126.475497729876</v>
      </c>
      <c r="X244">
        <v>122.39335793873801</v>
      </c>
      <c r="Y244">
        <v>2</v>
      </c>
      <c r="Z244">
        <v>3.6578459505010201</v>
      </c>
      <c r="AA244">
        <v>3.08413710416044</v>
      </c>
      <c r="AB244">
        <v>0.13738247282643301</v>
      </c>
      <c r="AC244">
        <v>0.42136124801570302</v>
      </c>
      <c r="AD244">
        <v>9.2682468783545705E-2</v>
      </c>
      <c r="AE244">
        <v>87.513952459712101</v>
      </c>
      <c r="AF244">
        <v>8.7418190768956405E-2</v>
      </c>
      <c r="AG244">
        <v>0.54976153170141495</v>
      </c>
      <c r="AH244">
        <v>0.145047241485569</v>
      </c>
      <c r="AI244">
        <v>2.8408430425535699E-2</v>
      </c>
      <c r="AJ244">
        <v>1.0424768861291001</v>
      </c>
      <c r="AK244">
        <v>71.895369388075594</v>
      </c>
      <c r="AL244">
        <v>79.129608195814995</v>
      </c>
      <c r="AM244">
        <v>41.475827010602501</v>
      </c>
      <c r="AN244">
        <v>28.012314518907701</v>
      </c>
      <c r="AO244" t="s">
        <v>76</v>
      </c>
      <c r="AP244">
        <v>2.0163089857262499</v>
      </c>
      <c r="AQ244">
        <v>1.58543683210709E-2</v>
      </c>
      <c r="AR244">
        <v>3.0999249640340999E-2</v>
      </c>
      <c r="AS244">
        <v>0.93960649044537004</v>
      </c>
      <c r="AT244">
        <v>12.961455265428601</v>
      </c>
      <c r="AU244">
        <v>8.0629792216853993</v>
      </c>
      <c r="AV244">
        <v>47.344583081627199</v>
      </c>
      <c r="AW244">
        <v>0</v>
      </c>
    </row>
    <row r="245" spans="1:49" x14ac:dyDescent="0.25">
      <c r="A245" t="s">
        <v>1119</v>
      </c>
      <c r="B245" t="s">
        <v>882</v>
      </c>
      <c r="C245" t="s">
        <v>1120</v>
      </c>
      <c r="D245" t="s">
        <v>1121</v>
      </c>
      <c r="E245" t="s">
        <v>920</v>
      </c>
      <c r="F245" s="1">
        <v>24063</v>
      </c>
      <c r="G245">
        <v>20.700078958914101</v>
      </c>
      <c r="H245">
        <v>0.959266890942019</v>
      </c>
      <c r="I245">
        <v>2068.8674219361201</v>
      </c>
      <c r="J245">
        <v>0</v>
      </c>
      <c r="K245" t="s">
        <v>1122</v>
      </c>
      <c r="L245">
        <v>74.965541132387898</v>
      </c>
      <c r="M245">
        <v>7.9477551016114898</v>
      </c>
      <c r="N245">
        <v>1.0131993766968499</v>
      </c>
      <c r="O245">
        <v>0.36866603975690199</v>
      </c>
      <c r="P245">
        <v>14.0031189732049</v>
      </c>
      <c r="Q245">
        <v>5.0091293957986398</v>
      </c>
      <c r="R245">
        <v>0.12793317097961401</v>
      </c>
      <c r="S245">
        <v>0.86820134513232905</v>
      </c>
      <c r="T245">
        <v>0.745097188082394</v>
      </c>
      <c r="U245">
        <v>81.076687559276905</v>
      </c>
      <c r="V245">
        <v>280.74792284604302</v>
      </c>
      <c r="W245">
        <v>217.45353691840401</v>
      </c>
      <c r="X245">
        <v>90.788467494768</v>
      </c>
      <c r="Y245" t="s">
        <v>55</v>
      </c>
      <c r="Z245">
        <v>3.1092614340771201</v>
      </c>
      <c r="AA245">
        <v>2.0716002615986402</v>
      </c>
      <c r="AB245">
        <v>0.21077202147883101</v>
      </c>
      <c r="AC245">
        <v>0.41171607056341197</v>
      </c>
      <c r="AD245">
        <v>0.14297893888263599</v>
      </c>
      <c r="AE245">
        <v>149.45865239186401</v>
      </c>
      <c r="AF245">
        <v>2.0206899747475301E-2</v>
      </c>
      <c r="AG245">
        <v>0.99988202243995705</v>
      </c>
      <c r="AH245">
        <v>0.98221633305272804</v>
      </c>
      <c r="AI245">
        <v>-0.44756535497701699</v>
      </c>
      <c r="AJ245">
        <v>0.97391249000898905</v>
      </c>
      <c r="AK245">
        <v>44.4515372921054</v>
      </c>
      <c r="AL245">
        <v>74.763478920194103</v>
      </c>
      <c r="AM245">
        <v>7.8144255841157797</v>
      </c>
      <c r="AN245">
        <v>36.062617434670997</v>
      </c>
      <c r="AO245" t="s">
        <v>63</v>
      </c>
      <c r="AP245">
        <v>4.2744035963689297</v>
      </c>
      <c r="AQ245">
        <v>2.08210148036755E-2</v>
      </c>
      <c r="AR245">
        <v>8.1400855999080896E-2</v>
      </c>
      <c r="AS245">
        <v>0</v>
      </c>
      <c r="AT245">
        <v>40.314418818932097</v>
      </c>
      <c r="AU245">
        <v>4.4542208354687398</v>
      </c>
      <c r="AV245">
        <v>53.794178882317098</v>
      </c>
      <c r="AW245">
        <v>0</v>
      </c>
    </row>
    <row r="246" spans="1:49" x14ac:dyDescent="0.25">
      <c r="A246" t="s">
        <v>814</v>
      </c>
      <c r="B246" t="s">
        <v>925</v>
      </c>
      <c r="C246" t="s">
        <v>1123</v>
      </c>
      <c r="D246" t="s">
        <v>855</v>
      </c>
      <c r="E246" t="s">
        <v>1124</v>
      </c>
      <c r="F246" s="1">
        <v>34470</v>
      </c>
      <c r="G246">
        <v>42.460272357707503</v>
      </c>
      <c r="H246">
        <v>0</v>
      </c>
      <c r="I246">
        <v>2176.1405504712002</v>
      </c>
      <c r="J246">
        <v>0</v>
      </c>
      <c r="K246" t="s">
        <v>986</v>
      </c>
      <c r="L246">
        <v>27.964426860934999</v>
      </c>
      <c r="M246">
        <v>9.3052919787967898</v>
      </c>
      <c r="N246">
        <v>0.96155666768315695</v>
      </c>
      <c r="O246">
        <v>0.17828839305744601</v>
      </c>
      <c r="P246">
        <v>4.9076565379263499</v>
      </c>
      <c r="Q246">
        <v>7.1608939769356397</v>
      </c>
      <c r="R246">
        <v>0.46769323844588301</v>
      </c>
      <c r="S246">
        <v>0.54063506714195597</v>
      </c>
      <c r="T246">
        <v>0.83774725790756199</v>
      </c>
      <c r="U246">
        <v>306.63428383073801</v>
      </c>
      <c r="V246">
        <v>114.84900851889</v>
      </c>
      <c r="W246">
        <v>140.825590346582</v>
      </c>
      <c r="X246">
        <v>103.457168249494</v>
      </c>
      <c r="Y246" t="s">
        <v>55</v>
      </c>
      <c r="Z246">
        <v>0</v>
      </c>
      <c r="AA246">
        <v>0</v>
      </c>
      <c r="AB246">
        <v>0.80806825175136998</v>
      </c>
      <c r="AC246">
        <v>0</v>
      </c>
      <c r="AD246">
        <v>0</v>
      </c>
      <c r="AE246">
        <v>80.052231625645007</v>
      </c>
      <c r="AF246">
        <v>4.9639753349114399E-2</v>
      </c>
      <c r="AG246">
        <v>0.19339204397253601</v>
      </c>
      <c r="AH246">
        <v>3.9290010842071198E-2</v>
      </c>
      <c r="AI246">
        <v>0.29768339649866699</v>
      </c>
      <c r="AJ246">
        <v>1.0209068400933301</v>
      </c>
      <c r="AK246">
        <v>57.3266727394874</v>
      </c>
      <c r="AL246">
        <v>46.6996139957593</v>
      </c>
      <c r="AM246">
        <v>4.9175336196423904</v>
      </c>
      <c r="AN246">
        <v>37.579655653733901</v>
      </c>
      <c r="AO246" t="s">
        <v>76</v>
      </c>
      <c r="AP246">
        <v>0.96475447812745996</v>
      </c>
      <c r="AQ246">
        <v>1.6693770284876001E-2</v>
      </c>
      <c r="AR246">
        <v>1.6456358383136398E-2</v>
      </c>
      <c r="AS246">
        <v>0.98591588284606102</v>
      </c>
      <c r="AT246">
        <v>13.2210092015687</v>
      </c>
      <c r="AU246">
        <v>5.9176108947408901</v>
      </c>
      <c r="AV246">
        <v>40.811341338789802</v>
      </c>
      <c r="AW246">
        <v>1.05534286747065</v>
      </c>
    </row>
    <row r="247" spans="1:49" x14ac:dyDescent="0.25">
      <c r="A247" t="s">
        <v>1125</v>
      </c>
      <c r="B247" t="s">
        <v>714</v>
      </c>
      <c r="C247" t="s">
        <v>1007</v>
      </c>
      <c r="D247" t="s">
        <v>1126</v>
      </c>
      <c r="E247" t="s">
        <v>1127</v>
      </c>
      <c r="F247" s="1">
        <v>30176</v>
      </c>
      <c r="G247">
        <v>29.4044937109297</v>
      </c>
      <c r="H247">
        <v>0.97861928268482801</v>
      </c>
      <c r="I247">
        <v>2011.4763530748901</v>
      </c>
      <c r="J247">
        <v>0</v>
      </c>
      <c r="K247" t="s">
        <v>1128</v>
      </c>
      <c r="L247">
        <v>153.34714734360401</v>
      </c>
      <c r="M247">
        <v>9.0857891151546806</v>
      </c>
      <c r="N247">
        <v>0.96082695671866902</v>
      </c>
      <c r="O247">
        <v>0.19269056043847799</v>
      </c>
      <c r="P247">
        <v>0.96796474258607601</v>
      </c>
      <c r="Q247">
        <v>0.96957021078849104</v>
      </c>
      <c r="R247">
        <v>0.183190408819496</v>
      </c>
      <c r="S247">
        <v>0.80604952080745096</v>
      </c>
      <c r="T247">
        <v>0.25366221746585998</v>
      </c>
      <c r="U247">
        <v>102.710500759971</v>
      </c>
      <c r="V247">
        <v>131.98270292522599</v>
      </c>
      <c r="W247">
        <v>262.29751595469401</v>
      </c>
      <c r="X247">
        <v>19.411439314631501</v>
      </c>
      <c r="Y247">
        <v>2</v>
      </c>
      <c r="Z247">
        <v>4.02213593703308</v>
      </c>
      <c r="AA247">
        <v>0</v>
      </c>
      <c r="AB247">
        <v>0.76731384813576298</v>
      </c>
      <c r="AC247">
        <v>0.55782715597889398</v>
      </c>
      <c r="AD247">
        <v>0.10565677405167299</v>
      </c>
      <c r="AE247">
        <v>84.911361096440601</v>
      </c>
      <c r="AF247">
        <v>5.6206396962813703E-2</v>
      </c>
      <c r="AG247">
        <v>0.61531037158214297</v>
      </c>
      <c r="AH247">
        <v>0.41225047259063702</v>
      </c>
      <c r="AI247">
        <v>-0.709153851564291</v>
      </c>
      <c r="AJ247">
        <v>1.00414092546394</v>
      </c>
      <c r="AK247">
        <v>102.034555542174</v>
      </c>
      <c r="AL247">
        <v>1.0762097340594201</v>
      </c>
      <c r="AM247">
        <v>18.2407730901365</v>
      </c>
      <c r="AN247">
        <v>25.9977536722709</v>
      </c>
      <c r="AO247" t="s">
        <v>83</v>
      </c>
      <c r="AP247">
        <v>6.5840884373300597</v>
      </c>
      <c r="AQ247">
        <v>8.8352379565355306E-3</v>
      </c>
      <c r="AR247">
        <v>7.1180904551804799E-2</v>
      </c>
      <c r="AS247">
        <v>0</v>
      </c>
      <c r="AT247">
        <v>6.7067936044510201</v>
      </c>
      <c r="AU247">
        <v>7.9948609143827998</v>
      </c>
      <c r="AV247">
        <v>56.349074168037397</v>
      </c>
      <c r="AW247">
        <v>0</v>
      </c>
    </row>
    <row r="248" spans="1:49" x14ac:dyDescent="0.25">
      <c r="A248" t="s">
        <v>928</v>
      </c>
      <c r="B248" t="s">
        <v>1069</v>
      </c>
      <c r="C248" t="s">
        <v>1129</v>
      </c>
      <c r="D248" t="s">
        <v>1071</v>
      </c>
      <c r="E248" t="s">
        <v>880</v>
      </c>
      <c r="F248" s="1">
        <v>23551</v>
      </c>
      <c r="G248">
        <v>52.180931601914502</v>
      </c>
      <c r="H248">
        <v>0.94583295066403705</v>
      </c>
      <c r="I248">
        <v>5619.0403349948401</v>
      </c>
      <c r="J248">
        <v>0</v>
      </c>
      <c r="K248" t="s">
        <v>1130</v>
      </c>
      <c r="L248">
        <v>35.9324088384192</v>
      </c>
      <c r="M248">
        <v>6.89038841925003</v>
      </c>
      <c r="N248">
        <v>0</v>
      </c>
      <c r="O248">
        <v>0.208888460191576</v>
      </c>
      <c r="P248">
        <v>16.743714598545001</v>
      </c>
      <c r="Q248">
        <v>2.91389130055832</v>
      </c>
      <c r="R248">
        <v>0.80748397859687104</v>
      </c>
      <c r="S248">
        <v>0.24120972589504899</v>
      </c>
      <c r="T248">
        <v>0.82543359288638796</v>
      </c>
      <c r="U248">
        <v>70.373950395404606</v>
      </c>
      <c r="V248">
        <v>288.46151735096402</v>
      </c>
      <c r="W248">
        <v>145.79366752437701</v>
      </c>
      <c r="X248">
        <v>108.701605290665</v>
      </c>
      <c r="Y248">
        <v>3</v>
      </c>
      <c r="Z248">
        <v>2.91275248651809</v>
      </c>
      <c r="AA248">
        <v>0.97834156639066205</v>
      </c>
      <c r="AB248">
        <v>0.72351337502430002</v>
      </c>
      <c r="AC248">
        <v>0.76816058456222802</v>
      </c>
      <c r="AD248">
        <v>0.100170272030756</v>
      </c>
      <c r="AE248">
        <v>43.308630942753098</v>
      </c>
      <c r="AF248">
        <v>0</v>
      </c>
      <c r="AG248">
        <v>0.68050501802808006</v>
      </c>
      <c r="AH248">
        <v>0.32072316905204401</v>
      </c>
      <c r="AI248">
        <v>0.59106733233529796</v>
      </c>
      <c r="AJ248">
        <v>0</v>
      </c>
      <c r="AK248">
        <v>36.328728580783299</v>
      </c>
      <c r="AL248">
        <v>81.729769371979998</v>
      </c>
      <c r="AM248">
        <v>51.102368402127603</v>
      </c>
      <c r="AN248">
        <v>17.787726651424801</v>
      </c>
      <c r="AO248" t="s">
        <v>76</v>
      </c>
      <c r="AP248">
        <v>7.1165839433046898</v>
      </c>
      <c r="AQ248">
        <v>2.5303527282862E-2</v>
      </c>
      <c r="AR248">
        <v>0.17378910659470401</v>
      </c>
      <c r="AS248">
        <v>1.0071739108829001</v>
      </c>
      <c r="AT248">
        <v>17.8205843502211</v>
      </c>
      <c r="AU248">
        <v>5.3544481645361097</v>
      </c>
      <c r="AV248">
        <v>55.127424128170297</v>
      </c>
      <c r="AW248">
        <v>0</v>
      </c>
    </row>
    <row r="249" spans="1:49" x14ac:dyDescent="0.25">
      <c r="A249" t="s">
        <v>1131</v>
      </c>
      <c r="B249" t="s">
        <v>1132</v>
      </c>
      <c r="C249" t="s">
        <v>1133</v>
      </c>
      <c r="D249">
        <v>4953862412</v>
      </c>
      <c r="E249" t="s">
        <v>1134</v>
      </c>
      <c r="F249" s="1">
        <v>30116</v>
      </c>
      <c r="G249">
        <v>52.344341305561599</v>
      </c>
      <c r="H249">
        <v>0</v>
      </c>
      <c r="I249">
        <v>2308.4131453446798</v>
      </c>
      <c r="J249">
        <v>0.92190017874443597</v>
      </c>
      <c r="K249" t="s">
        <v>1135</v>
      </c>
      <c r="L249">
        <v>44.426821324376597</v>
      </c>
      <c r="M249">
        <v>3.59562047185885</v>
      </c>
      <c r="N249">
        <v>0</v>
      </c>
      <c r="O249">
        <v>0.28206783550797299</v>
      </c>
      <c r="P249">
        <v>10.6941029761641</v>
      </c>
      <c r="Q249">
        <v>4.5717891795212102</v>
      </c>
      <c r="R249">
        <v>9.1823955831713405E-2</v>
      </c>
      <c r="S249">
        <v>0.91456265172190099</v>
      </c>
      <c r="T249">
        <v>0.23017398062358399</v>
      </c>
      <c r="U249">
        <v>186.92078068425701</v>
      </c>
      <c r="V249">
        <v>54.1412212389926</v>
      </c>
      <c r="W249">
        <v>306.79814918475199</v>
      </c>
      <c r="X249">
        <v>58.0188457597773</v>
      </c>
      <c r="Y249">
        <v>1</v>
      </c>
      <c r="Z249">
        <v>0</v>
      </c>
      <c r="AA249">
        <v>0</v>
      </c>
      <c r="AB249">
        <v>0.498989791410272</v>
      </c>
      <c r="AC249">
        <v>0.25066386770382199</v>
      </c>
      <c r="AD249">
        <v>6.7882640243816503E-2</v>
      </c>
      <c r="AE249">
        <v>117.079355969449</v>
      </c>
      <c r="AF249">
        <v>0.15066305707546701</v>
      </c>
      <c r="AG249">
        <v>0.70371598198861096</v>
      </c>
      <c r="AH249">
        <v>0.55133294101501695</v>
      </c>
      <c r="AI249">
        <v>0.69531004643420802</v>
      </c>
      <c r="AJ249">
        <v>0.89661964242476599</v>
      </c>
      <c r="AK249">
        <v>112.66542606678701</v>
      </c>
      <c r="AL249">
        <v>48.787024708509698</v>
      </c>
      <c r="AM249">
        <v>49.894988355232201</v>
      </c>
      <c r="AN249">
        <v>17.1286645919763</v>
      </c>
      <c r="AO249" t="s">
        <v>83</v>
      </c>
      <c r="AP249">
        <v>1.97921792237662</v>
      </c>
      <c r="AQ249">
        <v>9.0191961911409609E-3</v>
      </c>
      <c r="AR249">
        <v>1.76997543551374E-2</v>
      </c>
      <c r="AS249">
        <v>0</v>
      </c>
      <c r="AT249">
        <v>38.594131841258097</v>
      </c>
      <c r="AU249">
        <v>0.98662979352759705</v>
      </c>
      <c r="AV249">
        <v>11.4824653695694</v>
      </c>
      <c r="AW249">
        <v>1.0245196837417201</v>
      </c>
    </row>
    <row r="250" spans="1:49" x14ac:dyDescent="0.25">
      <c r="A250" t="s">
        <v>1136</v>
      </c>
      <c r="B250" t="s">
        <v>1057</v>
      </c>
      <c r="C250" t="s">
        <v>1137</v>
      </c>
      <c r="D250" t="s">
        <v>1138</v>
      </c>
      <c r="E250" t="s">
        <v>1139</v>
      </c>
      <c r="F250" s="1">
        <v>23474</v>
      </c>
      <c r="G250">
        <v>45.107980589691302</v>
      </c>
      <c r="H250">
        <v>1.03032622958077</v>
      </c>
      <c r="I250">
        <v>5047.9488583456096</v>
      </c>
      <c r="J250">
        <v>0</v>
      </c>
      <c r="K250" t="s">
        <v>1140</v>
      </c>
      <c r="L250">
        <v>94.781136215396799</v>
      </c>
      <c r="M250">
        <v>4.6756427528371001</v>
      </c>
      <c r="N250">
        <v>0</v>
      </c>
      <c r="O250">
        <v>0.16480278602933399</v>
      </c>
      <c r="P250">
        <v>9.3508567863911196</v>
      </c>
      <c r="Q250">
        <v>3.1869952742979599</v>
      </c>
      <c r="R250">
        <v>7.2118514936634598E-2</v>
      </c>
      <c r="S250">
        <v>0.98274939690758301</v>
      </c>
      <c r="T250">
        <v>0.16643946810353599</v>
      </c>
      <c r="U250">
        <v>118.357134908405</v>
      </c>
      <c r="V250">
        <v>289.76125690167902</v>
      </c>
      <c r="W250">
        <v>213.891503805074</v>
      </c>
      <c r="X250">
        <v>81.426797620254902</v>
      </c>
      <c r="Y250">
        <v>1</v>
      </c>
      <c r="Z250">
        <v>0</v>
      </c>
      <c r="AA250">
        <v>0</v>
      </c>
      <c r="AB250">
        <v>0.380549193468039</v>
      </c>
      <c r="AC250">
        <v>0.60016950984059803</v>
      </c>
      <c r="AD250">
        <v>6.2361128347043902E-2</v>
      </c>
      <c r="AE250">
        <v>111.111875944226</v>
      </c>
      <c r="AF250">
        <v>0.20271948482022301</v>
      </c>
      <c r="AG250">
        <v>0.63126560155937195</v>
      </c>
      <c r="AH250">
        <v>0.81572063468873901</v>
      </c>
      <c r="AI250">
        <v>0.45170848144928599</v>
      </c>
      <c r="AJ250">
        <v>0</v>
      </c>
      <c r="AK250">
        <v>105.81299674450401</v>
      </c>
      <c r="AL250">
        <v>87.459917060655698</v>
      </c>
      <c r="AM250">
        <v>50.116262416760797</v>
      </c>
      <c r="AN250">
        <v>38.975274987110403</v>
      </c>
      <c r="AO250" t="s">
        <v>63</v>
      </c>
      <c r="AP250">
        <v>8.4965548992965605</v>
      </c>
      <c r="AQ250">
        <v>8.7983703120981995E-3</v>
      </c>
      <c r="AR250">
        <v>7.6700904947811399E-2</v>
      </c>
      <c r="AS250">
        <v>0</v>
      </c>
      <c r="AT250">
        <v>5.8647828760758296</v>
      </c>
      <c r="AU250">
        <v>1.0274254573210599</v>
      </c>
      <c r="AV250">
        <v>53.464233700229201</v>
      </c>
      <c r="AW250">
        <v>1.06337684473871</v>
      </c>
    </row>
    <row r="251" spans="1:49" x14ac:dyDescent="0.25">
      <c r="A251" t="s">
        <v>798</v>
      </c>
      <c r="B251" t="s">
        <v>1141</v>
      </c>
      <c r="C251" t="s">
        <v>1142</v>
      </c>
      <c r="D251" t="s">
        <v>1143</v>
      </c>
      <c r="E251" t="s">
        <v>1144</v>
      </c>
      <c r="F251" s="1">
        <v>24244</v>
      </c>
      <c r="G251">
        <v>19.507838795755699</v>
      </c>
      <c r="H251">
        <v>1.02675148713876</v>
      </c>
      <c r="I251">
        <v>4283.0935950610901</v>
      </c>
      <c r="J251">
        <v>0</v>
      </c>
      <c r="K251" t="s">
        <v>1145</v>
      </c>
      <c r="L251">
        <v>119.68671381651799</v>
      </c>
      <c r="M251">
        <v>7.4701311188782</v>
      </c>
      <c r="N251">
        <v>0.89456935325571996</v>
      </c>
      <c r="O251">
        <v>7.9461296693767794E-2</v>
      </c>
      <c r="P251">
        <v>18.367383738552899</v>
      </c>
      <c r="Q251">
        <v>10.3373563587972</v>
      </c>
      <c r="R251">
        <v>0.59677947805063303</v>
      </c>
      <c r="S251">
        <v>0.36525982247856997</v>
      </c>
      <c r="T251">
        <v>0.14153850304221199</v>
      </c>
      <c r="U251">
        <v>117.256304393637</v>
      </c>
      <c r="V251">
        <v>275.35811498685302</v>
      </c>
      <c r="W251">
        <v>153.736512136405</v>
      </c>
      <c r="X251">
        <v>51.758700497065497</v>
      </c>
      <c r="Y251" t="s">
        <v>55</v>
      </c>
      <c r="Z251">
        <v>0.97808212947683604</v>
      </c>
      <c r="AA251">
        <v>3.3843404959921601</v>
      </c>
      <c r="AB251">
        <v>0.44686710083800302</v>
      </c>
      <c r="AC251">
        <v>0.21755070984406299</v>
      </c>
      <c r="AD251">
        <v>4.37329397695468E-2</v>
      </c>
      <c r="AE251">
        <v>65.151468496892704</v>
      </c>
      <c r="AF251">
        <v>9.8473489034047491E-3</v>
      </c>
      <c r="AG251">
        <v>0.68783318990777098</v>
      </c>
      <c r="AH251">
        <v>0.40427081221915201</v>
      </c>
      <c r="AI251">
        <v>0.66774621099679399</v>
      </c>
      <c r="AJ251">
        <v>0</v>
      </c>
      <c r="AK251">
        <v>33.607171630905</v>
      </c>
      <c r="AL251">
        <v>65.2593493503053</v>
      </c>
      <c r="AM251">
        <v>9.1040842056837104</v>
      </c>
      <c r="AN251">
        <v>18.934899224446799</v>
      </c>
      <c r="AO251" t="s">
        <v>76</v>
      </c>
      <c r="AP251">
        <v>3.1816601468215202</v>
      </c>
      <c r="AQ251">
        <v>3.1718197421127699E-2</v>
      </c>
      <c r="AR251">
        <v>9.3086220050568602E-2</v>
      </c>
      <c r="AS251">
        <v>0</v>
      </c>
      <c r="AT251">
        <v>42.699305871133198</v>
      </c>
      <c r="AU251">
        <v>4.9779766508255401</v>
      </c>
      <c r="AV251">
        <v>60.065218690916801</v>
      </c>
      <c r="AW251">
        <v>0</v>
      </c>
    </row>
    <row r="252" spans="1:49" x14ac:dyDescent="0.25">
      <c r="A252" t="s">
        <v>242</v>
      </c>
      <c r="B252" t="s">
        <v>1146</v>
      </c>
      <c r="C252" t="s">
        <v>549</v>
      </c>
      <c r="D252" t="s">
        <v>1147</v>
      </c>
      <c r="E252" t="s">
        <v>932</v>
      </c>
      <c r="F252" s="1">
        <v>32604</v>
      </c>
      <c r="G252">
        <v>61.297292678896198</v>
      </c>
      <c r="H252">
        <v>1.0740611886790701</v>
      </c>
      <c r="I252">
        <v>2703.4263290280201</v>
      </c>
      <c r="J252">
        <v>0</v>
      </c>
      <c r="K252" t="s">
        <v>1148</v>
      </c>
      <c r="L252">
        <v>89.124554890392005</v>
      </c>
      <c r="M252">
        <v>5.8196804325436302</v>
      </c>
      <c r="N252">
        <v>0</v>
      </c>
      <c r="O252">
        <v>0.60739241919851805</v>
      </c>
      <c r="P252">
        <v>2.9956497250896201</v>
      </c>
      <c r="Q252">
        <v>7.6685198817110898</v>
      </c>
      <c r="R252">
        <v>0.96122971921</v>
      </c>
      <c r="S252">
        <v>2.8842796962968101E-2</v>
      </c>
      <c r="T252">
        <v>0.31986089473872098</v>
      </c>
      <c r="U252">
        <v>226.51224770677101</v>
      </c>
      <c r="V252">
        <v>123.39680088654799</v>
      </c>
      <c r="W252">
        <v>196.59748908649399</v>
      </c>
      <c r="X252">
        <v>61.425560268786299</v>
      </c>
      <c r="Y252">
        <v>1</v>
      </c>
      <c r="Z252">
        <v>1.12187906707707</v>
      </c>
      <c r="AA252">
        <v>0</v>
      </c>
      <c r="AB252">
        <v>1.06535396107195</v>
      </c>
      <c r="AC252">
        <v>0.72657262487144403</v>
      </c>
      <c r="AD252">
        <v>0.35420588398112202</v>
      </c>
      <c r="AE252">
        <v>155.67499212992101</v>
      </c>
      <c r="AF252">
        <v>0.186720516606461</v>
      </c>
      <c r="AG252">
        <v>0.78475688314865699</v>
      </c>
      <c r="AH252">
        <v>0.49400861737066198</v>
      </c>
      <c r="AI252">
        <v>-0.47150377531551402</v>
      </c>
      <c r="AJ252">
        <v>0.98661015779863903</v>
      </c>
      <c r="AK252">
        <v>177.87688797587001</v>
      </c>
      <c r="AL252">
        <v>12.1027889482836</v>
      </c>
      <c r="AM252">
        <v>23.0845485849098</v>
      </c>
      <c r="AN252">
        <v>27.906474832622301</v>
      </c>
      <c r="AO252" t="s">
        <v>83</v>
      </c>
      <c r="AP252">
        <v>8.7892865531069297</v>
      </c>
      <c r="AQ252">
        <v>5.5124466066664504E-3</v>
      </c>
      <c r="AR252">
        <v>5.1135858335502202E-2</v>
      </c>
      <c r="AS252">
        <v>0</v>
      </c>
      <c r="AT252">
        <v>18.499486116401101</v>
      </c>
      <c r="AU252">
        <v>0.94624415655084004</v>
      </c>
      <c r="AV252">
        <v>8.3734958586970993</v>
      </c>
      <c r="AW252">
        <v>0.886987035599338</v>
      </c>
    </row>
    <row r="253" spans="1:49" x14ac:dyDescent="0.25">
      <c r="A253" t="s">
        <v>1149</v>
      </c>
      <c r="B253" t="s">
        <v>412</v>
      </c>
      <c r="C253" t="s">
        <v>544</v>
      </c>
      <c r="D253">
        <f>1-860-499-6362</f>
        <v>-7720</v>
      </c>
      <c r="E253" t="s">
        <v>1150</v>
      </c>
      <c r="F253" s="1">
        <v>23785</v>
      </c>
      <c r="G253">
        <v>59.800604375564298</v>
      </c>
      <c r="H253">
        <v>0</v>
      </c>
      <c r="I253">
        <v>4912.1218599394997</v>
      </c>
      <c r="J253">
        <v>0.95395847742501005</v>
      </c>
      <c r="K253" t="s">
        <v>1151</v>
      </c>
      <c r="L253">
        <v>135.04675750030901</v>
      </c>
      <c r="M253">
        <v>3.15765534843149</v>
      </c>
      <c r="N253">
        <v>0</v>
      </c>
      <c r="O253">
        <v>0.37165946382931903</v>
      </c>
      <c r="P253">
        <v>5.9724803227043202</v>
      </c>
      <c r="Q253">
        <v>0</v>
      </c>
      <c r="R253">
        <v>0.274898467773248</v>
      </c>
      <c r="S253">
        <v>0.73417694695484903</v>
      </c>
      <c r="T253">
        <v>0.62309490828862701</v>
      </c>
      <c r="U253">
        <v>286.40265292826302</v>
      </c>
      <c r="V253">
        <v>294.73836991270798</v>
      </c>
      <c r="W253">
        <v>38.198693644547397</v>
      </c>
      <c r="X253">
        <v>21.3755217484293</v>
      </c>
      <c r="Y253">
        <v>1</v>
      </c>
      <c r="Z253">
        <v>2.9899410552099002</v>
      </c>
      <c r="AA253">
        <v>1.0118416991886501</v>
      </c>
      <c r="AB253">
        <v>0.99020742174023202</v>
      </c>
      <c r="AC253">
        <v>0.79229097087059996</v>
      </c>
      <c r="AD253">
        <v>0.31173900382687297</v>
      </c>
      <c r="AE253">
        <v>39.857754044597897</v>
      </c>
      <c r="AF253">
        <v>0.127486204352352</v>
      </c>
      <c r="AG253">
        <v>0.72658564751588495</v>
      </c>
      <c r="AH253">
        <v>0.72801396400497298</v>
      </c>
      <c r="AI253">
        <v>-0.18303204350250901</v>
      </c>
      <c r="AJ253">
        <v>0.90029153270978801</v>
      </c>
      <c r="AK253">
        <v>9.0224508060252102</v>
      </c>
      <c r="AL253">
        <v>0.99714118065175705</v>
      </c>
      <c r="AM253">
        <v>19.943181715036399</v>
      </c>
      <c r="AN253">
        <v>33.964747018746301</v>
      </c>
      <c r="AO253" t="s">
        <v>56</v>
      </c>
      <c r="AP253">
        <v>10.863758888603099</v>
      </c>
      <c r="AQ253">
        <v>0.101502974246613</v>
      </c>
      <c r="AR253">
        <v>1.00489548015977</v>
      </c>
      <c r="AS253">
        <v>0</v>
      </c>
      <c r="AT253">
        <v>1.23110133071475</v>
      </c>
      <c r="AU253">
        <v>5.0454806567743304</v>
      </c>
      <c r="AV253">
        <v>16.471960875038899</v>
      </c>
      <c r="AW253">
        <v>0.97005646034138704</v>
      </c>
    </row>
    <row r="254" spans="1:49" x14ac:dyDescent="0.25">
      <c r="A254" t="s">
        <v>1152</v>
      </c>
      <c r="B254" t="s">
        <v>1153</v>
      </c>
      <c r="C254" t="s">
        <v>903</v>
      </c>
      <c r="D254" t="s">
        <v>1154</v>
      </c>
      <c r="E254" t="s">
        <v>1155</v>
      </c>
      <c r="F254" s="1">
        <v>32341</v>
      </c>
      <c r="G254">
        <v>58.557304569273697</v>
      </c>
      <c r="H254">
        <v>0.98538497275478898</v>
      </c>
      <c r="I254">
        <v>2618.6530999860101</v>
      </c>
      <c r="J254">
        <v>0.88711777397201996</v>
      </c>
      <c r="K254" t="s">
        <v>1156</v>
      </c>
      <c r="L254">
        <v>122.263844114153</v>
      </c>
      <c r="M254">
        <v>4.5775162104209999</v>
      </c>
      <c r="N254">
        <v>0</v>
      </c>
      <c r="O254">
        <v>0.17614987580670199</v>
      </c>
      <c r="P254">
        <v>11.4657356890239</v>
      </c>
      <c r="Q254">
        <v>5.4503591099358903</v>
      </c>
      <c r="R254">
        <v>0.56129076094663999</v>
      </c>
      <c r="S254">
        <v>0.44009604244519401</v>
      </c>
      <c r="T254">
        <v>0.270976999228426</v>
      </c>
      <c r="U254">
        <v>50.569736513733297</v>
      </c>
      <c r="V254">
        <v>205.827235606519</v>
      </c>
      <c r="W254">
        <v>206.78978442930099</v>
      </c>
      <c r="X254">
        <v>93.699148250391005</v>
      </c>
      <c r="Y254">
        <v>2</v>
      </c>
      <c r="Z254">
        <v>2.0954584663642102</v>
      </c>
      <c r="AA254">
        <v>1.8807747728000299</v>
      </c>
      <c r="AB254">
        <v>0.51645478252837895</v>
      </c>
      <c r="AC254">
        <v>0.84183661756506001</v>
      </c>
      <c r="AD254">
        <v>0.41482479391076499</v>
      </c>
      <c r="AE254">
        <v>138.78100846797599</v>
      </c>
      <c r="AF254">
        <v>0.131167705108969</v>
      </c>
      <c r="AG254">
        <v>0.30174319675128303</v>
      </c>
      <c r="AH254">
        <v>0.92898907845471201</v>
      </c>
      <c r="AI254">
        <v>-0.41749423035310101</v>
      </c>
      <c r="AJ254">
        <v>0.99808351066330303</v>
      </c>
      <c r="AK254">
        <v>77.998965393435199</v>
      </c>
      <c r="AL254">
        <v>56.759544977080097</v>
      </c>
      <c r="AM254">
        <v>51.685676074561798</v>
      </c>
      <c r="AN254">
        <v>36.069314819472801</v>
      </c>
      <c r="AO254" t="s">
        <v>63</v>
      </c>
      <c r="AP254">
        <v>2.08015518987736</v>
      </c>
      <c r="AQ254">
        <v>1.3077868356666701E-2</v>
      </c>
      <c r="AR254">
        <v>2.6675027547463901E-2</v>
      </c>
      <c r="AS254">
        <v>0</v>
      </c>
      <c r="AT254">
        <v>10.995468957404</v>
      </c>
      <c r="AU254">
        <v>7.6672611761772904</v>
      </c>
      <c r="AV254">
        <v>47.625522048906397</v>
      </c>
      <c r="AW254">
        <v>1.0019923098997801</v>
      </c>
    </row>
    <row r="255" spans="1:49" x14ac:dyDescent="0.25">
      <c r="A255" t="s">
        <v>164</v>
      </c>
      <c r="B255" t="s">
        <v>130</v>
      </c>
      <c r="C255" t="s">
        <v>1157</v>
      </c>
      <c r="D255" t="s">
        <v>751</v>
      </c>
      <c r="E255" t="s">
        <v>1158</v>
      </c>
      <c r="F255" s="1">
        <v>29880</v>
      </c>
      <c r="G255">
        <v>32.519453818229898</v>
      </c>
      <c r="H255">
        <v>0</v>
      </c>
      <c r="I255">
        <v>2464.8504647505201</v>
      </c>
      <c r="J255">
        <v>0</v>
      </c>
      <c r="K255" t="s">
        <v>696</v>
      </c>
      <c r="L255">
        <v>29.283282092731898</v>
      </c>
      <c r="M255">
        <v>7.5457911321709199</v>
      </c>
      <c r="N255">
        <v>0.91703756076207399</v>
      </c>
      <c r="O255">
        <v>0.21430422382763201</v>
      </c>
      <c r="P255">
        <v>16.5681841150274</v>
      </c>
      <c r="Q255">
        <v>1.97540540247953</v>
      </c>
      <c r="R255">
        <v>0.103786342755047</v>
      </c>
      <c r="S255">
        <v>0.96514069360890897</v>
      </c>
      <c r="T255">
        <v>0.45017980318859102</v>
      </c>
      <c r="U255">
        <v>105.095162240904</v>
      </c>
      <c r="V255">
        <v>245.97682258397799</v>
      </c>
      <c r="W255">
        <v>31.453992145094499</v>
      </c>
      <c r="X255">
        <v>29.814388441598702</v>
      </c>
      <c r="Y255">
        <v>1</v>
      </c>
      <c r="Z255">
        <v>2.0492180811458298</v>
      </c>
      <c r="AA255">
        <v>2.9415685655212198</v>
      </c>
      <c r="AB255">
        <v>0.76801444104189498</v>
      </c>
      <c r="AC255">
        <v>4.5173524794410898E-2</v>
      </c>
      <c r="AD255">
        <v>1.0512634122996699E-2</v>
      </c>
      <c r="AE255">
        <v>76.648814195856602</v>
      </c>
      <c r="AF255">
        <v>7.2732409519079694E-2</v>
      </c>
      <c r="AG255">
        <v>0.42722625193326602</v>
      </c>
      <c r="AH255">
        <v>0.514063618743543</v>
      </c>
      <c r="AI255">
        <v>-0.68646041588437001</v>
      </c>
      <c r="AJ255">
        <v>0.96782754442127505</v>
      </c>
      <c r="AK255">
        <v>63.226195576020999</v>
      </c>
      <c r="AL255">
        <v>53.499375811152298</v>
      </c>
      <c r="AM255">
        <v>40.907278482034897</v>
      </c>
      <c r="AN255">
        <v>11.2260156409359</v>
      </c>
      <c r="AO255" t="s">
        <v>83</v>
      </c>
      <c r="AP255">
        <v>2.8627763087760698</v>
      </c>
      <c r="AQ255">
        <v>1.6513213575583299E-2</v>
      </c>
      <c r="AR255">
        <v>5.16298939035209E-2</v>
      </c>
      <c r="AS255">
        <v>0.94728401660359596</v>
      </c>
      <c r="AT255">
        <v>32.564127839809899</v>
      </c>
      <c r="AU255">
        <v>6.3400873411759102</v>
      </c>
      <c r="AV255">
        <v>1.0188273445959699</v>
      </c>
      <c r="AW255">
        <v>0</v>
      </c>
    </row>
    <row r="256" spans="1:49" x14ac:dyDescent="0.25">
      <c r="A256" t="s">
        <v>638</v>
      </c>
      <c r="B256" t="s">
        <v>1159</v>
      </c>
      <c r="C256" t="s">
        <v>293</v>
      </c>
      <c r="D256" t="s">
        <v>1071</v>
      </c>
      <c r="E256" t="s">
        <v>555</v>
      </c>
      <c r="F256" s="1">
        <v>36217</v>
      </c>
      <c r="G256">
        <v>18.107178001994999</v>
      </c>
      <c r="H256">
        <v>0</v>
      </c>
      <c r="I256">
        <v>4053.3456619738199</v>
      </c>
      <c r="J256">
        <v>0</v>
      </c>
      <c r="K256" t="s">
        <v>1160</v>
      </c>
      <c r="L256">
        <v>16.915375994596001</v>
      </c>
      <c r="M256">
        <v>7.2041179959650297</v>
      </c>
      <c r="N256">
        <v>0</v>
      </c>
      <c r="O256">
        <v>0.19409544316447899</v>
      </c>
      <c r="P256">
        <v>17.8823899760154</v>
      </c>
      <c r="Q256">
        <v>0.97923569428475499</v>
      </c>
      <c r="R256">
        <v>0.16575224932979399</v>
      </c>
      <c r="S256">
        <v>0.82840444390442003</v>
      </c>
      <c r="T256">
        <v>0.36473802789158</v>
      </c>
      <c r="U256">
        <v>258.097528108424</v>
      </c>
      <c r="V256">
        <v>255.47547488360399</v>
      </c>
      <c r="W256">
        <v>300.59982708810099</v>
      </c>
      <c r="X256">
        <v>87.763590547722004</v>
      </c>
      <c r="Y256">
        <v>3</v>
      </c>
      <c r="Z256">
        <v>0</v>
      </c>
      <c r="AA256">
        <v>3.1524702667311701</v>
      </c>
      <c r="AB256">
        <v>0.35875932368638103</v>
      </c>
      <c r="AC256">
        <v>0.547434781595043</v>
      </c>
      <c r="AD256">
        <v>0.199522685468285</v>
      </c>
      <c r="AE256">
        <v>14.6682124666563</v>
      </c>
      <c r="AF256">
        <v>0.102102861804881</v>
      </c>
      <c r="AG256">
        <v>0.64013315379507396</v>
      </c>
      <c r="AH256">
        <v>0.17276551873385099</v>
      </c>
      <c r="AI256">
        <v>0.60908840417453003</v>
      </c>
      <c r="AJ256">
        <v>1.0461123629614899</v>
      </c>
      <c r="AK256">
        <v>110.350448169103</v>
      </c>
      <c r="AL256">
        <v>21.116437721508898</v>
      </c>
      <c r="AM256">
        <v>27.211599587941802</v>
      </c>
      <c r="AN256">
        <v>48.2982782495911</v>
      </c>
      <c r="AO256" t="s">
        <v>76</v>
      </c>
      <c r="AP256">
        <v>3.7751513090951798</v>
      </c>
      <c r="AQ256">
        <v>9.1344083307771905E-3</v>
      </c>
      <c r="AR256">
        <v>3.8952492482957103E-2</v>
      </c>
      <c r="AS256">
        <v>1.0534450042888199</v>
      </c>
      <c r="AT256">
        <v>29.8209778595591</v>
      </c>
      <c r="AU256">
        <v>8.1526516946957894</v>
      </c>
      <c r="AV256">
        <v>50.439287886868399</v>
      </c>
      <c r="AW256">
        <v>0.957326407713882</v>
      </c>
    </row>
    <row r="257" spans="1:49" x14ac:dyDescent="0.25">
      <c r="A257" t="s">
        <v>590</v>
      </c>
      <c r="B257" t="s">
        <v>1161</v>
      </c>
      <c r="C257" t="s">
        <v>1162</v>
      </c>
      <c r="D257" t="s">
        <v>1163</v>
      </c>
      <c r="E257" t="s">
        <v>1164</v>
      </c>
      <c r="F257" s="1">
        <v>30436</v>
      </c>
      <c r="G257">
        <v>42.844520264181398</v>
      </c>
      <c r="H257">
        <v>0</v>
      </c>
      <c r="I257">
        <v>3272.2520604352699</v>
      </c>
      <c r="J257">
        <v>0.91210757854663804</v>
      </c>
      <c r="K257" t="s">
        <v>1165</v>
      </c>
      <c r="L257">
        <v>77.576399744456694</v>
      </c>
      <c r="M257">
        <v>9.3787275736421503</v>
      </c>
      <c r="N257">
        <v>0</v>
      </c>
      <c r="O257">
        <v>9.2921266781355899E-2</v>
      </c>
      <c r="P257">
        <v>3.8067964969314398</v>
      </c>
      <c r="Q257">
        <v>10.5961810826721</v>
      </c>
      <c r="R257">
        <v>3.0213123550686401E-2</v>
      </c>
      <c r="S257">
        <v>0.93236140378105803</v>
      </c>
      <c r="T257">
        <v>0.83995236799780504</v>
      </c>
      <c r="U257">
        <v>206.436792846423</v>
      </c>
      <c r="V257">
        <v>200.628360926792</v>
      </c>
      <c r="W257">
        <v>80.441418323123699</v>
      </c>
      <c r="X257">
        <v>81.247843273829403</v>
      </c>
      <c r="Y257">
        <v>2</v>
      </c>
      <c r="Z257">
        <v>2.8961274083961199</v>
      </c>
      <c r="AA257">
        <v>1.03419890057481</v>
      </c>
      <c r="AB257">
        <v>0.38019246803640699</v>
      </c>
      <c r="AC257">
        <v>0.64603130583219603</v>
      </c>
      <c r="AD257">
        <v>9.1022232419798801E-2</v>
      </c>
      <c r="AE257">
        <v>125.050164091243</v>
      </c>
      <c r="AF257">
        <v>0.20981627651284801</v>
      </c>
      <c r="AG257">
        <v>5.13716714524384E-2</v>
      </c>
      <c r="AH257">
        <v>0.95498645559676598</v>
      </c>
      <c r="AI257">
        <v>-0.20051513379251701</v>
      </c>
      <c r="AJ257">
        <v>0.95464649411233504</v>
      </c>
      <c r="AK257">
        <v>7.5367821106964596</v>
      </c>
      <c r="AL257">
        <v>5.1085655765690197</v>
      </c>
      <c r="AM257">
        <v>21.560200945763398</v>
      </c>
      <c r="AN257">
        <v>46.7492835887697</v>
      </c>
      <c r="AO257" t="s">
        <v>63</v>
      </c>
      <c r="AP257">
        <v>1.0932542389029101</v>
      </c>
      <c r="AQ257">
        <v>0.131066510790015</v>
      </c>
      <c r="AR257">
        <v>0.11992489520079</v>
      </c>
      <c r="AS257">
        <v>0.99548725110177105</v>
      </c>
      <c r="AT257">
        <v>45.330450875067697</v>
      </c>
      <c r="AU257">
        <v>4.9184218139353604</v>
      </c>
      <c r="AV257">
        <v>23.865365640658599</v>
      </c>
      <c r="AW257">
        <v>0.930483247077176</v>
      </c>
    </row>
    <row r="258" spans="1:49" x14ac:dyDescent="0.25">
      <c r="A258" t="s">
        <v>1166</v>
      </c>
      <c r="B258" t="s">
        <v>1167</v>
      </c>
      <c r="C258" t="s">
        <v>1168</v>
      </c>
      <c r="D258">
        <f>1-975-48-9261</f>
        <v>-10283</v>
      </c>
      <c r="E258" t="s">
        <v>373</v>
      </c>
      <c r="F258" s="1">
        <v>23825</v>
      </c>
      <c r="G258">
        <v>37.013139460566002</v>
      </c>
      <c r="H258">
        <v>1.02553978787129</v>
      </c>
      <c r="I258">
        <v>2750.77946257745</v>
      </c>
      <c r="J258">
        <v>0.95915329255761494</v>
      </c>
      <c r="K258" t="s">
        <v>1169</v>
      </c>
      <c r="L258">
        <v>56.181828372325</v>
      </c>
      <c r="M258">
        <v>3.8759094089962698</v>
      </c>
      <c r="N258">
        <v>0</v>
      </c>
      <c r="O258">
        <v>0.54523350802660897</v>
      </c>
      <c r="P258">
        <v>9.7161813792848708</v>
      </c>
      <c r="Q258">
        <v>9.6765625365099694</v>
      </c>
      <c r="R258">
        <v>0.83204866868987004</v>
      </c>
      <c r="S258">
        <v>0.159934404595273</v>
      </c>
      <c r="T258">
        <v>0.14386884154509799</v>
      </c>
      <c r="U258">
        <v>276.0619619254</v>
      </c>
      <c r="V258">
        <v>294.43425304906799</v>
      </c>
      <c r="W258">
        <v>37.7725231693449</v>
      </c>
      <c r="X258">
        <v>39.448722229615498</v>
      </c>
      <c r="Y258" t="s">
        <v>55</v>
      </c>
      <c r="Z258">
        <v>2.0307142650308299</v>
      </c>
      <c r="AA258">
        <v>0.94710512496352195</v>
      </c>
      <c r="AB258">
        <v>0.39494381898098602</v>
      </c>
      <c r="AC258">
        <v>0.79769404006654998</v>
      </c>
      <c r="AD258">
        <v>0.26846427293548902</v>
      </c>
      <c r="AE258">
        <v>119.015059644144</v>
      </c>
      <c r="AF258">
        <v>0.13614447954432399</v>
      </c>
      <c r="AG258">
        <v>0.122942273733363</v>
      </c>
      <c r="AH258">
        <v>0.844183823536098</v>
      </c>
      <c r="AI258">
        <v>0.38951748657283403</v>
      </c>
      <c r="AJ258">
        <v>0.98967063734871996</v>
      </c>
      <c r="AK258">
        <v>59.626239939939801</v>
      </c>
      <c r="AL258">
        <v>14.331700594726099</v>
      </c>
      <c r="AM258">
        <v>8.9703398886486898</v>
      </c>
      <c r="AN258">
        <v>12.5259531198187</v>
      </c>
      <c r="AO258" t="s">
        <v>56</v>
      </c>
      <c r="AP258">
        <v>0.87044345066147299</v>
      </c>
      <c r="AQ258">
        <v>1.6740819097596699E-2</v>
      </c>
      <c r="AR258">
        <v>1.53287832005217E-2</v>
      </c>
      <c r="AS258">
        <v>0</v>
      </c>
      <c r="AT258">
        <v>29.8231586889437</v>
      </c>
      <c r="AU258">
        <v>3.8302242842576599</v>
      </c>
      <c r="AV258">
        <v>29.1863915587873</v>
      </c>
      <c r="AW258">
        <v>1.04569574490467</v>
      </c>
    </row>
    <row r="259" spans="1:49" x14ac:dyDescent="0.25">
      <c r="A259" t="s">
        <v>734</v>
      </c>
      <c r="B259" t="s">
        <v>119</v>
      </c>
      <c r="C259" t="s">
        <v>79</v>
      </c>
      <c r="D259">
        <v>7879872509</v>
      </c>
      <c r="E259" t="s">
        <v>1170</v>
      </c>
      <c r="F259" s="1">
        <v>27508</v>
      </c>
      <c r="G259">
        <v>32.421644235054799</v>
      </c>
      <c r="H259">
        <v>0</v>
      </c>
      <c r="I259">
        <v>3048.8914554869798</v>
      </c>
      <c r="J259">
        <v>1.0889072006287499</v>
      </c>
      <c r="K259" t="s">
        <v>1171</v>
      </c>
      <c r="L259">
        <v>6.3473148547015104</v>
      </c>
      <c r="M259">
        <v>6.5440328417233999</v>
      </c>
      <c r="N259">
        <v>0</v>
      </c>
      <c r="O259">
        <v>0.68319723636469198</v>
      </c>
      <c r="P259">
        <v>13.6230124068642</v>
      </c>
      <c r="Q259">
        <v>0</v>
      </c>
      <c r="R259">
        <v>0.933106617897144</v>
      </c>
      <c r="S259">
        <v>8.4215872116132101E-2</v>
      </c>
      <c r="T259">
        <v>0.65956480830916997</v>
      </c>
      <c r="U259">
        <v>192.65502965120501</v>
      </c>
      <c r="V259">
        <v>63.151108469781398</v>
      </c>
      <c r="W259">
        <v>215.68510814944599</v>
      </c>
      <c r="X259">
        <v>81.173679142633503</v>
      </c>
      <c r="Y259">
        <v>1</v>
      </c>
      <c r="Z259">
        <v>0.90137132678123599</v>
      </c>
      <c r="AA259">
        <v>1.0512391310979201</v>
      </c>
      <c r="AB259">
        <v>0.62091738900487403</v>
      </c>
      <c r="AC259">
        <v>0.49544887754675399</v>
      </c>
      <c r="AD259">
        <v>0.14854558646267299</v>
      </c>
      <c r="AE259">
        <v>56.535297268327099</v>
      </c>
      <c r="AF259">
        <v>9.0025283660912406E-2</v>
      </c>
      <c r="AG259">
        <v>0.19946056873251</v>
      </c>
      <c r="AH259">
        <v>0.83047716999320598</v>
      </c>
      <c r="AI259">
        <v>-0.58094219524363</v>
      </c>
      <c r="AJ259">
        <v>0</v>
      </c>
      <c r="AK259">
        <v>89.291615154524905</v>
      </c>
      <c r="AL259">
        <v>34.253671356097897</v>
      </c>
      <c r="AM259">
        <v>52.874592580140501</v>
      </c>
      <c r="AN259">
        <v>5.9160979878662996</v>
      </c>
      <c r="AO259" t="s">
        <v>83</v>
      </c>
      <c r="AP259">
        <v>0.97248623640519205</v>
      </c>
      <c r="AQ259">
        <v>1.1166435586035301E-2</v>
      </c>
      <c r="AR259">
        <v>1.1779056229064401E-2</v>
      </c>
      <c r="AS259">
        <v>0</v>
      </c>
      <c r="AT259">
        <v>4.5412188187496101</v>
      </c>
      <c r="AU259">
        <v>5.8388334353775599</v>
      </c>
      <c r="AV259">
        <v>28.434795995078499</v>
      </c>
      <c r="AW259">
        <v>0.97674974420180605</v>
      </c>
    </row>
    <row r="260" spans="1:49" x14ac:dyDescent="0.25">
      <c r="A260" t="s">
        <v>320</v>
      </c>
      <c r="B260" t="s">
        <v>1172</v>
      </c>
      <c r="C260" t="s">
        <v>424</v>
      </c>
      <c r="D260" t="s">
        <v>1173</v>
      </c>
      <c r="E260" t="s">
        <v>1174</v>
      </c>
      <c r="F260" s="1">
        <v>35798</v>
      </c>
      <c r="G260">
        <v>19.378556554239999</v>
      </c>
      <c r="H260">
        <v>0</v>
      </c>
      <c r="I260">
        <v>3065.24815716491</v>
      </c>
      <c r="J260">
        <v>1.0308236011602001</v>
      </c>
      <c r="K260" t="s">
        <v>1175</v>
      </c>
      <c r="L260">
        <v>62.323528001211301</v>
      </c>
      <c r="M260">
        <v>4.2675006182025097</v>
      </c>
      <c r="N260">
        <v>0</v>
      </c>
      <c r="O260">
        <v>0.42616828023047698</v>
      </c>
      <c r="P260">
        <v>6.8856287364000401</v>
      </c>
      <c r="Q260">
        <v>7.6589252002428996</v>
      </c>
      <c r="R260">
        <v>0.37555713820689701</v>
      </c>
      <c r="S260">
        <v>0.61174185142767901</v>
      </c>
      <c r="T260">
        <v>0.119831314961914</v>
      </c>
      <c r="U260">
        <v>100.097183512128</v>
      </c>
      <c r="V260">
        <v>70.1908977662561</v>
      </c>
      <c r="W260">
        <v>38.8440675221932</v>
      </c>
      <c r="X260">
        <v>109.96866929904</v>
      </c>
      <c r="Y260" t="s">
        <v>55</v>
      </c>
      <c r="Z260">
        <v>4.6355905093586403</v>
      </c>
      <c r="AA260">
        <v>3.08950225906006</v>
      </c>
      <c r="AB260">
        <v>0.56238265698518697</v>
      </c>
      <c r="AC260">
        <v>0.65900206611127399</v>
      </c>
      <c r="AD260">
        <v>0.16847890337396801</v>
      </c>
      <c r="AE260">
        <v>75.572004303274198</v>
      </c>
      <c r="AF260">
        <v>5.1644551047458097E-2</v>
      </c>
      <c r="AG260">
        <v>0.105315712183652</v>
      </c>
      <c r="AH260">
        <v>0.15954025320554399</v>
      </c>
      <c r="AI260">
        <v>0.55355743868055995</v>
      </c>
      <c r="AJ260">
        <v>0.96238704253903795</v>
      </c>
      <c r="AK260">
        <v>167.74747406933901</v>
      </c>
      <c r="AL260">
        <v>6.1301275759182596</v>
      </c>
      <c r="AM260">
        <v>47.753203968901602</v>
      </c>
      <c r="AN260">
        <v>61.499974729654902</v>
      </c>
      <c r="AO260" t="s">
        <v>83</v>
      </c>
      <c r="AP260">
        <v>4.3859889119456597</v>
      </c>
      <c r="AQ260">
        <v>6.2816851694588198E-3</v>
      </c>
      <c r="AR260">
        <v>2.38218364319247E-2</v>
      </c>
      <c r="AS260">
        <v>0.96872177098177803</v>
      </c>
      <c r="AT260">
        <v>33.000168453075901</v>
      </c>
      <c r="AU260">
        <v>5.7227367726219596</v>
      </c>
      <c r="AV260">
        <v>6.4983188928332902</v>
      </c>
      <c r="AW260">
        <v>0</v>
      </c>
    </row>
    <row r="261" spans="1:49" x14ac:dyDescent="0.25">
      <c r="A261" t="s">
        <v>513</v>
      </c>
      <c r="B261" t="s">
        <v>1176</v>
      </c>
      <c r="C261" t="s">
        <v>1015</v>
      </c>
      <c r="D261" t="s">
        <v>1177</v>
      </c>
      <c r="E261" t="s">
        <v>1178</v>
      </c>
      <c r="F261" s="1">
        <v>30143</v>
      </c>
      <c r="G261">
        <v>19.2157817523189</v>
      </c>
      <c r="H261">
        <v>0</v>
      </c>
      <c r="I261">
        <v>3494.8194649976399</v>
      </c>
      <c r="J261">
        <v>0</v>
      </c>
      <c r="K261" t="s">
        <v>649</v>
      </c>
      <c r="L261">
        <v>150.99610285859899</v>
      </c>
      <c r="M261">
        <v>5.7803366686571502</v>
      </c>
      <c r="N261">
        <v>0</v>
      </c>
      <c r="O261">
        <v>0.233937415586567</v>
      </c>
      <c r="P261">
        <v>7.8160095885071597</v>
      </c>
      <c r="Q261">
        <v>8.8050069703422302</v>
      </c>
      <c r="R261">
        <v>0.39418935661402699</v>
      </c>
      <c r="S261">
        <v>0.61510066638257999</v>
      </c>
      <c r="T261">
        <v>0.69155569147028495</v>
      </c>
      <c r="U261">
        <v>111.815547939364</v>
      </c>
      <c r="V261">
        <v>296.99703169444302</v>
      </c>
      <c r="W261">
        <v>215.406072599542</v>
      </c>
      <c r="X261">
        <v>72.917644007823299</v>
      </c>
      <c r="Y261" t="s">
        <v>55</v>
      </c>
      <c r="Z261">
        <v>4.6365890850669302</v>
      </c>
      <c r="AA261">
        <v>2.0553933718880599</v>
      </c>
      <c r="AB261">
        <v>0.90217191897787696</v>
      </c>
      <c r="AC261">
        <v>4.5449890289310402E-2</v>
      </c>
      <c r="AD261">
        <v>1.0122098916710001E-2</v>
      </c>
      <c r="AE261">
        <v>78.052773194091699</v>
      </c>
      <c r="AF261">
        <v>4.9972269787015099E-2</v>
      </c>
      <c r="AG261">
        <v>0.70180265683257803</v>
      </c>
      <c r="AH261">
        <v>0.87769531596084405</v>
      </c>
      <c r="AI261">
        <v>-0.15551350552492299</v>
      </c>
      <c r="AJ261">
        <v>0</v>
      </c>
      <c r="AK261">
        <v>178.41626176058799</v>
      </c>
      <c r="AL261">
        <v>89.689172330492895</v>
      </c>
      <c r="AM261">
        <v>22.4033259259472</v>
      </c>
      <c r="AN261">
        <v>58.2793996863521</v>
      </c>
      <c r="AO261" t="s">
        <v>76</v>
      </c>
      <c r="AP261">
        <v>10.7630461736796</v>
      </c>
      <c r="AQ261">
        <v>5.5221253541497296E-3</v>
      </c>
      <c r="AR261">
        <v>6.0208793719415302E-2</v>
      </c>
      <c r="AS261">
        <v>0</v>
      </c>
      <c r="AT261">
        <v>17.808719041486</v>
      </c>
      <c r="AU261">
        <v>8.8845465098630392</v>
      </c>
      <c r="AV261">
        <v>57.074768399023</v>
      </c>
      <c r="AW261">
        <v>0</v>
      </c>
    </row>
    <row r="262" spans="1:49" x14ac:dyDescent="0.25">
      <c r="A262" t="s">
        <v>1179</v>
      </c>
      <c r="B262" t="s">
        <v>1180</v>
      </c>
      <c r="C262" t="s">
        <v>611</v>
      </c>
      <c r="D262">
        <v>7139131786</v>
      </c>
      <c r="E262" t="s">
        <v>1150</v>
      </c>
      <c r="F262" s="1">
        <v>31740</v>
      </c>
      <c r="G262">
        <v>57.638068864040797</v>
      </c>
      <c r="H262">
        <v>0</v>
      </c>
      <c r="I262">
        <v>216.40705601320201</v>
      </c>
      <c r="J262">
        <v>0</v>
      </c>
      <c r="K262" t="s">
        <v>1181</v>
      </c>
      <c r="L262">
        <v>46.299949663714798</v>
      </c>
      <c r="M262">
        <v>3.0287728776260199</v>
      </c>
      <c r="N262">
        <v>0</v>
      </c>
      <c r="O262">
        <v>0.20647542877205</v>
      </c>
      <c r="P262">
        <v>2.9759456353342699</v>
      </c>
      <c r="Q262">
        <v>9.9734132058384795</v>
      </c>
      <c r="R262">
        <v>0.42360884831713902</v>
      </c>
      <c r="S262">
        <v>0.52929122598862599</v>
      </c>
      <c r="T262">
        <v>0.17163747023911499</v>
      </c>
      <c r="U262">
        <v>188.12740684072699</v>
      </c>
      <c r="V262">
        <v>87.825877754634703</v>
      </c>
      <c r="W262">
        <v>56.496262389668601</v>
      </c>
      <c r="X262">
        <v>63.498061198755003</v>
      </c>
      <c r="Y262">
        <v>3</v>
      </c>
      <c r="Z262">
        <v>2.8632826675718999</v>
      </c>
      <c r="AA262">
        <v>3.4018402103979799</v>
      </c>
      <c r="AB262">
        <v>0.58161132578437003</v>
      </c>
      <c r="AC262">
        <v>7.9066674515199595E-2</v>
      </c>
      <c r="AD262">
        <v>3.1768925120315102E-2</v>
      </c>
      <c r="AE262">
        <v>111.68951396867899</v>
      </c>
      <c r="AF262">
        <v>3.8325038311969699E-2</v>
      </c>
      <c r="AG262">
        <v>0.48263149552553802</v>
      </c>
      <c r="AH262">
        <v>0.70633724405645204</v>
      </c>
      <c r="AI262">
        <v>6.0789250402320999E-2</v>
      </c>
      <c r="AJ262">
        <v>0</v>
      </c>
      <c r="AK262">
        <v>54.702308164157799</v>
      </c>
      <c r="AL262">
        <v>18.2630457486895</v>
      </c>
      <c r="AM262">
        <v>37.278753963009002</v>
      </c>
      <c r="AN262">
        <v>16.227794699130499</v>
      </c>
      <c r="AO262" t="s">
        <v>76</v>
      </c>
      <c r="AP262">
        <v>8.6808664338778208</v>
      </c>
      <c r="AQ262">
        <v>1.9377267953552199E-2</v>
      </c>
      <c r="AR262">
        <v>0.17901771824262699</v>
      </c>
      <c r="AS262">
        <v>0.97149684254778801</v>
      </c>
      <c r="AT262">
        <v>21.377050477335999</v>
      </c>
      <c r="AU262">
        <v>5.8226817805523199</v>
      </c>
      <c r="AV262">
        <v>15.5210728731802</v>
      </c>
      <c r="AW262">
        <v>0</v>
      </c>
    </row>
    <row r="263" spans="1:49" x14ac:dyDescent="0.25">
      <c r="A263" t="s">
        <v>320</v>
      </c>
      <c r="B263" t="s">
        <v>1182</v>
      </c>
      <c r="C263" t="s">
        <v>1183</v>
      </c>
      <c r="D263" t="s">
        <v>1184</v>
      </c>
      <c r="E263" t="s">
        <v>1185</v>
      </c>
      <c r="F263" s="1">
        <v>35708</v>
      </c>
      <c r="G263">
        <v>44.242407330714698</v>
      </c>
      <c r="H263">
        <v>0</v>
      </c>
      <c r="I263">
        <v>1661.7994469083801</v>
      </c>
      <c r="J263">
        <v>0</v>
      </c>
      <c r="K263" t="s">
        <v>962</v>
      </c>
      <c r="L263">
        <v>16.379969638858899</v>
      </c>
      <c r="M263">
        <v>5.5633151175800304</v>
      </c>
      <c r="N263">
        <v>0</v>
      </c>
      <c r="O263">
        <v>0.38985346945935501</v>
      </c>
      <c r="P263">
        <v>14.8837949968303</v>
      </c>
      <c r="Q263">
        <v>6.0091264777797599</v>
      </c>
      <c r="R263">
        <v>0.86244805388905499</v>
      </c>
      <c r="S263">
        <v>9.8894755450806601E-2</v>
      </c>
      <c r="T263">
        <v>0.22548485897161299</v>
      </c>
      <c r="U263">
        <v>116.212663465605</v>
      </c>
      <c r="V263">
        <v>49.795910863179898</v>
      </c>
      <c r="W263">
        <v>199.76995355486901</v>
      </c>
      <c r="X263">
        <v>86.538025908603103</v>
      </c>
      <c r="Y263" t="s">
        <v>55</v>
      </c>
      <c r="Z263">
        <v>1.9365710693094</v>
      </c>
      <c r="AA263">
        <v>0.96127813419390296</v>
      </c>
      <c r="AB263">
        <v>0.91222004623810504</v>
      </c>
      <c r="AC263">
        <v>0.28592847847833602</v>
      </c>
      <c r="AD263">
        <v>0.12098023372009099</v>
      </c>
      <c r="AE263">
        <v>12.403359981451</v>
      </c>
      <c r="AF263">
        <v>0.116558683433306</v>
      </c>
      <c r="AG263">
        <v>5.9417647364369101E-2</v>
      </c>
      <c r="AH263">
        <v>0.87815310625107401</v>
      </c>
      <c r="AI263">
        <v>5.8632965969402297E-2</v>
      </c>
      <c r="AJ263">
        <v>1.0383735027277401</v>
      </c>
      <c r="AK263">
        <v>93.534671739528605</v>
      </c>
      <c r="AL263">
        <v>76.943113966914495</v>
      </c>
      <c r="AM263">
        <v>40.646192414664498</v>
      </c>
      <c r="AN263">
        <v>0.90957041150760398</v>
      </c>
      <c r="AO263" t="s">
        <v>83</v>
      </c>
      <c r="AP263">
        <v>4.8835954872597798</v>
      </c>
      <c r="AQ263">
        <v>1.2054531244345201E-2</v>
      </c>
      <c r="AR263">
        <v>5.8625478398682103E-2</v>
      </c>
      <c r="AS263">
        <v>0</v>
      </c>
      <c r="AT263">
        <v>32.929642270376299</v>
      </c>
      <c r="AU263">
        <v>5.1044653846560797</v>
      </c>
      <c r="AV263">
        <v>38.935751479004303</v>
      </c>
      <c r="AW263">
        <v>1.01446486099329</v>
      </c>
    </row>
    <row r="264" spans="1:49" x14ac:dyDescent="0.25">
      <c r="A264" t="s">
        <v>973</v>
      </c>
      <c r="B264" t="s">
        <v>1186</v>
      </c>
      <c r="C264" t="s">
        <v>1187</v>
      </c>
      <c r="D264" t="s">
        <v>1188</v>
      </c>
      <c r="E264" t="s">
        <v>1189</v>
      </c>
      <c r="F264" s="1">
        <v>35689</v>
      </c>
      <c r="G264">
        <v>65.685766455311096</v>
      </c>
      <c r="H264">
        <v>0.941118228077367</v>
      </c>
      <c r="I264">
        <v>2964.8198790302999</v>
      </c>
      <c r="J264">
        <v>0.92222135526776094</v>
      </c>
      <c r="K264" t="s">
        <v>1190</v>
      </c>
      <c r="L264">
        <v>57.9273139601843</v>
      </c>
      <c r="M264">
        <v>9.5842123417725098</v>
      </c>
      <c r="N264">
        <v>0</v>
      </c>
      <c r="O264">
        <v>0.114118121760588</v>
      </c>
      <c r="P264">
        <v>13.6013849616904</v>
      </c>
      <c r="Q264">
        <v>0</v>
      </c>
      <c r="R264">
        <v>0.14189654027701201</v>
      </c>
      <c r="S264">
        <v>0.96288462320708301</v>
      </c>
      <c r="T264">
        <v>0.49157412311154403</v>
      </c>
      <c r="U264">
        <v>82.081920979953495</v>
      </c>
      <c r="V264">
        <v>27.337991887829599</v>
      </c>
      <c r="W264">
        <v>25.566907344427399</v>
      </c>
      <c r="X264">
        <v>17.4108749685861</v>
      </c>
      <c r="Y264">
        <v>1</v>
      </c>
      <c r="Z264">
        <v>2.01015498453223</v>
      </c>
      <c r="AA264">
        <v>0.96165794721877396</v>
      </c>
      <c r="AB264">
        <v>6.8061569630100002E-2</v>
      </c>
      <c r="AC264">
        <v>0.77177712657473996</v>
      </c>
      <c r="AD264">
        <v>0.21105150941818401</v>
      </c>
      <c r="AE264">
        <v>65.134047384647701</v>
      </c>
      <c r="AF264">
        <v>8.0235089290873099E-2</v>
      </c>
      <c r="AG264">
        <v>0.950095778494638</v>
      </c>
      <c r="AH264">
        <v>0.91489012958333205</v>
      </c>
      <c r="AI264">
        <v>0.41562001680826499</v>
      </c>
      <c r="AJ264">
        <v>1.0196725732444001</v>
      </c>
      <c r="AK264">
        <v>88.164926930323702</v>
      </c>
      <c r="AL264">
        <v>52.910916854166402</v>
      </c>
      <c r="AM264">
        <v>13.7391692401812</v>
      </c>
      <c r="AN264">
        <v>29.496670646203501</v>
      </c>
      <c r="AO264" t="s">
        <v>83</v>
      </c>
      <c r="AP264">
        <v>3.9628606596484799</v>
      </c>
      <c r="AQ264">
        <v>1.1707606562923E-2</v>
      </c>
      <c r="AR264">
        <v>4.5157755824028097E-2</v>
      </c>
      <c r="AS264">
        <v>1.0756203804026301</v>
      </c>
      <c r="AT264">
        <v>44.975586935588296</v>
      </c>
      <c r="AU264">
        <v>9.7848965040334104</v>
      </c>
      <c r="AV264">
        <v>56.355841840687603</v>
      </c>
      <c r="AW264">
        <v>0.92115035781659305</v>
      </c>
    </row>
    <row r="265" spans="1:49" x14ac:dyDescent="0.25">
      <c r="A265" t="s">
        <v>853</v>
      </c>
      <c r="B265" t="s">
        <v>1191</v>
      </c>
      <c r="C265" t="s">
        <v>754</v>
      </c>
      <c r="D265" t="s">
        <v>1192</v>
      </c>
      <c r="E265" t="s">
        <v>1193</v>
      </c>
      <c r="F265" s="1">
        <v>21782</v>
      </c>
      <c r="G265">
        <v>25.736254556203701</v>
      </c>
      <c r="H265">
        <v>0</v>
      </c>
      <c r="I265">
        <v>3031.9353840859699</v>
      </c>
      <c r="J265">
        <v>0</v>
      </c>
      <c r="K265" t="s">
        <v>1194</v>
      </c>
      <c r="L265">
        <v>32.533049511088699</v>
      </c>
      <c r="M265">
        <v>3.17861289477653</v>
      </c>
      <c r="N265">
        <v>0</v>
      </c>
      <c r="O265">
        <v>5.5511773669301802E-2</v>
      </c>
      <c r="P265">
        <v>15.6560219257833</v>
      </c>
      <c r="Q265">
        <v>5.59968287623526</v>
      </c>
      <c r="R265">
        <v>0.82521193723881803</v>
      </c>
      <c r="S265">
        <v>0.19759529538371201</v>
      </c>
      <c r="T265">
        <v>0.25668409426489402</v>
      </c>
      <c r="U265">
        <v>268.67764110453999</v>
      </c>
      <c r="V265">
        <v>157.83911104565101</v>
      </c>
      <c r="W265">
        <v>250.30861327428201</v>
      </c>
      <c r="X265">
        <v>105.23865846805801</v>
      </c>
      <c r="Y265">
        <v>2</v>
      </c>
      <c r="Z265">
        <v>5.0230757027093897</v>
      </c>
      <c r="AA265">
        <v>1.0112175689330001</v>
      </c>
      <c r="AB265">
        <v>0.323669230275486</v>
      </c>
      <c r="AC265">
        <v>0.10949508971347099</v>
      </c>
      <c r="AD265">
        <v>2.1125772743512999E-2</v>
      </c>
      <c r="AE265">
        <v>84.124782697318594</v>
      </c>
      <c r="AF265">
        <v>0.16212320298435601</v>
      </c>
      <c r="AG265">
        <v>0.89571816237585999</v>
      </c>
      <c r="AH265">
        <v>1.0492734823827499E-2</v>
      </c>
      <c r="AI265">
        <v>2.0604928067116401E-2</v>
      </c>
      <c r="AJ265">
        <v>1.03619943902501</v>
      </c>
      <c r="AK265">
        <v>14.180375628805299</v>
      </c>
      <c r="AL265">
        <v>27.0722309427744</v>
      </c>
      <c r="AM265">
        <v>48.2394422150536</v>
      </c>
      <c r="AN265">
        <v>1.9826122898493199</v>
      </c>
      <c r="AO265" t="s">
        <v>76</v>
      </c>
      <c r="AP265">
        <v>5.8467701560314396</v>
      </c>
      <c r="AQ265">
        <v>6.6886767334457295E-2</v>
      </c>
      <c r="AR265">
        <v>0.38916940545362</v>
      </c>
      <c r="AS265">
        <v>1.01124660225605</v>
      </c>
      <c r="AT265">
        <v>19.3122002457695</v>
      </c>
      <c r="AU265">
        <v>3.8282681545699599</v>
      </c>
      <c r="AV265">
        <v>4.0661276188151003</v>
      </c>
      <c r="AW265">
        <v>0</v>
      </c>
    </row>
    <row r="266" spans="1:49" x14ac:dyDescent="0.25">
      <c r="A266" t="s">
        <v>941</v>
      </c>
      <c r="B266" t="s">
        <v>488</v>
      </c>
      <c r="C266" t="s">
        <v>505</v>
      </c>
      <c r="D266">
        <v>608028861</v>
      </c>
      <c r="E266" t="s">
        <v>1164</v>
      </c>
      <c r="F266" s="1">
        <v>33231</v>
      </c>
      <c r="G266">
        <v>54.620619951441903</v>
      </c>
      <c r="H266">
        <v>0</v>
      </c>
      <c r="I266">
        <v>3631.4976740001498</v>
      </c>
      <c r="J266">
        <v>1.017454399377</v>
      </c>
      <c r="K266" t="s">
        <v>532</v>
      </c>
      <c r="L266">
        <v>223.32491504937801</v>
      </c>
      <c r="M266">
        <v>7.7170007551280602</v>
      </c>
      <c r="N266">
        <v>1.04934144672885</v>
      </c>
      <c r="O266">
        <v>0.20979670927812299</v>
      </c>
      <c r="P266">
        <v>3.1597558414586699</v>
      </c>
      <c r="Q266">
        <v>4.8876723255207599</v>
      </c>
      <c r="R266">
        <v>0.24816951480282201</v>
      </c>
      <c r="S266">
        <v>0.71374397180745697</v>
      </c>
      <c r="T266">
        <v>0.90993499006585998</v>
      </c>
      <c r="U266">
        <v>55.626136882642498</v>
      </c>
      <c r="V266">
        <v>153.03763799026001</v>
      </c>
      <c r="W266">
        <v>201.43336377196999</v>
      </c>
      <c r="X266">
        <v>85.832015007492203</v>
      </c>
      <c r="Y266" t="s">
        <v>55</v>
      </c>
      <c r="Z266">
        <v>1.9981624531377999</v>
      </c>
      <c r="AA266">
        <v>0</v>
      </c>
      <c r="AB266">
        <v>0.58224269354381697</v>
      </c>
      <c r="AC266">
        <v>9.8856393198492095E-3</v>
      </c>
      <c r="AD266">
        <v>0</v>
      </c>
      <c r="AE266">
        <v>95.056538304190298</v>
      </c>
      <c r="AF266">
        <v>1.9217952643256601E-2</v>
      </c>
      <c r="AG266">
        <v>0.34926086522952599</v>
      </c>
      <c r="AH266">
        <v>2.7566858005181501E-2</v>
      </c>
      <c r="AI266">
        <v>-0.79670895412120502</v>
      </c>
      <c r="AJ266">
        <v>1.0757135306755801</v>
      </c>
      <c r="AK266">
        <v>138.344570673069</v>
      </c>
      <c r="AL266">
        <v>0</v>
      </c>
      <c r="AM266">
        <v>37.734903403939697</v>
      </c>
      <c r="AN266">
        <v>58.907184229554701</v>
      </c>
      <c r="AO266" t="s">
        <v>83</v>
      </c>
      <c r="AP266">
        <v>9.1310093819560496</v>
      </c>
      <c r="AQ266">
        <v>7.9225131275882498E-3</v>
      </c>
      <c r="AR266">
        <v>7.0938771213780505E-2</v>
      </c>
      <c r="AS266">
        <v>1.00864120485611</v>
      </c>
      <c r="AT266">
        <v>19.996816431206899</v>
      </c>
      <c r="AU266">
        <v>5.80083367400655</v>
      </c>
      <c r="AV266">
        <v>2.7776066571714799</v>
      </c>
      <c r="AW266">
        <v>0</v>
      </c>
    </row>
    <row r="267" spans="1:49" x14ac:dyDescent="0.25">
      <c r="A267" t="s">
        <v>1195</v>
      </c>
      <c r="B267" t="s">
        <v>1031</v>
      </c>
      <c r="C267" t="s">
        <v>1196</v>
      </c>
      <c r="D267" t="s">
        <v>1048</v>
      </c>
      <c r="E267" t="s">
        <v>251</v>
      </c>
      <c r="F267" s="1">
        <v>35708</v>
      </c>
      <c r="G267">
        <v>19.286089095464799</v>
      </c>
      <c r="H267">
        <v>0</v>
      </c>
      <c r="I267">
        <v>765.03719341829401</v>
      </c>
      <c r="J267">
        <v>0</v>
      </c>
      <c r="K267" t="s">
        <v>1197</v>
      </c>
      <c r="L267">
        <v>65.699292023649505</v>
      </c>
      <c r="M267">
        <v>7.2285809928937796</v>
      </c>
      <c r="N267">
        <v>0</v>
      </c>
      <c r="O267">
        <v>0.36352227979740298</v>
      </c>
      <c r="P267">
        <v>20.150206011873099</v>
      </c>
      <c r="Q267">
        <v>0.97842674430168197</v>
      </c>
      <c r="R267">
        <v>0.50892777184410398</v>
      </c>
      <c r="S267">
        <v>0.44207946866847198</v>
      </c>
      <c r="T267">
        <v>0.18542525319227601</v>
      </c>
      <c r="U267">
        <v>285.74224505608697</v>
      </c>
      <c r="V267">
        <v>116.776396808486</v>
      </c>
      <c r="W267">
        <v>33.599649913879702</v>
      </c>
      <c r="X267">
        <v>48.750295642584703</v>
      </c>
      <c r="Y267">
        <v>2</v>
      </c>
      <c r="Z267">
        <v>1.9825477448478399</v>
      </c>
      <c r="AA267">
        <v>2.80310786560573</v>
      </c>
      <c r="AB267">
        <v>0.60424481824195997</v>
      </c>
      <c r="AC267">
        <v>0.501003289628842</v>
      </c>
      <c r="AD267">
        <v>0.19682766990841999</v>
      </c>
      <c r="AE267">
        <v>11.2523833910902</v>
      </c>
      <c r="AF267">
        <v>6.1313048748405E-2</v>
      </c>
      <c r="AG267">
        <v>0.74668677157512897</v>
      </c>
      <c r="AH267">
        <v>7.6658770609162194E-2</v>
      </c>
      <c r="AI267">
        <v>0.72268876396256099</v>
      </c>
      <c r="AJ267">
        <v>0</v>
      </c>
      <c r="AK267">
        <v>112.848264228901</v>
      </c>
      <c r="AL267">
        <v>26.638307296147101</v>
      </c>
      <c r="AM267">
        <v>8.8909145205665201</v>
      </c>
      <c r="AN267">
        <v>5.5886294574932496</v>
      </c>
      <c r="AO267" t="s">
        <v>56</v>
      </c>
      <c r="AP267">
        <v>3.1328184863220798</v>
      </c>
      <c r="AQ267">
        <v>1.00154635566074E-2</v>
      </c>
      <c r="AR267">
        <v>2.7673678599613699E-2</v>
      </c>
      <c r="AS267">
        <v>0</v>
      </c>
      <c r="AT267">
        <v>5.0251118718250503</v>
      </c>
      <c r="AU267">
        <v>3.9987919870890498</v>
      </c>
      <c r="AV267">
        <v>26.926043232504298</v>
      </c>
      <c r="AW267">
        <v>1.00279225900502</v>
      </c>
    </row>
    <row r="268" spans="1:49" x14ac:dyDescent="0.25">
      <c r="A268" t="s">
        <v>1112</v>
      </c>
      <c r="B268" t="s">
        <v>1057</v>
      </c>
      <c r="C268" t="s">
        <v>1015</v>
      </c>
      <c r="D268" t="s">
        <v>1198</v>
      </c>
      <c r="E268" t="s">
        <v>1199</v>
      </c>
      <c r="F268" s="1">
        <v>29095</v>
      </c>
      <c r="G268">
        <v>51.668576081019502</v>
      </c>
      <c r="H268">
        <v>0</v>
      </c>
      <c r="I268">
        <v>2542.3981182380899</v>
      </c>
      <c r="J268">
        <v>1.03342502799571</v>
      </c>
      <c r="K268" t="s">
        <v>1200</v>
      </c>
      <c r="L268">
        <v>114.45434797248301</v>
      </c>
      <c r="M268">
        <v>5.1978490502761998</v>
      </c>
      <c r="N268">
        <v>0</v>
      </c>
      <c r="O268">
        <v>0.18705949241375899</v>
      </c>
      <c r="P268">
        <v>11.3001507683936</v>
      </c>
      <c r="Q268">
        <v>1.8166756984757999</v>
      </c>
      <c r="R268">
        <v>0.79064050736640101</v>
      </c>
      <c r="S268">
        <v>0.28549412045633599</v>
      </c>
      <c r="T268">
        <v>0.43635190056075501</v>
      </c>
      <c r="U268">
        <v>168.019510368022</v>
      </c>
      <c r="V268">
        <v>116.91318215522</v>
      </c>
      <c r="W268">
        <v>219.02145332434</v>
      </c>
      <c r="X268">
        <v>89.846663639519903</v>
      </c>
      <c r="Y268">
        <v>3</v>
      </c>
      <c r="Z268">
        <v>5.0414948484746702</v>
      </c>
      <c r="AA268">
        <v>0.98298761022171699</v>
      </c>
      <c r="AB268">
        <v>0.79240989976792298</v>
      </c>
      <c r="AC268">
        <v>0.69851215706082703</v>
      </c>
      <c r="AD268">
        <v>0.11959020152024499</v>
      </c>
      <c r="AE268">
        <v>60.209626774163901</v>
      </c>
      <c r="AF268">
        <v>8.9164798306617596E-2</v>
      </c>
      <c r="AG268">
        <v>0.30701314726609802</v>
      </c>
      <c r="AH268">
        <v>0.69280401051080898</v>
      </c>
      <c r="AI268">
        <v>-0.32854228441577299</v>
      </c>
      <c r="AJ268">
        <v>1.0188114533710899</v>
      </c>
      <c r="AK268">
        <v>45.101532891012099</v>
      </c>
      <c r="AL268">
        <v>65.860202993193994</v>
      </c>
      <c r="AM268">
        <v>58.010675285818799</v>
      </c>
      <c r="AN268">
        <v>1.9589948659359799</v>
      </c>
      <c r="AO268" t="s">
        <v>63</v>
      </c>
      <c r="AP268">
        <v>5.7596191885496797</v>
      </c>
      <c r="AQ268">
        <v>2.0403358560869601E-2</v>
      </c>
      <c r="AR268">
        <v>0.128396548415046</v>
      </c>
      <c r="AS268">
        <v>0</v>
      </c>
      <c r="AT268">
        <v>6.7521225364995798</v>
      </c>
      <c r="AU268">
        <v>1.9740246892148701</v>
      </c>
      <c r="AV268">
        <v>37.2914542580789</v>
      </c>
      <c r="AW268">
        <v>0</v>
      </c>
    </row>
    <row r="269" spans="1:49" x14ac:dyDescent="0.25">
      <c r="A269" t="s">
        <v>1018</v>
      </c>
      <c r="B269" t="s">
        <v>1201</v>
      </c>
      <c r="C269" t="s">
        <v>1202</v>
      </c>
      <c r="D269" t="s">
        <v>1203</v>
      </c>
      <c r="E269" t="s">
        <v>1204</v>
      </c>
      <c r="F269" s="1">
        <v>35047</v>
      </c>
      <c r="G269">
        <v>51.645635415228298</v>
      </c>
      <c r="H269">
        <v>0.94196505281014797</v>
      </c>
      <c r="I269">
        <v>5159.2527354856002</v>
      </c>
      <c r="J269">
        <v>0.99251502875824804</v>
      </c>
      <c r="K269" t="s">
        <v>1156</v>
      </c>
      <c r="L269">
        <v>14.409642186787901</v>
      </c>
      <c r="M269">
        <v>9.2301260388064108</v>
      </c>
      <c r="N269">
        <v>0</v>
      </c>
      <c r="O269">
        <v>0.28545756420638602</v>
      </c>
      <c r="P269">
        <v>20.252240084653899</v>
      </c>
      <c r="Q269">
        <v>8.6796198871161803</v>
      </c>
      <c r="R269">
        <v>0.63738627837719397</v>
      </c>
      <c r="S269">
        <v>0.35771263364863098</v>
      </c>
      <c r="T269">
        <v>0.22564779825796499</v>
      </c>
      <c r="U269">
        <v>202.825892256586</v>
      </c>
      <c r="V269">
        <v>62.449961886227598</v>
      </c>
      <c r="W269">
        <v>219.70560113004899</v>
      </c>
      <c r="X269">
        <v>46.332759617149897</v>
      </c>
      <c r="Y269">
        <v>1</v>
      </c>
      <c r="Z269">
        <v>5.1360676403699497</v>
      </c>
      <c r="AA269">
        <v>0.95656355492493905</v>
      </c>
      <c r="AB269">
        <v>0.66851280409996205</v>
      </c>
      <c r="AC269">
        <v>5.28771044601253E-2</v>
      </c>
      <c r="AD269">
        <v>9.7673949513879098E-3</v>
      </c>
      <c r="AE269">
        <v>130.23495175580899</v>
      </c>
      <c r="AF269">
        <v>4.9919653080896E-2</v>
      </c>
      <c r="AG269">
        <v>0.777135380826113</v>
      </c>
      <c r="AH269">
        <v>0.60577599915767999</v>
      </c>
      <c r="AI269">
        <v>0.17637189594078401</v>
      </c>
      <c r="AJ269">
        <v>0</v>
      </c>
      <c r="AK269">
        <v>151.53542270151499</v>
      </c>
      <c r="AL269">
        <v>92.830507976437204</v>
      </c>
      <c r="AM269">
        <v>33.420148436185002</v>
      </c>
      <c r="AN269">
        <v>58.588440721874498</v>
      </c>
      <c r="AO269" t="s">
        <v>63</v>
      </c>
      <c r="AP269">
        <v>3.1369177209324102</v>
      </c>
      <c r="AQ269">
        <v>6.4452222115281999E-3</v>
      </c>
      <c r="AR269">
        <v>1.7373733922388002E-2</v>
      </c>
      <c r="AS269">
        <v>1.02035247711741</v>
      </c>
      <c r="AT269">
        <v>19.790143690140599</v>
      </c>
      <c r="AU269">
        <v>2.8929735494869702</v>
      </c>
      <c r="AV269">
        <v>39.965596245774499</v>
      </c>
      <c r="AW269">
        <v>0.96898720800937099</v>
      </c>
    </row>
    <row r="270" spans="1:49" x14ac:dyDescent="0.25">
      <c r="A270" t="s">
        <v>868</v>
      </c>
      <c r="B270" t="s">
        <v>153</v>
      </c>
      <c r="C270" t="s">
        <v>1205</v>
      </c>
      <c r="D270" t="s">
        <v>1206</v>
      </c>
      <c r="E270" t="s">
        <v>1207</v>
      </c>
      <c r="F270" s="1">
        <v>34245</v>
      </c>
      <c r="G270">
        <v>64.5444798942152</v>
      </c>
      <c r="H270">
        <v>0</v>
      </c>
      <c r="I270">
        <v>2316.8164655575602</v>
      </c>
      <c r="J270">
        <v>1.03872526601715</v>
      </c>
      <c r="K270" t="s">
        <v>492</v>
      </c>
      <c r="L270">
        <v>108.787205180386</v>
      </c>
      <c r="M270">
        <v>2.7681827494301099</v>
      </c>
      <c r="N270">
        <v>0</v>
      </c>
      <c r="O270">
        <v>0.23472998280244101</v>
      </c>
      <c r="P270">
        <v>11.7460338126563</v>
      </c>
      <c r="Q270">
        <v>6.6641509730962696</v>
      </c>
      <c r="R270">
        <v>0.34216235939850598</v>
      </c>
      <c r="S270">
        <v>0.62385984402862804</v>
      </c>
      <c r="T270">
        <v>0.341699153624685</v>
      </c>
      <c r="U270">
        <v>187.10521041886</v>
      </c>
      <c r="V270">
        <v>116.956718156566</v>
      </c>
      <c r="W270">
        <v>53.546049279833497</v>
      </c>
      <c r="X270">
        <v>71.514848219377001</v>
      </c>
      <c r="Y270">
        <v>1</v>
      </c>
      <c r="Z270">
        <v>1.92025575874136</v>
      </c>
      <c r="AA270">
        <v>2.0625945923357998</v>
      </c>
      <c r="AB270">
        <v>0.79527146262176696</v>
      </c>
      <c r="AC270">
        <v>0.37119089992848298</v>
      </c>
      <c r="AD270">
        <v>5.9803560853125E-2</v>
      </c>
      <c r="AE270">
        <v>36.409217691521597</v>
      </c>
      <c r="AF270">
        <v>5.0264394329966697E-2</v>
      </c>
      <c r="AG270">
        <v>0.32425696464779402</v>
      </c>
      <c r="AH270">
        <v>0.63616583789000003</v>
      </c>
      <c r="AI270">
        <v>0.20205504259771001</v>
      </c>
      <c r="AJ270">
        <v>1.0018250304713801</v>
      </c>
      <c r="AK270">
        <v>68.561505814722196</v>
      </c>
      <c r="AL270">
        <v>22.822781754506501</v>
      </c>
      <c r="AM270">
        <v>1.0004294141666701</v>
      </c>
      <c r="AN270">
        <v>18.940272757793899</v>
      </c>
      <c r="AO270" t="s">
        <v>76</v>
      </c>
      <c r="AP270">
        <v>9.94033745385968</v>
      </c>
      <c r="AQ270">
        <v>1.3236373393250501E-2</v>
      </c>
      <c r="AR270">
        <v>0.14777235984658699</v>
      </c>
      <c r="AS270">
        <v>0</v>
      </c>
      <c r="AT270">
        <v>31.833013447368302</v>
      </c>
      <c r="AU270">
        <v>0</v>
      </c>
      <c r="AV270">
        <v>55.933358314995601</v>
      </c>
      <c r="AW270">
        <v>0.94290349574031795</v>
      </c>
    </row>
    <row r="271" spans="1:49" x14ac:dyDescent="0.25">
      <c r="A271" t="s">
        <v>118</v>
      </c>
      <c r="B271" t="s">
        <v>1208</v>
      </c>
      <c r="C271" t="s">
        <v>1209</v>
      </c>
      <c r="D271" t="s">
        <v>1210</v>
      </c>
      <c r="E271" t="s">
        <v>1211</v>
      </c>
      <c r="F271" s="1">
        <v>29485</v>
      </c>
      <c r="G271">
        <v>49.111659858507402</v>
      </c>
      <c r="H271">
        <v>0</v>
      </c>
      <c r="I271">
        <v>4583.56872589255</v>
      </c>
      <c r="J271">
        <v>1.02039880104278</v>
      </c>
      <c r="K271" t="s">
        <v>1212</v>
      </c>
      <c r="L271">
        <v>24.8659672527494</v>
      </c>
      <c r="M271">
        <v>8.7499078275252096</v>
      </c>
      <c r="N271">
        <v>0</v>
      </c>
      <c r="O271">
        <v>0.49701317176385101</v>
      </c>
      <c r="P271">
        <v>4.8048896674320503</v>
      </c>
      <c r="Q271">
        <v>8.3406214640214102</v>
      </c>
      <c r="R271">
        <v>0.98592712889568601</v>
      </c>
      <c r="S271">
        <v>6.2164489545984802E-2</v>
      </c>
      <c r="T271">
        <v>0.27972923770025498</v>
      </c>
      <c r="U271">
        <v>47.149046967678302</v>
      </c>
      <c r="V271">
        <v>66.785438086490203</v>
      </c>
      <c r="W271">
        <v>275.46998957024601</v>
      </c>
      <c r="X271">
        <v>83.269869997026007</v>
      </c>
      <c r="Y271">
        <v>1</v>
      </c>
      <c r="Z271">
        <v>3.8967194043479001</v>
      </c>
      <c r="AA271">
        <v>1.8501457333193101</v>
      </c>
      <c r="AB271">
        <v>0.30452896601917301</v>
      </c>
      <c r="AC271">
        <v>0.80220722477565698</v>
      </c>
      <c r="AD271">
        <v>0.34462770271230903</v>
      </c>
      <c r="AE271">
        <v>134.97714727846801</v>
      </c>
      <c r="AF271">
        <v>0.18340470585110699</v>
      </c>
      <c r="AG271">
        <v>0.24757125437629099</v>
      </c>
      <c r="AH271">
        <v>0.73735150451991704</v>
      </c>
      <c r="AI271">
        <v>-8.3550552786062396E-2</v>
      </c>
      <c r="AJ271">
        <v>0</v>
      </c>
      <c r="AK271">
        <v>101.28054734131101</v>
      </c>
      <c r="AL271">
        <v>46.346703759007198</v>
      </c>
      <c r="AM271">
        <v>52.506181379035603</v>
      </c>
      <c r="AN271">
        <v>42.154147658534598</v>
      </c>
      <c r="AO271" t="s">
        <v>56</v>
      </c>
      <c r="AP271">
        <v>7.0549565795146298</v>
      </c>
      <c r="AQ271">
        <v>8.88947985660625E-3</v>
      </c>
      <c r="AR271">
        <v>5.9070117646513598E-2</v>
      </c>
      <c r="AS271">
        <v>0</v>
      </c>
      <c r="AT271">
        <v>42.148745738347301</v>
      </c>
      <c r="AU271">
        <v>3.7843190911820499</v>
      </c>
      <c r="AV271">
        <v>42.107143552138801</v>
      </c>
      <c r="AW271">
        <v>1.0326781442736299</v>
      </c>
    </row>
    <row r="272" spans="1:49" x14ac:dyDescent="0.25">
      <c r="A272" t="s">
        <v>70</v>
      </c>
      <c r="B272" t="s">
        <v>248</v>
      </c>
      <c r="C272" t="s">
        <v>305</v>
      </c>
      <c r="D272" t="s">
        <v>1213</v>
      </c>
      <c r="E272" t="s">
        <v>555</v>
      </c>
      <c r="F272" s="1">
        <v>23113</v>
      </c>
      <c r="G272">
        <v>32.409298909389499</v>
      </c>
      <c r="H272">
        <v>0</v>
      </c>
      <c r="I272">
        <v>1530.93633960843</v>
      </c>
      <c r="J272">
        <v>0</v>
      </c>
      <c r="K272" t="s">
        <v>1214</v>
      </c>
      <c r="L272">
        <v>63.153574622067701</v>
      </c>
      <c r="M272">
        <v>7.6767060160129299</v>
      </c>
      <c r="N272">
        <v>0</v>
      </c>
      <c r="O272">
        <v>0.590672206523013</v>
      </c>
      <c r="P272">
        <v>9.1212588832996193</v>
      </c>
      <c r="Q272">
        <v>8.9921447898130307</v>
      </c>
      <c r="R272">
        <v>0.62985655940637797</v>
      </c>
      <c r="S272">
        <v>0.36931480523635801</v>
      </c>
      <c r="T272">
        <v>0.27076049170959599</v>
      </c>
      <c r="U272">
        <v>19.585938962326299</v>
      </c>
      <c r="V272">
        <v>140.67374439427999</v>
      </c>
      <c r="W272">
        <v>179.782803005267</v>
      </c>
      <c r="X272">
        <v>100.89956322419199</v>
      </c>
      <c r="Y272">
        <v>2</v>
      </c>
      <c r="Z272">
        <v>2.8731513858803801</v>
      </c>
      <c r="AA272">
        <v>1.0711711558285999</v>
      </c>
      <c r="AB272">
        <v>0.98094096366063299</v>
      </c>
      <c r="AC272">
        <v>0.50633780021962405</v>
      </c>
      <c r="AD272">
        <v>0.19694318105504399</v>
      </c>
      <c r="AE272">
        <v>83.895224019441699</v>
      </c>
      <c r="AF272">
        <v>0.14872800301533401</v>
      </c>
      <c r="AG272">
        <v>0.19263861329316401</v>
      </c>
      <c r="AH272">
        <v>0.37584493614811998</v>
      </c>
      <c r="AI272">
        <v>0.28205135274250198</v>
      </c>
      <c r="AJ272">
        <v>1.01832951892626</v>
      </c>
      <c r="AK272">
        <v>36.2721031490466</v>
      </c>
      <c r="AL272">
        <v>2.8585263946659398</v>
      </c>
      <c r="AM272">
        <v>17.2276595126743</v>
      </c>
      <c r="AN272">
        <v>15.450241627881599</v>
      </c>
      <c r="AO272" t="s">
        <v>83</v>
      </c>
      <c r="AP272">
        <v>3.9901256994245098</v>
      </c>
      <c r="AQ272">
        <v>2.48973918690471E-2</v>
      </c>
      <c r="AR272">
        <v>0.104690531122865</v>
      </c>
      <c r="AS272">
        <v>1.0307223241718699</v>
      </c>
      <c r="AT272">
        <v>1.5106136797388601</v>
      </c>
      <c r="AU272">
        <v>3.25531034132631</v>
      </c>
      <c r="AV272">
        <v>23.163001978175799</v>
      </c>
      <c r="AW272">
        <v>0.98017198600434996</v>
      </c>
    </row>
    <row r="273" spans="1:49" x14ac:dyDescent="0.25">
      <c r="A273" t="s">
        <v>1108</v>
      </c>
      <c r="B273" t="s">
        <v>1215</v>
      </c>
      <c r="C273" t="s">
        <v>1216</v>
      </c>
      <c r="D273">
        <f>1-733-681-1681</f>
        <v>-3094</v>
      </c>
      <c r="E273" t="s">
        <v>351</v>
      </c>
      <c r="F273" s="1">
        <v>31685</v>
      </c>
      <c r="G273">
        <v>67.466635816978297</v>
      </c>
      <c r="H273">
        <v>0</v>
      </c>
      <c r="I273">
        <v>1460.64343048102</v>
      </c>
      <c r="J273">
        <v>0</v>
      </c>
      <c r="K273" t="s">
        <v>1217</v>
      </c>
      <c r="L273">
        <v>43.989715079161101</v>
      </c>
      <c r="M273">
        <v>1.5804335195318699</v>
      </c>
      <c r="N273">
        <v>0</v>
      </c>
      <c r="O273">
        <v>0.47493886080599201</v>
      </c>
      <c r="P273">
        <v>2.8435770758223402</v>
      </c>
      <c r="Q273">
        <v>1.07535038811688</v>
      </c>
      <c r="R273">
        <v>0.78836834813191803</v>
      </c>
      <c r="S273">
        <v>0.22819895293086501</v>
      </c>
      <c r="T273">
        <v>0.76252820055811898</v>
      </c>
      <c r="U273">
        <v>201.70392280808599</v>
      </c>
      <c r="V273">
        <v>197.74443080819501</v>
      </c>
      <c r="W273">
        <v>16.568414609258099</v>
      </c>
      <c r="X273">
        <v>99.384313586220898</v>
      </c>
      <c r="Y273">
        <v>2</v>
      </c>
      <c r="Z273">
        <v>5.0215479938574799</v>
      </c>
      <c r="AA273">
        <v>2.2769311126691201</v>
      </c>
      <c r="AB273">
        <v>0.77646721815493902</v>
      </c>
      <c r="AC273">
        <v>0.25545179244299698</v>
      </c>
      <c r="AD273">
        <v>0.102696031196952</v>
      </c>
      <c r="AE273">
        <v>39.302535391097202</v>
      </c>
      <c r="AF273">
        <v>1.05376858125653E-2</v>
      </c>
      <c r="AG273">
        <v>0.19928360793463901</v>
      </c>
      <c r="AH273">
        <v>0.18650408671652</v>
      </c>
      <c r="AI273">
        <v>-0.317438066980399</v>
      </c>
      <c r="AJ273">
        <v>0</v>
      </c>
      <c r="AK273">
        <v>143.87012150063899</v>
      </c>
      <c r="AL273">
        <v>87.986169817967706</v>
      </c>
      <c r="AM273">
        <v>23.400692341869402</v>
      </c>
      <c r="AN273">
        <v>46.549186645015503</v>
      </c>
      <c r="AO273" t="s">
        <v>76</v>
      </c>
      <c r="AP273">
        <v>8.5735919757045203</v>
      </c>
      <c r="AQ273">
        <v>7.5198366573212298E-3</v>
      </c>
      <c r="AR273">
        <v>6.2417570742309199E-2</v>
      </c>
      <c r="AS273">
        <v>0</v>
      </c>
      <c r="AT273">
        <v>20.4993743609378</v>
      </c>
      <c r="AU273">
        <v>6.4032232334579202</v>
      </c>
      <c r="AV273">
        <v>33.597127252665899</v>
      </c>
      <c r="AW273">
        <v>0.98798052655276003</v>
      </c>
    </row>
    <row r="274" spans="1:49" x14ac:dyDescent="0.25">
      <c r="A274" t="s">
        <v>1040</v>
      </c>
      <c r="B274" t="s">
        <v>1218</v>
      </c>
      <c r="C274" t="s">
        <v>1219</v>
      </c>
      <c r="D274" t="s">
        <v>110</v>
      </c>
      <c r="E274" t="s">
        <v>932</v>
      </c>
      <c r="F274" s="1">
        <v>38313</v>
      </c>
      <c r="G274">
        <v>58.182676154722998</v>
      </c>
      <c r="H274">
        <v>1.0250963152052599</v>
      </c>
      <c r="I274">
        <v>2861.67493755744</v>
      </c>
      <c r="J274">
        <v>0.97713822351822399</v>
      </c>
      <c r="K274" t="s">
        <v>1220</v>
      </c>
      <c r="L274">
        <v>121.670407834513</v>
      </c>
      <c r="M274">
        <v>4.7312955180329501</v>
      </c>
      <c r="N274">
        <v>0</v>
      </c>
      <c r="O274">
        <v>0.18011405652656801</v>
      </c>
      <c r="P274">
        <v>13.5558578243343</v>
      </c>
      <c r="Q274">
        <v>5.1201146210382902</v>
      </c>
      <c r="R274">
        <v>0.56361017738360597</v>
      </c>
      <c r="S274">
        <v>0.44241192764552401</v>
      </c>
      <c r="T274">
        <v>0.27094229727410102</v>
      </c>
      <c r="U274">
        <v>55.5079797155337</v>
      </c>
      <c r="V274">
        <v>196.138469286195</v>
      </c>
      <c r="W274">
        <v>193.45336947030401</v>
      </c>
      <c r="X274">
        <v>94.596279076276105</v>
      </c>
      <c r="Y274">
        <v>3</v>
      </c>
      <c r="Z274">
        <v>2.01414789975132</v>
      </c>
      <c r="AA274">
        <v>1.9979405756595501</v>
      </c>
      <c r="AB274">
        <v>0.52753556756586895</v>
      </c>
      <c r="AC274">
        <v>0.86254670827141899</v>
      </c>
      <c r="AD274">
        <v>0.430317907717431</v>
      </c>
      <c r="AE274">
        <v>149.50104363198099</v>
      </c>
      <c r="AF274">
        <v>0.126349948250608</v>
      </c>
      <c r="AG274">
        <v>0.29293434645234001</v>
      </c>
      <c r="AH274">
        <v>1.0248730971184901</v>
      </c>
      <c r="AI274">
        <v>-0.46198435985137398</v>
      </c>
      <c r="AJ274">
        <v>1.1008790196996101</v>
      </c>
      <c r="AK274">
        <v>79.122638255977904</v>
      </c>
      <c r="AL274">
        <v>63.3567484462612</v>
      </c>
      <c r="AM274">
        <v>50.880692945791502</v>
      </c>
      <c r="AN274">
        <v>32.880348163311403</v>
      </c>
      <c r="AO274" t="s">
        <v>76</v>
      </c>
      <c r="AP274">
        <v>1.94949671421267</v>
      </c>
      <c r="AQ274">
        <v>1.27548932886046E-2</v>
      </c>
      <c r="AR274">
        <v>2.7147685090979101E-2</v>
      </c>
      <c r="AS274">
        <v>0</v>
      </c>
      <c r="AT274">
        <v>10.7488229402813</v>
      </c>
      <c r="AU274">
        <v>6.4264090871796897</v>
      </c>
      <c r="AV274">
        <v>44.2066203708114</v>
      </c>
      <c r="AW274">
        <v>0.91481773136302902</v>
      </c>
    </row>
    <row r="275" spans="1:49" x14ac:dyDescent="0.25">
      <c r="A275" t="s">
        <v>230</v>
      </c>
      <c r="B275" t="s">
        <v>1221</v>
      </c>
      <c r="C275" t="s">
        <v>1222</v>
      </c>
      <c r="D275" t="s">
        <v>1223</v>
      </c>
      <c r="E275" t="s">
        <v>521</v>
      </c>
      <c r="F275" s="1">
        <v>37581</v>
      </c>
      <c r="G275">
        <v>31.979743162807399</v>
      </c>
      <c r="H275">
        <v>0</v>
      </c>
      <c r="I275">
        <v>3481.7031331306598</v>
      </c>
      <c r="J275">
        <v>0.92270402607704904</v>
      </c>
      <c r="K275" t="s">
        <v>624</v>
      </c>
      <c r="L275">
        <v>65.783129048084604</v>
      </c>
      <c r="M275">
        <v>6.69665306097317</v>
      </c>
      <c r="N275">
        <v>0</v>
      </c>
      <c r="O275">
        <v>0.11648489823264099</v>
      </c>
      <c r="P275">
        <v>19.8918683673398</v>
      </c>
      <c r="Q275">
        <v>4.1812174602770398</v>
      </c>
      <c r="R275">
        <v>0.26399438908442802</v>
      </c>
      <c r="S275">
        <v>0.74910220011502204</v>
      </c>
      <c r="T275">
        <v>0.43181538683435899</v>
      </c>
      <c r="U275">
        <v>21.068970274854799</v>
      </c>
      <c r="V275">
        <v>46.340200418857599</v>
      </c>
      <c r="W275">
        <v>217.783092897866</v>
      </c>
      <c r="X275">
        <v>4.5924777945894402</v>
      </c>
      <c r="Y275" t="s">
        <v>55</v>
      </c>
      <c r="Z275">
        <v>4.2536147478539501</v>
      </c>
      <c r="AA275">
        <v>2.9163971460601799</v>
      </c>
      <c r="AB275">
        <v>0.41082536960643901</v>
      </c>
      <c r="AC275">
        <v>0.55631367387107</v>
      </c>
      <c r="AD275">
        <v>6.0926382359440298E-2</v>
      </c>
      <c r="AE275">
        <v>169.65510170904</v>
      </c>
      <c r="AF275">
        <v>4.9118095750563598E-2</v>
      </c>
      <c r="AG275">
        <v>0.29725321041473501</v>
      </c>
      <c r="AH275">
        <v>0.30149345943570699</v>
      </c>
      <c r="AI275">
        <v>-0.53101198399751504</v>
      </c>
      <c r="AJ275">
        <v>1.01563650342289</v>
      </c>
      <c r="AK275">
        <v>151.70644208358499</v>
      </c>
      <c r="AL275">
        <v>74.065011766301396</v>
      </c>
      <c r="AM275">
        <v>37.264822203680502</v>
      </c>
      <c r="AN275">
        <v>13.169636530748701</v>
      </c>
      <c r="AO275" t="s">
        <v>56</v>
      </c>
      <c r="AP275">
        <v>1.0815830167598699</v>
      </c>
      <c r="AQ275">
        <v>6.0490789558561298E-3</v>
      </c>
      <c r="AR275">
        <v>6.1700639485221002E-3</v>
      </c>
      <c r="AS275">
        <v>1.0167568923806001</v>
      </c>
      <c r="AT275">
        <v>0.56066620989363603</v>
      </c>
      <c r="AU275">
        <v>1.8293782670580601</v>
      </c>
      <c r="AV275">
        <v>34.497385874566298</v>
      </c>
      <c r="AW275">
        <v>1.0470160566673099</v>
      </c>
    </row>
    <row r="276" spans="1:49" x14ac:dyDescent="0.25">
      <c r="A276" t="s">
        <v>1224</v>
      </c>
      <c r="B276" t="s">
        <v>1225</v>
      </c>
      <c r="C276" t="s">
        <v>505</v>
      </c>
      <c r="D276" t="s">
        <v>1226</v>
      </c>
      <c r="E276" t="s">
        <v>1227</v>
      </c>
      <c r="F276" s="1">
        <v>24370</v>
      </c>
      <c r="G276">
        <v>62.488765057271003</v>
      </c>
      <c r="H276">
        <v>0</v>
      </c>
      <c r="I276">
        <v>2168.9146784107602</v>
      </c>
      <c r="J276">
        <v>0.99545940553833601</v>
      </c>
      <c r="K276" t="s">
        <v>915</v>
      </c>
      <c r="L276">
        <v>82.428562418880503</v>
      </c>
      <c r="M276">
        <v>1.53549781700077</v>
      </c>
      <c r="N276">
        <v>0</v>
      </c>
      <c r="O276">
        <v>0.58104541869772197</v>
      </c>
      <c r="P276">
        <v>3.9514782501538201</v>
      </c>
      <c r="Q276">
        <v>7.7267146848845298</v>
      </c>
      <c r="R276">
        <v>0.35869758723859202</v>
      </c>
      <c r="S276">
        <v>0.59145874139561805</v>
      </c>
      <c r="T276">
        <v>0.25446183313487197</v>
      </c>
      <c r="U276">
        <v>145.58635932068901</v>
      </c>
      <c r="V276">
        <v>247.46813456959501</v>
      </c>
      <c r="W276">
        <v>222.302632334116</v>
      </c>
      <c r="X276">
        <v>40.533232246028703</v>
      </c>
      <c r="Y276">
        <v>3</v>
      </c>
      <c r="Z276">
        <v>5.14058868366463</v>
      </c>
      <c r="AA276">
        <v>0</v>
      </c>
      <c r="AB276">
        <v>0.95765177784811895</v>
      </c>
      <c r="AC276">
        <v>0.95488824927538996</v>
      </c>
      <c r="AD276">
        <v>0.17656356650232899</v>
      </c>
      <c r="AE276">
        <v>8.0973194851939603</v>
      </c>
      <c r="AF276">
        <v>0.14057282860888901</v>
      </c>
      <c r="AG276">
        <v>0.91144407654914095</v>
      </c>
      <c r="AH276">
        <v>0.93211163218853399</v>
      </c>
      <c r="AI276">
        <v>0.83053493617248697</v>
      </c>
      <c r="AJ276">
        <v>0</v>
      </c>
      <c r="AK276">
        <v>182.89489672118799</v>
      </c>
      <c r="AL276">
        <v>9.4939820717836696</v>
      </c>
      <c r="AM276">
        <v>22.4567244277629</v>
      </c>
      <c r="AN276">
        <v>58.797203510177802</v>
      </c>
      <c r="AO276" t="s">
        <v>83</v>
      </c>
      <c r="AP276">
        <v>9.5812759627382196</v>
      </c>
      <c r="AQ276">
        <v>6.0146127488686597E-3</v>
      </c>
      <c r="AR276">
        <v>5.0462462857990303E-2</v>
      </c>
      <c r="AS276">
        <v>0</v>
      </c>
      <c r="AT276">
        <v>30.8358275769328</v>
      </c>
      <c r="AU276">
        <v>4.1662979362030796</v>
      </c>
      <c r="AV276">
        <v>45.061536630226101</v>
      </c>
      <c r="AW276">
        <v>0.97701149183982605</v>
      </c>
    </row>
    <row r="277" spans="1:49" x14ac:dyDescent="0.25">
      <c r="A277" t="s">
        <v>472</v>
      </c>
      <c r="B277" t="s">
        <v>1228</v>
      </c>
      <c r="C277" t="s">
        <v>1229</v>
      </c>
      <c r="D277" t="s">
        <v>1230</v>
      </c>
      <c r="E277" t="s">
        <v>1231</v>
      </c>
      <c r="F277" s="1">
        <v>29846</v>
      </c>
      <c r="G277">
        <v>29.171306442287399</v>
      </c>
      <c r="H277">
        <v>0</v>
      </c>
      <c r="I277">
        <v>2596.9538543613198</v>
      </c>
      <c r="J277">
        <v>1.12008478891144</v>
      </c>
      <c r="K277" t="s">
        <v>743</v>
      </c>
      <c r="L277">
        <v>31.870117363645999</v>
      </c>
      <c r="M277">
        <v>8.1277954274243491</v>
      </c>
      <c r="N277">
        <v>0</v>
      </c>
      <c r="O277">
        <v>9.8793587495367804E-2</v>
      </c>
      <c r="P277">
        <v>0.92977202077232202</v>
      </c>
      <c r="Q277">
        <v>1.9843261932198</v>
      </c>
      <c r="R277">
        <v>1.75594128376278E-2</v>
      </c>
      <c r="S277">
        <v>1.0759220014072399</v>
      </c>
      <c r="T277">
        <v>0.31123431692389197</v>
      </c>
      <c r="U277">
        <v>235.91967876079599</v>
      </c>
      <c r="V277">
        <v>49.380105804906002</v>
      </c>
      <c r="W277">
        <v>164.12763940345999</v>
      </c>
      <c r="X277">
        <v>27.8351851986504</v>
      </c>
      <c r="Y277">
        <v>2</v>
      </c>
      <c r="Z277">
        <v>0</v>
      </c>
      <c r="AA277">
        <v>1.04113865996435</v>
      </c>
      <c r="AB277">
        <v>9.35329135892125E-3</v>
      </c>
      <c r="AC277">
        <v>0.243660644094989</v>
      </c>
      <c r="AD277">
        <v>0.12830628142205</v>
      </c>
      <c r="AE277">
        <v>143.85139300490701</v>
      </c>
      <c r="AF277">
        <v>0.181744482375755</v>
      </c>
      <c r="AG277">
        <v>0.45350364264274201</v>
      </c>
      <c r="AH277">
        <v>0.113453951208279</v>
      </c>
      <c r="AI277">
        <v>0.10033116284311901</v>
      </c>
      <c r="AJ277">
        <v>1.0446917903020301</v>
      </c>
      <c r="AK277">
        <v>138.43408501454499</v>
      </c>
      <c r="AL277">
        <v>14.0849642417529</v>
      </c>
      <c r="AM277">
        <v>48.885691379785101</v>
      </c>
      <c r="AN277">
        <v>4.0141959167928203</v>
      </c>
      <c r="AO277" t="s">
        <v>83</v>
      </c>
      <c r="AP277">
        <v>8.0293855970895809</v>
      </c>
      <c r="AQ277">
        <v>7.4872552410134999E-3</v>
      </c>
      <c r="AR277">
        <v>5.9896415648081597E-2</v>
      </c>
      <c r="AS277">
        <v>1.00943505269497</v>
      </c>
      <c r="AT277">
        <v>23.248392518478099</v>
      </c>
      <c r="AU277">
        <v>4.6727450085332496</v>
      </c>
      <c r="AV277">
        <v>30.189487720069899</v>
      </c>
      <c r="AW277">
        <v>0</v>
      </c>
    </row>
    <row r="278" spans="1:49" x14ac:dyDescent="0.25">
      <c r="A278" t="s">
        <v>1232</v>
      </c>
      <c r="B278" t="s">
        <v>1233</v>
      </c>
      <c r="C278" t="s">
        <v>1234</v>
      </c>
      <c r="D278">
        <v>2753484807</v>
      </c>
      <c r="E278" t="s">
        <v>1235</v>
      </c>
      <c r="F278" s="1">
        <v>38900</v>
      </c>
      <c r="G278">
        <v>57.851841537552403</v>
      </c>
      <c r="H278">
        <v>0</v>
      </c>
      <c r="I278">
        <v>2306.7620408818698</v>
      </c>
      <c r="J278">
        <v>1.00065331931004</v>
      </c>
      <c r="K278" t="s">
        <v>1236</v>
      </c>
      <c r="L278">
        <v>130.188862209718</v>
      </c>
      <c r="M278">
        <v>3.20043211863524</v>
      </c>
      <c r="N278">
        <v>0</v>
      </c>
      <c r="O278">
        <v>3.1629550063340797E-2</v>
      </c>
      <c r="P278">
        <v>18.211705203912501</v>
      </c>
      <c r="Q278">
        <v>3.5105933245231</v>
      </c>
      <c r="R278">
        <v>0.123075329434676</v>
      </c>
      <c r="S278">
        <v>0.92042601390660295</v>
      </c>
      <c r="T278">
        <v>0.90001157725779002</v>
      </c>
      <c r="U278">
        <v>191.32294962125701</v>
      </c>
      <c r="V278">
        <v>185.69164394216099</v>
      </c>
      <c r="W278">
        <v>234.250608467847</v>
      </c>
      <c r="X278">
        <v>62.749569620751501</v>
      </c>
      <c r="Y278">
        <v>1</v>
      </c>
      <c r="Z278">
        <v>1.9377073068481101</v>
      </c>
      <c r="AA278">
        <v>3.20893092707828</v>
      </c>
      <c r="AB278">
        <v>9.4359358154024506E-2</v>
      </c>
      <c r="AC278">
        <v>0.52631072972284898</v>
      </c>
      <c r="AD278">
        <v>0.18044847217774701</v>
      </c>
      <c r="AE278">
        <v>150.667752414159</v>
      </c>
      <c r="AF278">
        <v>8.0684154399467703E-2</v>
      </c>
      <c r="AG278">
        <v>0.13388846038680899</v>
      </c>
      <c r="AH278">
        <v>0.25967519619769902</v>
      </c>
      <c r="AI278">
        <v>-0.257418388576174</v>
      </c>
      <c r="AJ278">
        <v>1.07265369004991</v>
      </c>
      <c r="AK278">
        <v>139.22526778452999</v>
      </c>
      <c r="AL278">
        <v>16.348160735797599</v>
      </c>
      <c r="AM278">
        <v>12.255348878331301</v>
      </c>
      <c r="AN278">
        <v>27.350206321486901</v>
      </c>
      <c r="AO278" t="s">
        <v>63</v>
      </c>
      <c r="AP278">
        <v>6.7929826816349603</v>
      </c>
      <c r="AQ278">
        <v>7.0709212119137999E-3</v>
      </c>
      <c r="AR278">
        <v>4.9806609795885103E-2</v>
      </c>
      <c r="AS278">
        <v>0</v>
      </c>
      <c r="AT278">
        <v>32.355693099055102</v>
      </c>
      <c r="AU278">
        <v>8.7694521163606094</v>
      </c>
      <c r="AV278">
        <v>34.359555237908999</v>
      </c>
      <c r="AW278">
        <v>0.97328063678847498</v>
      </c>
    </row>
    <row r="279" spans="1:49" x14ac:dyDescent="0.25">
      <c r="A279" t="s">
        <v>129</v>
      </c>
      <c r="B279" t="s">
        <v>418</v>
      </c>
      <c r="C279" t="s">
        <v>1237</v>
      </c>
      <c r="D279">
        <v>4978073528</v>
      </c>
      <c r="E279" t="s">
        <v>1238</v>
      </c>
      <c r="F279" s="1">
        <v>22607</v>
      </c>
      <c r="G279">
        <v>49.341619860700902</v>
      </c>
      <c r="H279">
        <v>0.90279362265505303</v>
      </c>
      <c r="I279">
        <v>3257.2341670810702</v>
      </c>
      <c r="J279">
        <v>0</v>
      </c>
      <c r="K279" t="s">
        <v>1239</v>
      </c>
      <c r="L279">
        <v>84.457077000379499</v>
      </c>
      <c r="M279">
        <v>5.1628198963201104</v>
      </c>
      <c r="N279">
        <v>1.0009003103270999</v>
      </c>
      <c r="O279">
        <v>0.47525303735686603</v>
      </c>
      <c r="P279">
        <v>10.585613141281399</v>
      </c>
      <c r="Q279">
        <v>5.9131283376777004</v>
      </c>
      <c r="R279">
        <v>0.52449910568525604</v>
      </c>
      <c r="S279">
        <v>0.44809875264436599</v>
      </c>
      <c r="T279">
        <v>0.222178684169313</v>
      </c>
      <c r="U279">
        <v>97.965673560388893</v>
      </c>
      <c r="V279">
        <v>245.21327176897299</v>
      </c>
      <c r="W279">
        <v>189.210991056788</v>
      </c>
      <c r="X279">
        <v>116.90283985662499</v>
      </c>
      <c r="Y279" t="s">
        <v>55</v>
      </c>
      <c r="Z279">
        <v>4.7927413892525399</v>
      </c>
      <c r="AA279">
        <v>3.03446774814658</v>
      </c>
      <c r="AB279">
        <v>0.76578080812416105</v>
      </c>
      <c r="AC279">
        <v>0.93723374233113199</v>
      </c>
      <c r="AD279">
        <v>0.16056022209901</v>
      </c>
      <c r="AE279">
        <v>146.227882650895</v>
      </c>
      <c r="AF279">
        <v>0</v>
      </c>
      <c r="AG279">
        <v>0.62907476051461197</v>
      </c>
      <c r="AH279">
        <v>0.42827255471493902</v>
      </c>
      <c r="AI279">
        <v>-0.28945717621937</v>
      </c>
      <c r="AJ279">
        <v>0.98804588836614105</v>
      </c>
      <c r="AK279">
        <v>139.92905828392901</v>
      </c>
      <c r="AL279">
        <v>32.226360920725</v>
      </c>
      <c r="AM279">
        <v>3.9492898609186402</v>
      </c>
      <c r="AN279">
        <v>5.8738641522469104</v>
      </c>
      <c r="AO279" t="s">
        <v>76</v>
      </c>
      <c r="AP279">
        <v>9.0811444082865407</v>
      </c>
      <c r="AQ279">
        <v>6.8488684888841998E-3</v>
      </c>
      <c r="AR279">
        <v>5.89358494041907E-2</v>
      </c>
      <c r="AS279">
        <v>0</v>
      </c>
      <c r="AT279">
        <v>41.1802204297503</v>
      </c>
      <c r="AU279">
        <v>0</v>
      </c>
      <c r="AV279">
        <v>21.606974868145699</v>
      </c>
      <c r="AW279">
        <v>0</v>
      </c>
    </row>
    <row r="280" spans="1:49" x14ac:dyDescent="0.25">
      <c r="A280" t="s">
        <v>1112</v>
      </c>
      <c r="B280" t="s">
        <v>587</v>
      </c>
      <c r="C280" t="s">
        <v>803</v>
      </c>
      <c r="D280" t="s">
        <v>1240</v>
      </c>
      <c r="E280" t="s">
        <v>1241</v>
      </c>
      <c r="F280" s="1">
        <v>22460</v>
      </c>
      <c r="G280">
        <v>55.843638232694801</v>
      </c>
      <c r="H280">
        <v>0</v>
      </c>
      <c r="I280">
        <v>2711.8997302871098</v>
      </c>
      <c r="J280">
        <v>0.98095777867960798</v>
      </c>
      <c r="K280" t="s">
        <v>195</v>
      </c>
      <c r="L280">
        <v>24.3325699346893</v>
      </c>
      <c r="M280">
        <v>2.71542054286085</v>
      </c>
      <c r="N280">
        <v>0</v>
      </c>
      <c r="O280">
        <v>0.21055866129143999</v>
      </c>
      <c r="P280">
        <v>6.9853893090862398</v>
      </c>
      <c r="Q280">
        <v>2.1038820835719001</v>
      </c>
      <c r="R280">
        <v>0.91268284739971095</v>
      </c>
      <c r="S280">
        <v>0.13459071612104301</v>
      </c>
      <c r="T280">
        <v>0.53857145440551801</v>
      </c>
      <c r="U280">
        <v>114.502405077036</v>
      </c>
      <c r="V280">
        <v>237.26760560704801</v>
      </c>
      <c r="W280">
        <v>170.55501211763999</v>
      </c>
      <c r="X280">
        <v>13.569607539816401</v>
      </c>
      <c r="Y280">
        <v>3</v>
      </c>
      <c r="Z280">
        <v>1.0904947840066099</v>
      </c>
      <c r="AA280">
        <v>2.0140620650569199</v>
      </c>
      <c r="AB280">
        <v>0.55529596131151804</v>
      </c>
      <c r="AC280">
        <v>0.95421926040071103</v>
      </c>
      <c r="AD280">
        <v>0.25208912158411301</v>
      </c>
      <c r="AE280">
        <v>52.185856717739497</v>
      </c>
      <c r="AF280">
        <v>3.0396713972880601E-2</v>
      </c>
      <c r="AG280">
        <v>0.152669350530902</v>
      </c>
      <c r="AH280">
        <v>0.42738570082056598</v>
      </c>
      <c r="AI280">
        <v>0.20614368996200599</v>
      </c>
      <c r="AJ280">
        <v>0</v>
      </c>
      <c r="AK280">
        <v>182.011218830459</v>
      </c>
      <c r="AL280">
        <v>51.915154293365099</v>
      </c>
      <c r="AM280">
        <v>16.5479411065924</v>
      </c>
      <c r="AN280">
        <v>4.9588758182321504</v>
      </c>
      <c r="AO280" t="s">
        <v>63</v>
      </c>
      <c r="AP280">
        <v>5.9127693012930296</v>
      </c>
      <c r="AQ280">
        <v>6.0631324139087204E-3</v>
      </c>
      <c r="AR280">
        <v>3.7848434789127597E-2</v>
      </c>
      <c r="AS280">
        <v>0</v>
      </c>
      <c r="AT280">
        <v>4.6591476146561597</v>
      </c>
      <c r="AU280">
        <v>0</v>
      </c>
      <c r="AV280">
        <v>24.868350575069201</v>
      </c>
      <c r="AW280">
        <v>1.0444788957015001</v>
      </c>
    </row>
    <row r="281" spans="1:49" x14ac:dyDescent="0.25">
      <c r="A281" t="s">
        <v>1242</v>
      </c>
      <c r="B281" t="s">
        <v>191</v>
      </c>
      <c r="C281" t="s">
        <v>1243</v>
      </c>
      <c r="D281" t="s">
        <v>1244</v>
      </c>
      <c r="E281" t="s">
        <v>1245</v>
      </c>
      <c r="F281" s="1">
        <v>22987</v>
      </c>
      <c r="G281">
        <v>25.987181289683701</v>
      </c>
      <c r="H281">
        <v>0</v>
      </c>
      <c r="I281">
        <v>3979.5333095317001</v>
      </c>
      <c r="J281">
        <v>0</v>
      </c>
      <c r="K281" t="s">
        <v>645</v>
      </c>
      <c r="L281">
        <v>198.16362144716501</v>
      </c>
      <c r="M281">
        <v>1.8559399616350201</v>
      </c>
      <c r="N281">
        <v>0.98471525226517098</v>
      </c>
      <c r="O281">
        <v>0.103664166024012</v>
      </c>
      <c r="P281">
        <v>14.048911591926901</v>
      </c>
      <c r="Q281">
        <v>3.9630662623102801</v>
      </c>
      <c r="R281">
        <v>0.15733703075278799</v>
      </c>
      <c r="S281">
        <v>0.82040765838471996</v>
      </c>
      <c r="T281">
        <v>0.50170729238323197</v>
      </c>
      <c r="U281">
        <v>256.05725106222502</v>
      </c>
      <c r="V281">
        <v>138.27555015124099</v>
      </c>
      <c r="W281">
        <v>171.501459860523</v>
      </c>
      <c r="X281">
        <v>106.79629328831101</v>
      </c>
      <c r="Y281">
        <v>1</v>
      </c>
      <c r="Z281">
        <v>1.0145273353011799</v>
      </c>
      <c r="AA281">
        <v>1.1039182355661299</v>
      </c>
      <c r="AB281">
        <v>0.71246033001279796</v>
      </c>
      <c r="AC281">
        <v>0.51312031319190898</v>
      </c>
      <c r="AD281">
        <v>9.93906605957042E-2</v>
      </c>
      <c r="AE281">
        <v>163.21523857756301</v>
      </c>
      <c r="AF281">
        <v>0.122799845399731</v>
      </c>
      <c r="AG281">
        <v>0.22768886590705101</v>
      </c>
      <c r="AH281">
        <v>0.26694473830208698</v>
      </c>
      <c r="AI281">
        <v>0.61201674245992499</v>
      </c>
      <c r="AJ281">
        <v>0.98712862172434301</v>
      </c>
      <c r="AK281">
        <v>22.084825125819101</v>
      </c>
      <c r="AL281">
        <v>60.991281922297702</v>
      </c>
      <c r="AM281">
        <v>36.082683141511801</v>
      </c>
      <c r="AN281">
        <v>48.000417208757703</v>
      </c>
      <c r="AO281" t="s">
        <v>76</v>
      </c>
      <c r="AP281">
        <v>1.03619406946002</v>
      </c>
      <c r="AQ281">
        <v>4.92097888886497E-2</v>
      </c>
      <c r="AR281">
        <v>4.7066953802469898E-2</v>
      </c>
      <c r="AS281">
        <v>1.0274187343789101</v>
      </c>
      <c r="AT281">
        <v>2.4610121561621101</v>
      </c>
      <c r="AU281">
        <v>4.0025077814993102</v>
      </c>
      <c r="AV281">
        <v>5.3138476865684403</v>
      </c>
      <c r="AW281">
        <v>1.02442255242576</v>
      </c>
    </row>
    <row r="282" spans="1:49" x14ac:dyDescent="0.25">
      <c r="A282" t="s">
        <v>1246</v>
      </c>
      <c r="B282" t="s">
        <v>723</v>
      </c>
      <c r="C282" t="s">
        <v>1247</v>
      </c>
      <c r="D282" t="s">
        <v>584</v>
      </c>
      <c r="E282" t="s">
        <v>400</v>
      </c>
      <c r="F282" s="1">
        <v>29846</v>
      </c>
      <c r="G282">
        <v>51.545229944786101</v>
      </c>
      <c r="H282">
        <v>0</v>
      </c>
      <c r="I282">
        <v>4143.2622964178499</v>
      </c>
      <c r="J282">
        <v>0</v>
      </c>
      <c r="K282" t="s">
        <v>235</v>
      </c>
      <c r="L282">
        <v>33.246674827248498</v>
      </c>
      <c r="M282">
        <v>2.6675655618329102</v>
      </c>
      <c r="N282">
        <v>0</v>
      </c>
      <c r="O282">
        <v>0.16388808455974199</v>
      </c>
      <c r="P282">
        <v>0.95990930432147004</v>
      </c>
      <c r="Q282">
        <v>3.9732507386673901</v>
      </c>
      <c r="R282">
        <v>6.5911905838659801E-2</v>
      </c>
      <c r="S282">
        <v>0.91451389246715797</v>
      </c>
      <c r="T282">
        <v>0.59184834655607499</v>
      </c>
      <c r="U282">
        <v>30.3703201808387</v>
      </c>
      <c r="V282">
        <v>123.187692691132</v>
      </c>
      <c r="W282">
        <v>244.379701515439</v>
      </c>
      <c r="X282">
        <v>53.826761912394197</v>
      </c>
      <c r="Y282">
        <v>3</v>
      </c>
      <c r="Z282">
        <v>4.8917233670153504</v>
      </c>
      <c r="AA282">
        <v>3.1592498186014102</v>
      </c>
      <c r="AB282">
        <v>0.97304522610844701</v>
      </c>
      <c r="AC282">
        <v>0.59059637603238102</v>
      </c>
      <c r="AD282">
        <v>0.13537218793200001</v>
      </c>
      <c r="AE282">
        <v>40.044706153600302</v>
      </c>
      <c r="AF282">
        <v>6.7085231013452998E-2</v>
      </c>
      <c r="AG282">
        <v>0.392384784743186</v>
      </c>
      <c r="AH282">
        <v>6.4954387020517895E-2</v>
      </c>
      <c r="AI282">
        <v>-0.25484485531810103</v>
      </c>
      <c r="AJ282">
        <v>1.04765876802723</v>
      </c>
      <c r="AK282">
        <v>52.277942784746202</v>
      </c>
      <c r="AL282">
        <v>32.013342676608403</v>
      </c>
      <c r="AM282">
        <v>29.3783295473986</v>
      </c>
      <c r="AN282">
        <v>19.042261627822199</v>
      </c>
      <c r="AO282" t="s">
        <v>76</v>
      </c>
      <c r="AP282">
        <v>3.1558404429036502</v>
      </c>
      <c r="AQ282">
        <v>1.7414044936408701E-2</v>
      </c>
      <c r="AR282">
        <v>4.9006691105154397E-2</v>
      </c>
      <c r="AS282">
        <v>0.96154879633524204</v>
      </c>
      <c r="AT282">
        <v>22.795156927079599</v>
      </c>
      <c r="AU282">
        <v>2.96856603969337</v>
      </c>
      <c r="AV282">
        <v>60.060923351064801</v>
      </c>
      <c r="AW282">
        <v>0</v>
      </c>
    </row>
    <row r="283" spans="1:49" x14ac:dyDescent="0.25">
      <c r="A283" t="s">
        <v>781</v>
      </c>
      <c r="B283" t="s">
        <v>1248</v>
      </c>
      <c r="C283" t="s">
        <v>1249</v>
      </c>
      <c r="D283" t="s">
        <v>635</v>
      </c>
      <c r="E283" t="s">
        <v>1250</v>
      </c>
      <c r="F283" s="1">
        <v>33642</v>
      </c>
      <c r="G283">
        <v>60.439582302320602</v>
      </c>
      <c r="H283">
        <v>1.04684961281138</v>
      </c>
      <c r="I283">
        <v>3159.4073432177502</v>
      </c>
      <c r="J283">
        <v>1.0649962352076101</v>
      </c>
      <c r="K283" t="s">
        <v>1251</v>
      </c>
      <c r="L283">
        <v>62.818587769304798</v>
      </c>
      <c r="M283">
        <v>1.73976585964819</v>
      </c>
      <c r="N283">
        <v>0</v>
      </c>
      <c r="O283">
        <v>0.199958630679376</v>
      </c>
      <c r="P283">
        <v>5.45204926796207</v>
      </c>
      <c r="Q283">
        <v>4.8207476601731001</v>
      </c>
      <c r="R283">
        <v>0.76387588174457</v>
      </c>
      <c r="S283">
        <v>0.22557653940238201</v>
      </c>
      <c r="T283">
        <v>0.54193252404414205</v>
      </c>
      <c r="U283">
        <v>51.597859821555403</v>
      </c>
      <c r="V283">
        <v>256.965523602095</v>
      </c>
      <c r="W283">
        <v>179.25629674820601</v>
      </c>
      <c r="X283">
        <v>54.687970009335203</v>
      </c>
      <c r="Y283" t="s">
        <v>55</v>
      </c>
      <c r="Z283">
        <v>2.0713081292197399</v>
      </c>
      <c r="AA283">
        <v>1.05261270968746</v>
      </c>
      <c r="AB283">
        <v>0.68103815465347095</v>
      </c>
      <c r="AC283">
        <v>0.27752435984986101</v>
      </c>
      <c r="AD283">
        <v>6.0270930638323103E-2</v>
      </c>
      <c r="AE283">
        <v>164.53166713453899</v>
      </c>
      <c r="AF283">
        <v>6.5539809102249394E-2</v>
      </c>
      <c r="AG283">
        <v>0.47483177075655902</v>
      </c>
      <c r="AH283">
        <v>0.86483779518227299</v>
      </c>
      <c r="AI283">
        <v>0.42445214605987303</v>
      </c>
      <c r="AJ283">
        <v>0.975420272147561</v>
      </c>
      <c r="AK283">
        <v>31.7172945214209</v>
      </c>
      <c r="AL283">
        <v>33.708571532896201</v>
      </c>
      <c r="AM283">
        <v>29.948794987338001</v>
      </c>
      <c r="AN283">
        <v>15.551907408291299</v>
      </c>
      <c r="AO283" t="s">
        <v>83</v>
      </c>
      <c r="AP283">
        <v>2.9077445222921998</v>
      </c>
      <c r="AQ283">
        <v>3.0189981669950999E-2</v>
      </c>
      <c r="AR283">
        <v>9.1293570362625406E-2</v>
      </c>
      <c r="AS283">
        <v>0</v>
      </c>
      <c r="AT283">
        <v>3.7713618378487301</v>
      </c>
      <c r="AU283">
        <v>0</v>
      </c>
      <c r="AV283">
        <v>18.959132678966998</v>
      </c>
      <c r="AW283">
        <v>1.0161164357944801</v>
      </c>
    </row>
    <row r="284" spans="1:49" x14ac:dyDescent="0.25">
      <c r="A284" t="s">
        <v>507</v>
      </c>
      <c r="B284" t="s">
        <v>1252</v>
      </c>
      <c r="C284" t="s">
        <v>1253</v>
      </c>
      <c r="D284" t="s">
        <v>1254</v>
      </c>
      <c r="E284" t="s">
        <v>1255</v>
      </c>
      <c r="F284" s="1">
        <v>34251</v>
      </c>
      <c r="G284">
        <v>33.282193999990596</v>
      </c>
      <c r="H284">
        <v>0</v>
      </c>
      <c r="I284">
        <v>3285.8891182417701</v>
      </c>
      <c r="J284">
        <v>0</v>
      </c>
      <c r="K284" t="s">
        <v>665</v>
      </c>
      <c r="L284">
        <v>31.1223694527249</v>
      </c>
      <c r="M284">
        <v>1.57361684728151</v>
      </c>
      <c r="N284">
        <v>0</v>
      </c>
      <c r="O284">
        <v>0.111738127132813</v>
      </c>
      <c r="P284">
        <v>18.448736072777901</v>
      </c>
      <c r="Q284">
        <v>1.9751822846812299</v>
      </c>
      <c r="R284">
        <v>0.49023492773765598</v>
      </c>
      <c r="S284">
        <v>0.51753265823763495</v>
      </c>
      <c r="T284">
        <v>0.191829766521077</v>
      </c>
      <c r="U284">
        <v>160.17032458787099</v>
      </c>
      <c r="V284">
        <v>226.51220852219001</v>
      </c>
      <c r="W284">
        <v>84.6151821709838</v>
      </c>
      <c r="X284">
        <v>64.708601336860895</v>
      </c>
      <c r="Y284">
        <v>1</v>
      </c>
      <c r="Z284">
        <v>3.1693113381845701</v>
      </c>
      <c r="AA284">
        <v>0</v>
      </c>
      <c r="AB284">
        <v>0.905568977611242</v>
      </c>
      <c r="AC284">
        <v>0.60086050770326904</v>
      </c>
      <c r="AD284">
        <v>0.29528530533271802</v>
      </c>
      <c r="AE284">
        <v>74.0151784888686</v>
      </c>
      <c r="AF284">
        <v>0.147062215063129</v>
      </c>
      <c r="AG284">
        <v>3.7880919730778097E-2</v>
      </c>
      <c r="AH284">
        <v>0.113201871453317</v>
      </c>
      <c r="AI284">
        <v>-0.57746901486954905</v>
      </c>
      <c r="AJ284">
        <v>0.93678373361405898</v>
      </c>
      <c r="AK284">
        <v>54.7367248220514</v>
      </c>
      <c r="AL284">
        <v>80.093026470225396</v>
      </c>
      <c r="AM284">
        <v>36.046299651401803</v>
      </c>
      <c r="AN284">
        <v>25.381602360586399</v>
      </c>
      <c r="AO284" t="s">
        <v>56</v>
      </c>
      <c r="AP284">
        <v>7.2395187712936098</v>
      </c>
      <c r="AQ284">
        <v>1.7449659840716201E-2</v>
      </c>
      <c r="AR284">
        <v>0.122876341108607</v>
      </c>
      <c r="AS284">
        <v>0.98908732626955898</v>
      </c>
      <c r="AT284">
        <v>22.769650130981301</v>
      </c>
      <c r="AU284">
        <v>7.8853622940375097</v>
      </c>
      <c r="AV284">
        <v>47.675710506182497</v>
      </c>
      <c r="AW284">
        <v>0</v>
      </c>
    </row>
    <row r="285" spans="1:49" x14ac:dyDescent="0.25">
      <c r="A285" t="s">
        <v>1256</v>
      </c>
      <c r="B285" t="s">
        <v>1228</v>
      </c>
      <c r="C285" t="s">
        <v>1257</v>
      </c>
      <c r="D285" t="s">
        <v>1258</v>
      </c>
      <c r="E285" t="s">
        <v>1049</v>
      </c>
      <c r="F285" s="1">
        <v>36304</v>
      </c>
      <c r="G285">
        <v>22.459228961010702</v>
      </c>
      <c r="H285">
        <v>0</v>
      </c>
      <c r="I285">
        <v>2486.40784955665</v>
      </c>
      <c r="J285">
        <v>0.93267561360019002</v>
      </c>
      <c r="K285" t="s">
        <v>427</v>
      </c>
      <c r="L285">
        <v>11.585603743267701</v>
      </c>
      <c r="M285">
        <v>7.9041595664613604</v>
      </c>
      <c r="N285">
        <v>0</v>
      </c>
      <c r="O285">
        <v>0.238757541933178</v>
      </c>
      <c r="P285">
        <v>3.9908232685133802</v>
      </c>
      <c r="Q285">
        <v>2.1328253271327302</v>
      </c>
      <c r="R285">
        <v>0.64138898919589205</v>
      </c>
      <c r="S285">
        <v>0.39508729449519497</v>
      </c>
      <c r="T285">
        <v>0.496972901617243</v>
      </c>
      <c r="U285">
        <v>133.95311786946499</v>
      </c>
      <c r="V285">
        <v>170.95688594781001</v>
      </c>
      <c r="W285">
        <v>59.0625250211272</v>
      </c>
      <c r="X285">
        <v>104.450315158442</v>
      </c>
      <c r="Y285" t="s">
        <v>55</v>
      </c>
      <c r="Z285">
        <v>1.0845926795696399</v>
      </c>
      <c r="AA285">
        <v>2.0626921893096202</v>
      </c>
      <c r="AB285">
        <v>0.51156569310778499</v>
      </c>
      <c r="AC285">
        <v>0.13083816788983399</v>
      </c>
      <c r="AD285">
        <v>5.1984498763032697E-2</v>
      </c>
      <c r="AE285">
        <v>173.256104812833</v>
      </c>
      <c r="AF285">
        <v>0.211536991230166</v>
      </c>
      <c r="AG285">
        <v>0.38291560061475399</v>
      </c>
      <c r="AH285">
        <v>0.13612879571561701</v>
      </c>
      <c r="AI285">
        <v>4.1358040218886699E-2</v>
      </c>
      <c r="AJ285">
        <v>1.02958082625042</v>
      </c>
      <c r="AK285">
        <v>170.84095198192799</v>
      </c>
      <c r="AL285">
        <v>11.442643349471</v>
      </c>
      <c r="AM285">
        <v>29.885966362597699</v>
      </c>
      <c r="AN285">
        <v>46.7872986651508</v>
      </c>
      <c r="AO285" t="s">
        <v>63</v>
      </c>
      <c r="AP285">
        <v>5.9147535067469299</v>
      </c>
      <c r="AQ285">
        <v>6.4691505090260096E-3</v>
      </c>
      <c r="AR285">
        <v>3.8454030550741002E-2</v>
      </c>
      <c r="AS285">
        <v>1.01842229842714</v>
      </c>
      <c r="AT285">
        <v>6.0505320810184298</v>
      </c>
      <c r="AU285">
        <v>4.9329957735720704</v>
      </c>
      <c r="AV285">
        <v>23.360330776138198</v>
      </c>
      <c r="AW285">
        <v>0.98811159125221004</v>
      </c>
    </row>
    <row r="286" spans="1:49" x14ac:dyDescent="0.25">
      <c r="A286" t="s">
        <v>460</v>
      </c>
      <c r="B286" t="s">
        <v>974</v>
      </c>
      <c r="C286" t="s">
        <v>1259</v>
      </c>
      <c r="D286" t="s">
        <v>966</v>
      </c>
      <c r="E286" t="s">
        <v>1260</v>
      </c>
      <c r="F286" s="1">
        <v>38732</v>
      </c>
      <c r="G286">
        <v>48.967734095209302</v>
      </c>
      <c r="H286">
        <v>1.0588521518068299</v>
      </c>
      <c r="I286">
        <v>3569.79689961739</v>
      </c>
      <c r="J286">
        <v>0</v>
      </c>
      <c r="K286" t="s">
        <v>1261</v>
      </c>
      <c r="L286">
        <v>8.6062105585626796</v>
      </c>
      <c r="M286">
        <v>6.9663064370393002</v>
      </c>
      <c r="N286">
        <v>0</v>
      </c>
      <c r="O286">
        <v>2.9754871640444901E-2</v>
      </c>
      <c r="P286">
        <v>14.7078727863667</v>
      </c>
      <c r="Q286">
        <v>1.9175546230501801</v>
      </c>
      <c r="R286">
        <v>1.12397949355585E-2</v>
      </c>
      <c r="S286">
        <v>0.94963383386648104</v>
      </c>
      <c r="T286">
        <v>0.93424985343218003</v>
      </c>
      <c r="U286">
        <v>60.986536402423503</v>
      </c>
      <c r="V286">
        <v>134.93195856083699</v>
      </c>
      <c r="W286">
        <v>271.81923410937702</v>
      </c>
      <c r="X286">
        <v>31.353579935645801</v>
      </c>
      <c r="Y286">
        <v>3</v>
      </c>
      <c r="Z286">
        <v>4.97412076268097</v>
      </c>
      <c r="AA286">
        <v>0</v>
      </c>
      <c r="AB286">
        <v>0.50031452427691403</v>
      </c>
      <c r="AC286">
        <v>0.13530696049509</v>
      </c>
      <c r="AD286">
        <v>2.5639408220732001E-2</v>
      </c>
      <c r="AE286">
        <v>30.194170222726701</v>
      </c>
      <c r="AF286">
        <v>6.7534533576996195E-2</v>
      </c>
      <c r="AG286">
        <v>0.39317504712439899</v>
      </c>
      <c r="AH286">
        <v>1.08154047936236</v>
      </c>
      <c r="AI286">
        <v>0.93710208667082595</v>
      </c>
      <c r="AJ286">
        <v>0</v>
      </c>
      <c r="AK286">
        <v>89.816269802201006</v>
      </c>
      <c r="AL286">
        <v>40.136019544863103</v>
      </c>
      <c r="AM286">
        <v>25.773928776139002</v>
      </c>
      <c r="AN286">
        <v>47.469167748229303</v>
      </c>
      <c r="AO286" t="s">
        <v>83</v>
      </c>
      <c r="AP286">
        <v>2.5428924140854701</v>
      </c>
      <c r="AQ286">
        <v>1.16235733934257E-2</v>
      </c>
      <c r="AR286">
        <v>3.3344805520509599E-2</v>
      </c>
      <c r="AS286">
        <v>0.94330203746608898</v>
      </c>
      <c r="AT286">
        <v>6.0428196324890102</v>
      </c>
      <c r="AU286">
        <v>0</v>
      </c>
      <c r="AV286">
        <v>25.276490881299601</v>
      </c>
      <c r="AW286">
        <v>0</v>
      </c>
    </row>
    <row r="287" spans="1:49" x14ac:dyDescent="0.25">
      <c r="A287" t="s">
        <v>77</v>
      </c>
      <c r="B287" t="s">
        <v>1262</v>
      </c>
      <c r="C287" t="s">
        <v>1263</v>
      </c>
      <c r="D287" t="s">
        <v>1264</v>
      </c>
      <c r="E287" t="s">
        <v>620</v>
      </c>
      <c r="F287" s="1">
        <v>29485</v>
      </c>
      <c r="G287">
        <v>35.802101675537003</v>
      </c>
      <c r="H287">
        <v>1.0223959509431999</v>
      </c>
      <c r="I287">
        <v>2248.0360421637802</v>
      </c>
      <c r="J287">
        <v>0</v>
      </c>
      <c r="K287" t="s">
        <v>1265</v>
      </c>
      <c r="L287">
        <v>28.135260455986799</v>
      </c>
      <c r="M287">
        <v>3.0765189262319201</v>
      </c>
      <c r="N287">
        <v>0</v>
      </c>
      <c r="O287">
        <v>0.45535594880776198</v>
      </c>
      <c r="P287">
        <v>10.9595575068732</v>
      </c>
      <c r="Q287">
        <v>7.2931929759612899</v>
      </c>
      <c r="R287">
        <v>0.32923186889856498</v>
      </c>
      <c r="S287">
        <v>0.60595285580824498</v>
      </c>
      <c r="T287">
        <v>0.83208802499572299</v>
      </c>
      <c r="U287">
        <v>315.538626761204</v>
      </c>
      <c r="V287">
        <v>86.600614976916702</v>
      </c>
      <c r="W287">
        <v>20.152266991057498</v>
      </c>
      <c r="X287">
        <v>88.759796768087895</v>
      </c>
      <c r="Y287" t="s">
        <v>55</v>
      </c>
      <c r="Z287">
        <v>0.98133900330629298</v>
      </c>
      <c r="AA287">
        <v>0.99498993892426801</v>
      </c>
      <c r="AB287">
        <v>0.43827850261887802</v>
      </c>
      <c r="AC287">
        <v>0.10461285063766</v>
      </c>
      <c r="AD287">
        <v>3.7647744648876998E-2</v>
      </c>
      <c r="AE287">
        <v>6.8442914636645904</v>
      </c>
      <c r="AF287">
        <v>0.16472869407912299</v>
      </c>
      <c r="AG287">
        <v>0.14057483151303601</v>
      </c>
      <c r="AH287">
        <v>0.12386398979555099</v>
      </c>
      <c r="AI287">
        <v>-0.63934673015511501</v>
      </c>
      <c r="AJ287">
        <v>0.976319166926787</v>
      </c>
      <c r="AK287">
        <v>126.589751844847</v>
      </c>
      <c r="AL287">
        <v>1.95208865768287</v>
      </c>
      <c r="AM287">
        <v>1.8750954875258301</v>
      </c>
      <c r="AN287">
        <v>13.4748565007668</v>
      </c>
      <c r="AO287" t="s">
        <v>63</v>
      </c>
      <c r="AP287">
        <v>9.0622100408464608</v>
      </c>
      <c r="AQ287">
        <v>7.8979811304761404E-3</v>
      </c>
      <c r="AR287">
        <v>6.7400416603126095E-2</v>
      </c>
      <c r="AS287">
        <v>0.94121160886690203</v>
      </c>
      <c r="AT287">
        <v>47.248000019292903</v>
      </c>
      <c r="AU287">
        <v>4.9521790905689196</v>
      </c>
      <c r="AV287">
        <v>26.3253127281959</v>
      </c>
      <c r="AW287">
        <v>0.90766716011982096</v>
      </c>
    </row>
    <row r="288" spans="1:49" x14ac:dyDescent="0.25">
      <c r="A288" t="s">
        <v>252</v>
      </c>
      <c r="B288" t="s">
        <v>772</v>
      </c>
      <c r="C288" t="s">
        <v>1222</v>
      </c>
      <c r="D288" t="s">
        <v>1071</v>
      </c>
      <c r="E288" t="s">
        <v>1266</v>
      </c>
      <c r="F288" s="1">
        <v>23548</v>
      </c>
      <c r="G288">
        <v>56.7753223380912</v>
      </c>
      <c r="H288">
        <v>0.99691571290208003</v>
      </c>
      <c r="I288">
        <v>2082.3191755293201</v>
      </c>
      <c r="J288">
        <v>0</v>
      </c>
      <c r="K288" t="s">
        <v>54</v>
      </c>
      <c r="L288">
        <v>53.8796112812066</v>
      </c>
      <c r="M288">
        <v>6.5051381182675696</v>
      </c>
      <c r="N288">
        <v>0</v>
      </c>
      <c r="O288">
        <v>9.8783773649664494E-2</v>
      </c>
      <c r="P288">
        <v>20.021235277253201</v>
      </c>
      <c r="Q288">
        <v>8.2875660758030794</v>
      </c>
      <c r="R288">
        <v>0.42284201771139102</v>
      </c>
      <c r="S288">
        <v>0.55837085589118396</v>
      </c>
      <c r="T288">
        <v>0.67015700455074301</v>
      </c>
      <c r="U288">
        <v>177.23698820918199</v>
      </c>
      <c r="V288">
        <v>86.204403652443403</v>
      </c>
      <c r="W288">
        <v>122.60293356606201</v>
      </c>
      <c r="X288">
        <v>30.061493328473102</v>
      </c>
      <c r="Y288" t="s">
        <v>55</v>
      </c>
      <c r="Z288">
        <v>2.12037542991352</v>
      </c>
      <c r="AA288">
        <v>2.9272181881664698</v>
      </c>
      <c r="AB288">
        <v>1.0204528809334401</v>
      </c>
      <c r="AC288">
        <v>0.120737941470849</v>
      </c>
      <c r="AD288">
        <v>2.5913108321675302E-2</v>
      </c>
      <c r="AE288">
        <v>5.6626685199982498</v>
      </c>
      <c r="AF288">
        <v>4.0332828742632103E-2</v>
      </c>
      <c r="AG288">
        <v>0.73041060354133203</v>
      </c>
      <c r="AH288">
        <v>0.191734145602559</v>
      </c>
      <c r="AI288">
        <v>-0.80342917194520802</v>
      </c>
      <c r="AJ288">
        <v>0</v>
      </c>
      <c r="AK288">
        <v>0.95931475701189495</v>
      </c>
      <c r="AL288">
        <v>35.298196830019201</v>
      </c>
      <c r="AM288">
        <v>15.724323482789</v>
      </c>
      <c r="AN288">
        <v>44.5910247607004</v>
      </c>
      <c r="AO288" t="s">
        <v>63</v>
      </c>
      <c r="AP288">
        <v>4.0318031419079796</v>
      </c>
      <c r="AQ288">
        <v>0.49559749051144603</v>
      </c>
      <c r="AR288">
        <v>2.0048520836453099</v>
      </c>
      <c r="AS288">
        <v>1.01768931079166</v>
      </c>
      <c r="AT288">
        <v>24.2226561018262</v>
      </c>
      <c r="AU288">
        <v>3.9328206950387701</v>
      </c>
      <c r="AV288">
        <v>51.1817035618378</v>
      </c>
      <c r="AW288">
        <v>1.0924878311663599</v>
      </c>
    </row>
    <row r="289" spans="1:49" x14ac:dyDescent="0.25">
      <c r="A289" t="s">
        <v>1103</v>
      </c>
      <c r="B289" t="s">
        <v>1267</v>
      </c>
      <c r="C289" t="s">
        <v>662</v>
      </c>
      <c r="D289" t="s">
        <v>707</v>
      </c>
      <c r="E289" t="s">
        <v>886</v>
      </c>
      <c r="F289" s="1">
        <v>23348</v>
      </c>
      <c r="G289">
        <v>55.6142168044207</v>
      </c>
      <c r="H289">
        <v>0</v>
      </c>
      <c r="I289">
        <v>1927.3675535782299</v>
      </c>
      <c r="J289">
        <v>0.89143614734114796</v>
      </c>
      <c r="K289" t="s">
        <v>1268</v>
      </c>
      <c r="L289">
        <v>83.344054338959097</v>
      </c>
      <c r="M289">
        <v>8.8024064572647003</v>
      </c>
      <c r="N289">
        <v>0</v>
      </c>
      <c r="O289">
        <v>0.117064771836475</v>
      </c>
      <c r="P289">
        <v>9.1874247214741001</v>
      </c>
      <c r="Q289">
        <v>0.97285785718103202</v>
      </c>
      <c r="R289">
        <v>0.63223312653802999</v>
      </c>
      <c r="S289">
        <v>0.38692393605200598</v>
      </c>
      <c r="T289">
        <v>0.365890075531908</v>
      </c>
      <c r="U289">
        <v>270.91396766384599</v>
      </c>
      <c r="V289">
        <v>217.352673972567</v>
      </c>
      <c r="W289">
        <v>189.16976480816001</v>
      </c>
      <c r="X289">
        <v>44.741951215754398</v>
      </c>
      <c r="Y289">
        <v>2</v>
      </c>
      <c r="Z289">
        <v>2.8097082181396198</v>
      </c>
      <c r="AA289">
        <v>1.0789161230681299</v>
      </c>
      <c r="AB289">
        <v>0.208135622389158</v>
      </c>
      <c r="AC289">
        <v>0.71599443524703299</v>
      </c>
      <c r="AD289">
        <v>0.23645912760247401</v>
      </c>
      <c r="AE289">
        <v>39.129998694917298</v>
      </c>
      <c r="AF289">
        <v>3.9428514940217103E-2</v>
      </c>
      <c r="AG289">
        <v>0.16961622453081701</v>
      </c>
      <c r="AH289">
        <v>0.68191749963793602</v>
      </c>
      <c r="AI289">
        <v>-0.56545088609527006</v>
      </c>
      <c r="AJ289">
        <v>1.0552770638937901</v>
      </c>
      <c r="AK289">
        <v>18.2377408327498</v>
      </c>
      <c r="AL289">
        <v>89.783631729700801</v>
      </c>
      <c r="AM289">
        <v>52.080730167160297</v>
      </c>
      <c r="AN289">
        <v>18.508530127276298</v>
      </c>
      <c r="AO289" t="s">
        <v>83</v>
      </c>
      <c r="AP289">
        <v>9.7676212134776694</v>
      </c>
      <c r="AQ289">
        <v>5.1363367132877098E-2</v>
      </c>
      <c r="AR289">
        <v>0.386620423477821</v>
      </c>
      <c r="AS289">
        <v>0.98388584875413398</v>
      </c>
      <c r="AT289">
        <v>25.483009971698401</v>
      </c>
      <c r="AU289">
        <v>6.3405568508912502</v>
      </c>
      <c r="AV289">
        <v>42.154880495300297</v>
      </c>
      <c r="AW289">
        <v>0.97702963615147798</v>
      </c>
    </row>
    <row r="290" spans="1:49" x14ac:dyDescent="0.25">
      <c r="A290" t="s">
        <v>1269</v>
      </c>
      <c r="B290" t="s">
        <v>1270</v>
      </c>
      <c r="C290" t="s">
        <v>724</v>
      </c>
      <c r="D290" t="s">
        <v>1271</v>
      </c>
      <c r="E290" t="s">
        <v>654</v>
      </c>
      <c r="F290" s="1">
        <v>27916</v>
      </c>
      <c r="G290">
        <v>22.1848063953897</v>
      </c>
      <c r="H290">
        <v>0</v>
      </c>
      <c r="I290">
        <v>5530.7557322072198</v>
      </c>
      <c r="J290">
        <v>0</v>
      </c>
      <c r="K290" t="s">
        <v>163</v>
      </c>
      <c r="L290">
        <v>53.3853409541614</v>
      </c>
      <c r="M290">
        <v>1.4984875308878101</v>
      </c>
      <c r="N290">
        <v>0</v>
      </c>
      <c r="O290">
        <v>0.15497002841938901</v>
      </c>
      <c r="P290">
        <v>6.1148817931828399</v>
      </c>
      <c r="Q290">
        <v>1.9615675068438501</v>
      </c>
      <c r="R290">
        <v>0.70973780269455899</v>
      </c>
      <c r="S290">
        <v>0.27377062227638899</v>
      </c>
      <c r="T290">
        <v>0.83185230912451602</v>
      </c>
      <c r="U290">
        <v>201.282883917172</v>
      </c>
      <c r="V290">
        <v>128.96641011586601</v>
      </c>
      <c r="W290">
        <v>22.793920341346801</v>
      </c>
      <c r="X290">
        <v>106.146644384124</v>
      </c>
      <c r="Y290" t="s">
        <v>55</v>
      </c>
      <c r="Z290">
        <v>1.08171827661753</v>
      </c>
      <c r="AA290">
        <v>0.99157192731574595</v>
      </c>
      <c r="AB290">
        <v>0.50315971466460996</v>
      </c>
      <c r="AC290">
        <v>2.8400989968620002E-2</v>
      </c>
      <c r="AD290">
        <v>9.9924238125056793E-3</v>
      </c>
      <c r="AE290">
        <v>84.886770416831396</v>
      </c>
      <c r="AF290">
        <v>2.07700065220306E-2</v>
      </c>
      <c r="AG290">
        <v>0.20981281361527299</v>
      </c>
      <c r="AH290">
        <v>6.0916832058153902E-2</v>
      </c>
      <c r="AI290">
        <v>0.15112150934692101</v>
      </c>
      <c r="AJ290">
        <v>0.98246634585901504</v>
      </c>
      <c r="AK290">
        <v>135.95077467367199</v>
      </c>
      <c r="AL290">
        <v>37.760912545848498</v>
      </c>
      <c r="AM290">
        <v>24.617315000767</v>
      </c>
      <c r="AN290">
        <v>38.479020968093899</v>
      </c>
      <c r="AO290" t="s">
        <v>56</v>
      </c>
      <c r="AP290">
        <v>10.327096889571999</v>
      </c>
      <c r="AQ290">
        <v>7.8710110845891298E-3</v>
      </c>
      <c r="AR290">
        <v>7.17529811780247E-2</v>
      </c>
      <c r="AS290">
        <v>0.97398774448382497</v>
      </c>
      <c r="AT290">
        <v>30.2969727666806</v>
      </c>
      <c r="AU290">
        <v>3.0046191511814699</v>
      </c>
      <c r="AV290">
        <v>12.949455010328</v>
      </c>
      <c r="AW290">
        <v>0.96446985479110103</v>
      </c>
    </row>
    <row r="291" spans="1:49" x14ac:dyDescent="0.25">
      <c r="A291" t="s">
        <v>1246</v>
      </c>
      <c r="B291" t="s">
        <v>1272</v>
      </c>
      <c r="C291" t="s">
        <v>210</v>
      </c>
      <c r="D291" t="s">
        <v>1273</v>
      </c>
      <c r="E291" t="s">
        <v>1274</v>
      </c>
      <c r="F291" s="1">
        <v>26047</v>
      </c>
      <c r="G291">
        <v>39.643059223904899</v>
      </c>
      <c r="H291">
        <v>1.0344265551829199</v>
      </c>
      <c r="I291">
        <v>3194.8501967076299</v>
      </c>
      <c r="J291">
        <v>0</v>
      </c>
      <c r="K291" t="s">
        <v>1275</v>
      </c>
      <c r="L291">
        <v>22.469040814826801</v>
      </c>
      <c r="M291">
        <v>2.34134617054618</v>
      </c>
      <c r="N291">
        <v>1.09009370069689</v>
      </c>
      <c r="O291">
        <v>0.36382255261605601</v>
      </c>
      <c r="P291">
        <v>0.99232456112421197</v>
      </c>
      <c r="Q291">
        <v>9.9764173660730595</v>
      </c>
      <c r="R291">
        <v>0.98085917568109604</v>
      </c>
      <c r="S291">
        <v>1.9705874916903499E-2</v>
      </c>
      <c r="T291">
        <v>0.90911498621633602</v>
      </c>
      <c r="U291">
        <v>166.32079775196499</v>
      </c>
      <c r="V291">
        <v>62.990245566489399</v>
      </c>
      <c r="W291">
        <v>95.775466131114101</v>
      </c>
      <c r="X291">
        <v>48.158743338228803</v>
      </c>
      <c r="Y291">
        <v>3</v>
      </c>
      <c r="Z291">
        <v>5.3155051343236099</v>
      </c>
      <c r="AA291">
        <v>1.89058456348417</v>
      </c>
      <c r="AB291">
        <v>0.26986837509876699</v>
      </c>
      <c r="AC291">
        <v>0.28770364848485702</v>
      </c>
      <c r="AD291">
        <v>0.13951646140141699</v>
      </c>
      <c r="AE291">
        <v>29.668123435426001</v>
      </c>
      <c r="AF291">
        <v>0.15244725342433499</v>
      </c>
      <c r="AG291">
        <v>0</v>
      </c>
      <c r="AH291">
        <v>0.578363429902365</v>
      </c>
      <c r="AI291">
        <v>0.79231242157359805</v>
      </c>
      <c r="AJ291">
        <v>0.94577393991464997</v>
      </c>
      <c r="AK291">
        <v>16.355249585220399</v>
      </c>
      <c r="AL291">
        <v>40.257153463223098</v>
      </c>
      <c r="AM291">
        <v>18.298647692444298</v>
      </c>
      <c r="AN291">
        <v>33.074469365007701</v>
      </c>
      <c r="AO291" t="s">
        <v>83</v>
      </c>
      <c r="AP291">
        <v>8.5713615480313496</v>
      </c>
      <c r="AQ291">
        <v>6.0915367388413799E-2</v>
      </c>
      <c r="AR291">
        <v>0.48263267261791398</v>
      </c>
      <c r="AS291">
        <v>1.04611344336705</v>
      </c>
      <c r="AT291">
        <v>16.345927179621501</v>
      </c>
      <c r="AU291">
        <v>0</v>
      </c>
      <c r="AV291">
        <v>6.62480215587036</v>
      </c>
      <c r="AW291">
        <v>1.0813645911868199</v>
      </c>
    </row>
    <row r="292" spans="1:49" x14ac:dyDescent="0.25">
      <c r="A292" t="s">
        <v>948</v>
      </c>
      <c r="B292" t="s">
        <v>651</v>
      </c>
      <c r="C292" t="s">
        <v>1109</v>
      </c>
      <c r="D292" t="s">
        <v>1093</v>
      </c>
      <c r="E292" t="s">
        <v>1276</v>
      </c>
      <c r="F292" s="1">
        <v>38182</v>
      </c>
      <c r="G292">
        <v>23.323108002742</v>
      </c>
      <c r="H292">
        <v>0</v>
      </c>
      <c r="I292">
        <v>2123.4007273340499</v>
      </c>
      <c r="J292">
        <v>0</v>
      </c>
      <c r="K292" t="s">
        <v>1277</v>
      </c>
      <c r="L292">
        <v>36.928861767397699</v>
      </c>
      <c r="M292">
        <v>5.3184780268235299</v>
      </c>
      <c r="N292">
        <v>0</v>
      </c>
      <c r="O292">
        <v>8.8824470047530302E-2</v>
      </c>
      <c r="P292">
        <v>7.7679109719799904</v>
      </c>
      <c r="Q292">
        <v>5.9608598095586398</v>
      </c>
      <c r="R292">
        <v>0.78274761974704798</v>
      </c>
      <c r="S292">
        <v>0.19369437482346899</v>
      </c>
      <c r="T292">
        <v>0.190637163234496</v>
      </c>
      <c r="U292">
        <v>128.58519106179099</v>
      </c>
      <c r="V292">
        <v>112.03974606529501</v>
      </c>
      <c r="W292">
        <v>179.11095015135399</v>
      </c>
      <c r="X292">
        <v>104.816703200871</v>
      </c>
      <c r="Y292">
        <v>1</v>
      </c>
      <c r="Z292">
        <v>1.0744732214291901</v>
      </c>
      <c r="AA292">
        <v>0</v>
      </c>
      <c r="AB292">
        <v>8.2187020148777795E-2</v>
      </c>
      <c r="AC292">
        <v>7.3061920240211894E-2</v>
      </c>
      <c r="AD292">
        <v>2.8249002410752198E-2</v>
      </c>
      <c r="AE292">
        <v>39.484218771057002</v>
      </c>
      <c r="AF292">
        <v>0.12729870634995899</v>
      </c>
      <c r="AG292">
        <v>0.537790712745293</v>
      </c>
      <c r="AH292">
        <v>0.85739623806432497</v>
      </c>
      <c r="AI292">
        <v>-0.67700661482480295</v>
      </c>
      <c r="AJ292">
        <v>0</v>
      </c>
      <c r="AK292">
        <v>115.801506721767</v>
      </c>
      <c r="AL292">
        <v>13.154521066740401</v>
      </c>
      <c r="AM292">
        <v>31.592445468699299</v>
      </c>
      <c r="AN292">
        <v>41.008442635345503</v>
      </c>
      <c r="AO292" t="s">
        <v>76</v>
      </c>
      <c r="AP292">
        <v>4.1152867509462796</v>
      </c>
      <c r="AQ292">
        <v>8.0470176153598309E-3</v>
      </c>
      <c r="AR292">
        <v>3.5513246010379501E-2</v>
      </c>
      <c r="AS292">
        <v>1.04537692396997</v>
      </c>
      <c r="AT292">
        <v>6.8208171341836898</v>
      </c>
      <c r="AU292">
        <v>5.9147579140559996</v>
      </c>
      <c r="AV292">
        <v>43.8680621719435</v>
      </c>
      <c r="AW292">
        <v>1.0094873888520299</v>
      </c>
    </row>
    <row r="293" spans="1:49" x14ac:dyDescent="0.25">
      <c r="A293" t="s">
        <v>1278</v>
      </c>
      <c r="B293" t="s">
        <v>1225</v>
      </c>
      <c r="C293" t="s">
        <v>455</v>
      </c>
      <c r="D293">
        <v>608028861</v>
      </c>
      <c r="E293" t="s">
        <v>1279</v>
      </c>
      <c r="F293" s="1">
        <v>24011</v>
      </c>
      <c r="G293">
        <v>56.752729757717603</v>
      </c>
      <c r="H293">
        <v>1.09669518458885</v>
      </c>
      <c r="I293">
        <v>1393.6084374121499</v>
      </c>
      <c r="J293">
        <v>0</v>
      </c>
      <c r="K293" t="s">
        <v>302</v>
      </c>
      <c r="L293">
        <v>65.602613304438606</v>
      </c>
      <c r="M293">
        <v>10.0075252821145</v>
      </c>
      <c r="N293">
        <v>0</v>
      </c>
      <c r="O293">
        <v>0.173376906249116</v>
      </c>
      <c r="P293">
        <v>18.3596231018883</v>
      </c>
      <c r="Q293">
        <v>6.7991180453913502</v>
      </c>
      <c r="R293">
        <v>9.5016225427302495E-2</v>
      </c>
      <c r="S293">
        <v>0.90111487429297499</v>
      </c>
      <c r="T293">
        <v>0.106945805535112</v>
      </c>
      <c r="U293">
        <v>138.988992712982</v>
      </c>
      <c r="V293">
        <v>36.863651372935003</v>
      </c>
      <c r="W293">
        <v>212.732438740297</v>
      </c>
      <c r="X293">
        <v>111.5388798564</v>
      </c>
      <c r="Y293" t="s">
        <v>55</v>
      </c>
      <c r="Z293">
        <v>1.0521003765099199</v>
      </c>
      <c r="AA293">
        <v>0</v>
      </c>
      <c r="AB293">
        <v>0.43593239135685502</v>
      </c>
      <c r="AC293">
        <v>0.25954141303525402</v>
      </c>
      <c r="AD293">
        <v>7.11565192593408E-2</v>
      </c>
      <c r="AE293">
        <v>118.916007098058</v>
      </c>
      <c r="AF293">
        <v>0</v>
      </c>
      <c r="AG293">
        <v>0.59047795476238196</v>
      </c>
      <c r="AH293">
        <v>0.65279009701455604</v>
      </c>
      <c r="AI293">
        <v>0.28293122318050701</v>
      </c>
      <c r="AJ293">
        <v>1.0070593439772499</v>
      </c>
      <c r="AK293">
        <v>38.3464334873455</v>
      </c>
      <c r="AL293">
        <v>57.757457382950101</v>
      </c>
      <c r="AM293">
        <v>38.633982225502002</v>
      </c>
      <c r="AN293">
        <v>15.8911021042769</v>
      </c>
      <c r="AO293" t="s">
        <v>63</v>
      </c>
      <c r="AP293">
        <v>3.16657602561214</v>
      </c>
      <c r="AQ293">
        <v>2.21143462251314E-2</v>
      </c>
      <c r="AR293">
        <v>6.8926827818626496E-2</v>
      </c>
      <c r="AS293">
        <v>0</v>
      </c>
      <c r="AT293">
        <v>12.863038876037599</v>
      </c>
      <c r="AU293">
        <v>4.7700878550206696</v>
      </c>
      <c r="AV293">
        <v>53.880742196355399</v>
      </c>
      <c r="AW293">
        <v>1.08160210325314</v>
      </c>
    </row>
    <row r="294" spans="1:49" x14ac:dyDescent="0.25">
      <c r="A294" t="s">
        <v>681</v>
      </c>
      <c r="B294" t="s">
        <v>50</v>
      </c>
      <c r="C294" t="s">
        <v>404</v>
      </c>
      <c r="D294" t="s">
        <v>1098</v>
      </c>
      <c r="E294" t="s">
        <v>1280</v>
      </c>
      <c r="F294" s="1">
        <v>34293</v>
      </c>
      <c r="G294">
        <v>30.308121966860401</v>
      </c>
      <c r="H294">
        <v>0.98890681951866699</v>
      </c>
      <c r="I294">
        <v>3167.2556829454002</v>
      </c>
      <c r="J294">
        <v>0</v>
      </c>
      <c r="K294" t="s">
        <v>229</v>
      </c>
      <c r="L294">
        <v>62.663494628122102</v>
      </c>
      <c r="M294">
        <v>7.4213875968453102</v>
      </c>
      <c r="N294">
        <v>0</v>
      </c>
      <c r="O294">
        <v>0.166335946601495</v>
      </c>
      <c r="P294">
        <v>8.6787413487532898</v>
      </c>
      <c r="Q294">
        <v>8.9537344043290101</v>
      </c>
      <c r="R294">
        <v>0.51326681529029705</v>
      </c>
      <c r="S294">
        <v>0.52557584926089596</v>
      </c>
      <c r="T294">
        <v>0.45831944063094698</v>
      </c>
      <c r="U294">
        <v>66.659627478492496</v>
      </c>
      <c r="V294">
        <v>238.444385876643</v>
      </c>
      <c r="W294">
        <v>152.13031770177801</v>
      </c>
      <c r="X294">
        <v>119.081429402034</v>
      </c>
      <c r="Y294">
        <v>1</v>
      </c>
      <c r="Z294">
        <v>0.98746958099651105</v>
      </c>
      <c r="AA294">
        <v>1.0022733682306799</v>
      </c>
      <c r="AB294">
        <v>0.25292656308485501</v>
      </c>
      <c r="AC294">
        <v>0.67817745269261098</v>
      </c>
      <c r="AD294">
        <v>0.33528431301596001</v>
      </c>
      <c r="AE294">
        <v>119.692786250761</v>
      </c>
      <c r="AF294">
        <v>0.17551145669580301</v>
      </c>
      <c r="AG294">
        <v>0.79149357633238704</v>
      </c>
      <c r="AH294">
        <v>0.37123813952859402</v>
      </c>
      <c r="AI294">
        <v>0.208184146898616</v>
      </c>
      <c r="AJ294">
        <v>0</v>
      </c>
      <c r="AK294">
        <v>17.5724896888552</v>
      </c>
      <c r="AL294">
        <v>71.298795452478004</v>
      </c>
      <c r="AM294">
        <v>7.92677683143115</v>
      </c>
      <c r="AN294">
        <v>46.567434511351699</v>
      </c>
      <c r="AO294" t="s">
        <v>63</v>
      </c>
      <c r="AP294">
        <v>2.1038545436079601</v>
      </c>
      <c r="AQ294">
        <v>5.7772706207377698E-2</v>
      </c>
      <c r="AR294">
        <v>0.11456455628477701</v>
      </c>
      <c r="AS294">
        <v>0</v>
      </c>
      <c r="AT294">
        <v>7.8742984198065198</v>
      </c>
      <c r="AU294">
        <v>3.7137371553084302</v>
      </c>
      <c r="AV294">
        <v>57.7864825830058</v>
      </c>
      <c r="AW294">
        <v>0</v>
      </c>
    </row>
    <row r="295" spans="1:49" x14ac:dyDescent="0.25">
      <c r="A295" t="s">
        <v>1281</v>
      </c>
      <c r="B295" t="s">
        <v>1282</v>
      </c>
      <c r="C295" t="s">
        <v>1072</v>
      </c>
      <c r="D295">
        <v>1561647544</v>
      </c>
      <c r="E295" t="s">
        <v>1150</v>
      </c>
      <c r="F295" s="1">
        <v>31269</v>
      </c>
      <c r="G295">
        <v>61.627566428181197</v>
      </c>
      <c r="H295">
        <v>0</v>
      </c>
      <c r="I295">
        <v>2168.5590570149502</v>
      </c>
      <c r="J295">
        <v>0.939283790233992</v>
      </c>
      <c r="K295" t="s">
        <v>189</v>
      </c>
      <c r="L295">
        <v>38.640162065566599</v>
      </c>
      <c r="M295">
        <v>1.27490963976708</v>
      </c>
      <c r="N295">
        <v>0</v>
      </c>
      <c r="O295">
        <v>0.34789469945406498</v>
      </c>
      <c r="P295">
        <v>7.40002481293405</v>
      </c>
      <c r="Q295">
        <v>3.9152297892358501</v>
      </c>
      <c r="R295">
        <v>0.50390090831944501</v>
      </c>
      <c r="S295">
        <v>0.48925550752349101</v>
      </c>
      <c r="T295">
        <v>0.68530743473828704</v>
      </c>
      <c r="U295">
        <v>174.75313398621699</v>
      </c>
      <c r="V295">
        <v>273.19122774047997</v>
      </c>
      <c r="W295">
        <v>31.890324740889501</v>
      </c>
      <c r="X295">
        <v>85.045894572021595</v>
      </c>
      <c r="Y295">
        <v>2</v>
      </c>
      <c r="Z295">
        <v>0.91818274721717896</v>
      </c>
      <c r="AA295">
        <v>0</v>
      </c>
      <c r="AB295">
        <v>0.53465181615726098</v>
      </c>
      <c r="AC295">
        <v>0.35060416554745899</v>
      </c>
      <c r="AD295">
        <v>8.6285188408236596E-2</v>
      </c>
      <c r="AE295">
        <v>110.56958130520501</v>
      </c>
      <c r="AF295">
        <v>0.18200217857404699</v>
      </c>
      <c r="AG295">
        <v>0.47091649600428298</v>
      </c>
      <c r="AH295">
        <v>0.79091479942572895</v>
      </c>
      <c r="AI295">
        <v>-0.200774658871963</v>
      </c>
      <c r="AJ295">
        <v>0</v>
      </c>
      <c r="AK295">
        <v>165.45336150780301</v>
      </c>
      <c r="AL295">
        <v>64.908811680002003</v>
      </c>
      <c r="AM295">
        <v>31.471798382864499</v>
      </c>
      <c r="AN295">
        <v>11.545672558000501</v>
      </c>
      <c r="AO295" t="s">
        <v>63</v>
      </c>
      <c r="AP295">
        <v>3.2355751266240498</v>
      </c>
      <c r="AQ295">
        <v>5.6909049416186096E-3</v>
      </c>
      <c r="AR295">
        <v>1.72831033422963E-2</v>
      </c>
      <c r="AS295">
        <v>0</v>
      </c>
      <c r="AT295">
        <v>5.6000026810788199</v>
      </c>
      <c r="AU295">
        <v>0</v>
      </c>
      <c r="AV295">
        <v>41.957057042487797</v>
      </c>
      <c r="AW295">
        <v>1.1159696934494101</v>
      </c>
    </row>
    <row r="296" spans="1:49" x14ac:dyDescent="0.25">
      <c r="A296" t="s">
        <v>1283</v>
      </c>
      <c r="B296" t="s">
        <v>1284</v>
      </c>
      <c r="C296" t="s">
        <v>325</v>
      </c>
      <c r="D296" t="s">
        <v>1285</v>
      </c>
      <c r="E296" t="s">
        <v>1286</v>
      </c>
      <c r="F296" s="1">
        <v>27608</v>
      </c>
      <c r="G296">
        <v>59.385228587451401</v>
      </c>
      <c r="H296">
        <v>0.92353374428815305</v>
      </c>
      <c r="I296">
        <v>3216.3228966745501</v>
      </c>
      <c r="J296">
        <v>0.97815582405739798</v>
      </c>
      <c r="K296" t="s">
        <v>1287</v>
      </c>
      <c r="L296">
        <v>52.404368486828197</v>
      </c>
      <c r="M296">
        <v>7.3035145988483396</v>
      </c>
      <c r="N296">
        <v>0.95336866859379299</v>
      </c>
      <c r="O296">
        <v>0.91717146837001795</v>
      </c>
      <c r="P296">
        <v>5.1864492396266098</v>
      </c>
      <c r="Q296">
        <v>4.0264235919659201</v>
      </c>
      <c r="R296">
        <v>0.58344043348830599</v>
      </c>
      <c r="S296">
        <v>0.42274911194848003</v>
      </c>
      <c r="T296">
        <v>0.50737871684153202</v>
      </c>
      <c r="U296">
        <v>22.2534792011955</v>
      </c>
      <c r="V296">
        <v>198.384827250043</v>
      </c>
      <c r="W296">
        <v>234.81738576764599</v>
      </c>
      <c r="X296">
        <v>22.987632064461501</v>
      </c>
      <c r="Y296">
        <v>2</v>
      </c>
      <c r="Z296">
        <v>1.0092665074888401</v>
      </c>
      <c r="AA296">
        <v>0</v>
      </c>
      <c r="AB296">
        <v>0.60292515041653005</v>
      </c>
      <c r="AC296">
        <v>0.64779429836087499</v>
      </c>
      <c r="AD296">
        <v>0.103173853259669</v>
      </c>
      <c r="AE296">
        <v>23.121501831662101</v>
      </c>
      <c r="AF296">
        <v>0.19522077672483301</v>
      </c>
      <c r="AG296">
        <v>0.36372873842419001</v>
      </c>
      <c r="AH296">
        <v>0.22957637136495301</v>
      </c>
      <c r="AI296">
        <v>-0.62642512086412705</v>
      </c>
      <c r="AJ296">
        <v>0</v>
      </c>
      <c r="AK296">
        <v>165.26645947399601</v>
      </c>
      <c r="AL296">
        <v>2.00986840934261</v>
      </c>
      <c r="AM296">
        <v>9.2329792577307401</v>
      </c>
      <c r="AN296">
        <v>47.001033862875197</v>
      </c>
      <c r="AO296" t="s">
        <v>56</v>
      </c>
      <c r="AP296">
        <v>8.2938383676201202</v>
      </c>
      <c r="AQ296">
        <v>6.0361059060932299E-3</v>
      </c>
      <c r="AR296">
        <v>4.7752312635121801E-2</v>
      </c>
      <c r="AS296">
        <v>1.03648769320108</v>
      </c>
      <c r="AT296">
        <v>35.1021759259514</v>
      </c>
      <c r="AU296">
        <v>1.8786421864612299</v>
      </c>
      <c r="AV296">
        <v>4.9219428689446598</v>
      </c>
      <c r="AW296">
        <v>0</v>
      </c>
    </row>
    <row r="297" spans="1:49" x14ac:dyDescent="0.25">
      <c r="A297" t="s">
        <v>547</v>
      </c>
      <c r="B297" t="s">
        <v>1288</v>
      </c>
      <c r="C297" t="s">
        <v>988</v>
      </c>
      <c r="D297" t="s">
        <v>1289</v>
      </c>
      <c r="E297" t="s">
        <v>1290</v>
      </c>
      <c r="F297" s="1">
        <v>24198</v>
      </c>
      <c r="G297">
        <v>32.4290964891171</v>
      </c>
      <c r="H297">
        <v>0.99733952521277403</v>
      </c>
      <c r="I297">
        <v>3930.2139795531798</v>
      </c>
      <c r="J297">
        <v>0.98983553161131499</v>
      </c>
      <c r="K297" t="s">
        <v>1291</v>
      </c>
      <c r="L297">
        <v>59.016414526149802</v>
      </c>
      <c r="M297">
        <v>5.5006414959443397</v>
      </c>
      <c r="N297">
        <v>0.98482151639208804</v>
      </c>
      <c r="O297">
        <v>0.32844579448459998</v>
      </c>
      <c r="P297">
        <v>2.1303120772178001</v>
      </c>
      <c r="Q297">
        <v>2.9905148526341101</v>
      </c>
      <c r="R297">
        <v>1.9469961534260401E-2</v>
      </c>
      <c r="S297">
        <v>0.903463896165699</v>
      </c>
      <c r="T297">
        <v>0.82439993698360103</v>
      </c>
      <c r="U297">
        <v>269.15961970525802</v>
      </c>
      <c r="V297">
        <v>165.749534953432</v>
      </c>
      <c r="W297">
        <v>222.37366258997</v>
      </c>
      <c r="X297">
        <v>112.904889691267</v>
      </c>
      <c r="Y297" t="s">
        <v>55</v>
      </c>
      <c r="Z297">
        <v>2.9683857872995998</v>
      </c>
      <c r="AA297">
        <v>0</v>
      </c>
      <c r="AB297">
        <v>0.77025220673455397</v>
      </c>
      <c r="AC297">
        <v>0.152913273574868</v>
      </c>
      <c r="AD297">
        <v>4.9999699716758002E-2</v>
      </c>
      <c r="AE297">
        <v>92.880280487609397</v>
      </c>
      <c r="AF297">
        <v>7.33678730648782E-2</v>
      </c>
      <c r="AG297">
        <v>0.74193828154934305</v>
      </c>
      <c r="AH297">
        <v>0.96462708745785297</v>
      </c>
      <c r="AI297">
        <v>0.88564962326909702</v>
      </c>
      <c r="AJ297">
        <v>1.05216418137531</v>
      </c>
      <c r="AK297">
        <v>119.33863286312901</v>
      </c>
      <c r="AL297">
        <v>0</v>
      </c>
      <c r="AM297">
        <v>62.185679707940203</v>
      </c>
      <c r="AN297">
        <v>21.560960514872701</v>
      </c>
      <c r="AO297" t="s">
        <v>56</v>
      </c>
      <c r="AP297">
        <v>4.9850205350945096</v>
      </c>
      <c r="AQ297">
        <v>8.42718301761608E-3</v>
      </c>
      <c r="AR297">
        <v>3.9134950816805902E-2</v>
      </c>
      <c r="AS297">
        <v>1.10306273086453</v>
      </c>
      <c r="AT297">
        <v>24.462257555183601</v>
      </c>
      <c r="AU297">
        <v>5.8860527654719297</v>
      </c>
      <c r="AV297">
        <v>31.3748003904748</v>
      </c>
      <c r="AW297">
        <v>0</v>
      </c>
    </row>
    <row r="298" spans="1:49" x14ac:dyDescent="0.25">
      <c r="A298" t="s">
        <v>621</v>
      </c>
      <c r="B298" t="s">
        <v>1119</v>
      </c>
      <c r="C298" t="s">
        <v>1292</v>
      </c>
      <c r="D298" t="s">
        <v>1293</v>
      </c>
      <c r="E298" t="s">
        <v>1294</v>
      </c>
      <c r="F298" s="1">
        <v>34263</v>
      </c>
      <c r="G298">
        <v>32.749547087069097</v>
      </c>
      <c r="H298">
        <v>1.0014926432981199</v>
      </c>
      <c r="I298">
        <v>3757.6941225617002</v>
      </c>
      <c r="J298">
        <v>1.0808151576626199</v>
      </c>
      <c r="K298" t="s">
        <v>241</v>
      </c>
      <c r="L298">
        <v>56.276221287909202</v>
      </c>
      <c r="M298">
        <v>5.11805817097747</v>
      </c>
      <c r="N298">
        <v>0.89741599984072296</v>
      </c>
      <c r="O298">
        <v>0.36650514963752301</v>
      </c>
      <c r="P298">
        <v>1.85693804569909</v>
      </c>
      <c r="Q298">
        <v>2.8846037672625902</v>
      </c>
      <c r="R298">
        <v>1.9455915871944701E-2</v>
      </c>
      <c r="S298">
        <v>1.0209086945656001</v>
      </c>
      <c r="T298">
        <v>0.83030080740324097</v>
      </c>
      <c r="U298">
        <v>280.60947325576399</v>
      </c>
      <c r="V298">
        <v>175.64452462245001</v>
      </c>
      <c r="W298">
        <v>229.72177064619399</v>
      </c>
      <c r="X298">
        <v>110.803330687567</v>
      </c>
      <c r="Y298">
        <v>2</v>
      </c>
      <c r="Z298">
        <v>3.0004585181304502</v>
      </c>
      <c r="AA298">
        <v>0</v>
      </c>
      <c r="AB298">
        <v>0.69328290822555105</v>
      </c>
      <c r="AC298">
        <v>0.14878535514642199</v>
      </c>
      <c r="AD298">
        <v>4.9522002081121598E-2</v>
      </c>
      <c r="AE298">
        <v>105.82345073429801</v>
      </c>
      <c r="AF298">
        <v>7.77836230642098E-2</v>
      </c>
      <c r="AG298">
        <v>0.811889217993502</v>
      </c>
      <c r="AH298">
        <v>0.87840834066611395</v>
      </c>
      <c r="AI298">
        <v>0.89896900548647896</v>
      </c>
      <c r="AJ298">
        <v>1.0104610255796</v>
      </c>
      <c r="AK298">
        <v>120.185958382064</v>
      </c>
      <c r="AL298">
        <v>0</v>
      </c>
      <c r="AM298">
        <v>59.875868331470201</v>
      </c>
      <c r="AN298">
        <v>22.867267449314301</v>
      </c>
      <c r="AO298" t="s">
        <v>63</v>
      </c>
      <c r="AP298">
        <v>4.9088046241988303</v>
      </c>
      <c r="AQ298">
        <v>8.0882331932956297E-3</v>
      </c>
      <c r="AR298">
        <v>4.1382367827954597E-2</v>
      </c>
      <c r="AS298">
        <v>1.02010585437428</v>
      </c>
      <c r="AT298">
        <v>22.107651603514999</v>
      </c>
      <c r="AU298">
        <v>6.3875008475751898</v>
      </c>
      <c r="AV298">
        <v>34.196821382521399</v>
      </c>
      <c r="AW298">
        <v>0</v>
      </c>
    </row>
    <row r="299" spans="1:49" x14ac:dyDescent="0.25">
      <c r="A299" t="s">
        <v>795</v>
      </c>
      <c r="B299" t="s">
        <v>263</v>
      </c>
      <c r="C299" t="s">
        <v>1123</v>
      </c>
      <c r="D299">
        <v>4978073528</v>
      </c>
      <c r="E299" t="s">
        <v>1295</v>
      </c>
      <c r="F299" s="1">
        <v>33431</v>
      </c>
      <c r="G299">
        <v>65.584207453895502</v>
      </c>
      <c r="H299">
        <v>1.0152810843253799</v>
      </c>
      <c r="I299">
        <v>3310.1075947008899</v>
      </c>
      <c r="J299">
        <v>0.96910933895677998</v>
      </c>
      <c r="K299" t="s">
        <v>951</v>
      </c>
      <c r="L299">
        <v>37.948365395305302</v>
      </c>
      <c r="M299">
        <v>6.6263450422141696</v>
      </c>
      <c r="N299">
        <v>0</v>
      </c>
      <c r="O299">
        <v>0.35673777625599501</v>
      </c>
      <c r="P299">
        <v>4.1127943586731002</v>
      </c>
      <c r="Q299">
        <v>7.0023996856078696</v>
      </c>
      <c r="R299">
        <v>0.83668078137107205</v>
      </c>
      <c r="S299">
        <v>0.151217674894086</v>
      </c>
      <c r="T299">
        <v>0.63566259729486696</v>
      </c>
      <c r="U299">
        <v>184.56226970643399</v>
      </c>
      <c r="V299">
        <v>264.79190261537201</v>
      </c>
      <c r="W299">
        <v>73.592027564127804</v>
      </c>
      <c r="X299">
        <v>16.7341733674049</v>
      </c>
      <c r="Y299">
        <v>2</v>
      </c>
      <c r="Z299">
        <v>1.01384968819873</v>
      </c>
      <c r="AA299">
        <v>1.8940127718034701</v>
      </c>
      <c r="AB299">
        <v>0.25653779138099198</v>
      </c>
      <c r="AC299">
        <v>5.8430426464349497E-2</v>
      </c>
      <c r="AD299">
        <v>2.0301565051327099E-2</v>
      </c>
      <c r="AE299">
        <v>174.378610044688</v>
      </c>
      <c r="AF299">
        <v>9.8765979749970405E-3</v>
      </c>
      <c r="AG299">
        <v>0.119388202959332</v>
      </c>
      <c r="AH299">
        <v>0.45702951955606702</v>
      </c>
      <c r="AI299">
        <v>0.83690195616389096</v>
      </c>
      <c r="AJ299">
        <v>0</v>
      </c>
      <c r="AK299">
        <v>110.197733778862</v>
      </c>
      <c r="AL299">
        <v>10.735843181625</v>
      </c>
      <c r="AM299">
        <v>37.1704764989654</v>
      </c>
      <c r="AN299">
        <v>52.930587057712003</v>
      </c>
      <c r="AO299" t="s">
        <v>76</v>
      </c>
      <c r="AP299">
        <v>8.1209231978822007</v>
      </c>
      <c r="AQ299">
        <v>8.8343090595037702E-3</v>
      </c>
      <c r="AR299">
        <v>7.1346592767173297E-2</v>
      </c>
      <c r="AS299">
        <v>0</v>
      </c>
      <c r="AT299">
        <v>16.7525254001017</v>
      </c>
      <c r="AU299">
        <v>2.1382031429449699</v>
      </c>
      <c r="AV299">
        <v>25.891332259435401</v>
      </c>
      <c r="AW299">
        <v>0</v>
      </c>
    </row>
    <row r="300" spans="1:49" x14ac:dyDescent="0.25">
      <c r="A300" t="s">
        <v>1296</v>
      </c>
      <c r="B300" t="s">
        <v>1297</v>
      </c>
      <c r="C300" t="s">
        <v>325</v>
      </c>
      <c r="D300" t="s">
        <v>110</v>
      </c>
      <c r="E300" t="s">
        <v>805</v>
      </c>
      <c r="F300" s="1">
        <v>30436</v>
      </c>
      <c r="G300">
        <v>55.184052760496698</v>
      </c>
      <c r="H300">
        <v>0</v>
      </c>
      <c r="I300">
        <v>2015.4311798051001</v>
      </c>
      <c r="J300">
        <v>0</v>
      </c>
      <c r="K300" t="s">
        <v>1298</v>
      </c>
      <c r="L300">
        <v>87.371314855956697</v>
      </c>
      <c r="M300">
        <v>4.65056346008096</v>
      </c>
      <c r="N300">
        <v>1.03286023728024</v>
      </c>
      <c r="O300">
        <v>0.26860505665718898</v>
      </c>
      <c r="P300">
        <v>4.9710006990676199</v>
      </c>
      <c r="Q300">
        <v>0</v>
      </c>
      <c r="R300">
        <v>8.36136332451419E-2</v>
      </c>
      <c r="S300">
        <v>0.90833256899792203</v>
      </c>
      <c r="T300">
        <v>0.64698996425569799</v>
      </c>
      <c r="U300">
        <v>200.988078461794</v>
      </c>
      <c r="V300">
        <v>202.19700474345299</v>
      </c>
      <c r="W300">
        <v>276.35130183838498</v>
      </c>
      <c r="X300">
        <v>104.873304885645</v>
      </c>
      <c r="Y300" t="s">
        <v>55</v>
      </c>
      <c r="Z300">
        <v>1.9778232938840701</v>
      </c>
      <c r="AA300">
        <v>2.0184656443197802</v>
      </c>
      <c r="AB300">
        <v>4.1576469438479903E-2</v>
      </c>
      <c r="AC300">
        <v>0.47435679344801701</v>
      </c>
      <c r="AD300">
        <v>0.115078711428444</v>
      </c>
      <c r="AE300">
        <v>53.803452937092203</v>
      </c>
      <c r="AF300">
        <v>8.8507924746512506E-2</v>
      </c>
      <c r="AG300">
        <v>0.40945384017348901</v>
      </c>
      <c r="AH300">
        <v>0.41607872606757201</v>
      </c>
      <c r="AI300">
        <v>0.93743054417849303</v>
      </c>
      <c r="AJ300">
        <v>0.98894043237691498</v>
      </c>
      <c r="AK300">
        <v>36.6491642041305</v>
      </c>
      <c r="AL300">
        <v>57.538669278548902</v>
      </c>
      <c r="AM300">
        <v>55.989196256045602</v>
      </c>
      <c r="AN300">
        <v>37.749055214664203</v>
      </c>
      <c r="AO300" t="s">
        <v>83</v>
      </c>
      <c r="AP300">
        <v>8.1924516860979804</v>
      </c>
      <c r="AQ300">
        <v>2.5792198263111701E-2</v>
      </c>
      <c r="AR300">
        <v>0.262963644423514</v>
      </c>
      <c r="AS300">
        <v>0.98303509091355301</v>
      </c>
      <c r="AT300">
        <v>4.8806402919987804</v>
      </c>
      <c r="AU300">
        <v>1.8928538505386201</v>
      </c>
      <c r="AV300">
        <v>45.629010369702002</v>
      </c>
      <c r="AW300">
        <v>0.94347615490853898</v>
      </c>
    </row>
    <row r="301" spans="1:49" x14ac:dyDescent="0.25">
      <c r="A301" t="s">
        <v>840</v>
      </c>
      <c r="B301" t="s">
        <v>1299</v>
      </c>
      <c r="C301" t="s">
        <v>994</v>
      </c>
      <c r="D301" t="s">
        <v>1300</v>
      </c>
      <c r="E301" t="s">
        <v>1301</v>
      </c>
      <c r="F301" s="1">
        <v>27770</v>
      </c>
      <c r="G301">
        <v>29.9117646902003</v>
      </c>
      <c r="H301">
        <v>0</v>
      </c>
      <c r="I301">
        <v>2705.9336527659002</v>
      </c>
      <c r="J301">
        <v>1.0167063232589499</v>
      </c>
      <c r="K301" t="s">
        <v>1302</v>
      </c>
      <c r="L301">
        <v>31.613289846203401</v>
      </c>
      <c r="M301">
        <v>8.22234872843371</v>
      </c>
      <c r="N301">
        <v>0</v>
      </c>
      <c r="O301">
        <v>0.11085795938816401</v>
      </c>
      <c r="P301">
        <v>0.975704930654401</v>
      </c>
      <c r="Q301">
        <v>1.9946221626941201</v>
      </c>
      <c r="R301">
        <v>2.05414272672187E-2</v>
      </c>
      <c r="S301">
        <v>0.95131214241765505</v>
      </c>
      <c r="T301">
        <v>0.34363168327364402</v>
      </c>
      <c r="U301">
        <v>233.32840483198001</v>
      </c>
      <c r="V301">
        <v>51.859513617246598</v>
      </c>
      <c r="W301">
        <v>157.48278059248301</v>
      </c>
      <c r="X301">
        <v>29.969928553648401</v>
      </c>
      <c r="Y301">
        <v>2</v>
      </c>
      <c r="Z301">
        <v>0</v>
      </c>
      <c r="AA301">
        <v>1.0372879453952599</v>
      </c>
      <c r="AB301">
        <v>1.02222991122811E-2</v>
      </c>
      <c r="AC301">
        <v>0.24651142572159099</v>
      </c>
      <c r="AD301">
        <v>0.130666956197386</v>
      </c>
      <c r="AE301">
        <v>145.89319367285199</v>
      </c>
      <c r="AF301">
        <v>0.18992109357459899</v>
      </c>
      <c r="AG301">
        <v>0.500265439975069</v>
      </c>
      <c r="AH301">
        <v>0.10901682447483201</v>
      </c>
      <c r="AI301">
        <v>0.101840268510829</v>
      </c>
      <c r="AJ301">
        <v>0.99366665479194904</v>
      </c>
      <c r="AK301">
        <v>143.506892709873</v>
      </c>
      <c r="AL301">
        <v>13.920940118685101</v>
      </c>
      <c r="AM301">
        <v>43.335106635919303</v>
      </c>
      <c r="AN301">
        <v>4.1076232672879902</v>
      </c>
      <c r="AO301" t="s">
        <v>83</v>
      </c>
      <c r="AP301">
        <v>7.8911901673353597</v>
      </c>
      <c r="AQ301">
        <v>7.6847432579546602E-3</v>
      </c>
      <c r="AR301">
        <v>6.0385533951299801E-2</v>
      </c>
      <c r="AS301">
        <v>1.0611609167168099</v>
      </c>
      <c r="AT301">
        <v>23.929663751372001</v>
      </c>
      <c r="AU301">
        <v>5.3105115325635301</v>
      </c>
      <c r="AV301">
        <v>30.711597139843601</v>
      </c>
      <c r="AW3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payday_loan_prediction_data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modified xsi:type="dcterms:W3CDTF">2025-05-19T15:44:58Z</dcterms:modified>
</cp:coreProperties>
</file>