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tya/Desktop/R Analysis/"/>
    </mc:Choice>
  </mc:AlternateContent>
  <xr:revisionPtr revIDLastSave="0" documentId="13_ncr:1_{45A3A9D2-B1E4-304E-8A5E-AEB8361A98DE}" xr6:coauthVersionLast="36" xr6:coauthVersionMax="36" xr10:uidLastSave="{00000000-0000-0000-0000-000000000000}"/>
  <bookViews>
    <workbookView xWindow="13640" yWindow="5560" windowWidth="21980" windowHeight="12440" firstSheet="7" activeTab="16" xr2:uid="{00000000-000D-0000-FFFF-FFFF00000000}"/>
  </bookViews>
  <sheets>
    <sheet name="JHUEM2 A" sheetId="1" r:id="rId1"/>
    <sheet name="Sheet1" sheetId="11" r:id="rId2"/>
    <sheet name="JHUEM2 B" sheetId="3" r:id="rId3"/>
    <sheet name="Sheet2" sheetId="12" r:id="rId4"/>
    <sheet name="JHUEM2 C" sheetId="4" r:id="rId5"/>
    <sheet name="Sheet3" sheetId="13" r:id="rId6"/>
    <sheet name="Hec108 A" sheetId="5" r:id="rId7"/>
    <sheet name="Sheet4" sheetId="14" r:id="rId8"/>
    <sheet name="Hec108 B" sheetId="6" r:id="rId9"/>
    <sheet name="Sheet5" sheetId="15" r:id="rId10"/>
    <sheet name="Hec108 C" sheetId="7" r:id="rId11"/>
    <sheet name="Sheet6" sheetId="16" r:id="rId12"/>
    <sheet name="Hec1B A" sheetId="8" r:id="rId13"/>
    <sheet name="Sheet7" sheetId="17" r:id="rId14"/>
    <sheet name="Hec1B B" sheetId="9" r:id="rId15"/>
    <sheet name="Sheet8" sheetId="18" r:id="rId16"/>
    <sheet name="Hec1B C" sheetId="10" r:id="rId17"/>
    <sheet name="Sheet9" sheetId="19" r:id="rId18"/>
  </sheets>
  <calcPr calcId="181029"/>
</workbook>
</file>

<file path=xl/calcChain.xml><?xml version="1.0" encoding="utf-8"?>
<calcChain xmlns="http://schemas.openxmlformats.org/spreadsheetml/2006/main">
  <c r="X14" i="10" l="1"/>
  <c r="W14" i="10"/>
  <c r="V14" i="10"/>
  <c r="U14" i="10"/>
  <c r="T14" i="10"/>
  <c r="S14" i="10"/>
  <c r="R14" i="10"/>
  <c r="Q14" i="10"/>
  <c r="X14" i="9"/>
  <c r="W14" i="9"/>
  <c r="V14" i="9"/>
  <c r="U14" i="9"/>
  <c r="T14" i="9"/>
  <c r="S14" i="9"/>
  <c r="R14" i="9"/>
  <c r="Q14" i="9"/>
  <c r="X14" i="8"/>
  <c r="W14" i="8"/>
  <c r="V14" i="8"/>
  <c r="U14" i="8"/>
  <c r="T14" i="8"/>
  <c r="S14" i="8"/>
  <c r="R14" i="8"/>
  <c r="Q14" i="8"/>
  <c r="X14" i="7"/>
  <c r="W14" i="7"/>
  <c r="V14" i="7"/>
  <c r="U14" i="7"/>
  <c r="T14" i="7"/>
  <c r="S14" i="7"/>
  <c r="R14" i="7"/>
  <c r="Q14" i="7"/>
  <c r="X14" i="6"/>
  <c r="W14" i="6"/>
  <c r="V14" i="6"/>
  <c r="U14" i="6"/>
  <c r="T14" i="6"/>
  <c r="S14" i="6"/>
  <c r="R14" i="6"/>
  <c r="Q14" i="6"/>
  <c r="X15" i="4"/>
  <c r="W15" i="4"/>
  <c r="V15" i="4"/>
  <c r="U15" i="4"/>
  <c r="T15" i="4"/>
  <c r="S15" i="4"/>
  <c r="R15" i="4"/>
  <c r="Q15" i="4"/>
  <c r="X14" i="1"/>
  <c r="W14" i="1"/>
  <c r="V14" i="1"/>
  <c r="U14" i="1"/>
  <c r="T14" i="1"/>
  <c r="S14" i="1"/>
  <c r="R14" i="1"/>
  <c r="Q14" i="1"/>
  <c r="K76" i="10" l="1"/>
  <c r="K77" i="10" s="1"/>
  <c r="J76" i="10"/>
  <c r="J77" i="10" s="1"/>
  <c r="I76" i="10"/>
  <c r="I77" i="10" s="1"/>
  <c r="H76" i="10"/>
  <c r="H77" i="10" s="1"/>
  <c r="G76" i="10"/>
  <c r="G77" i="10" s="1"/>
  <c r="F76" i="10"/>
  <c r="F77" i="10" s="1"/>
  <c r="E76" i="10"/>
  <c r="E77" i="10" s="1"/>
  <c r="D76" i="10"/>
  <c r="D77" i="10" s="1"/>
  <c r="K63" i="10"/>
  <c r="K64" i="10" s="1"/>
  <c r="J63" i="10"/>
  <c r="J64" i="10" s="1"/>
  <c r="I63" i="10"/>
  <c r="I64" i="10" s="1"/>
  <c r="H63" i="10"/>
  <c r="H64" i="10" s="1"/>
  <c r="G63" i="10"/>
  <c r="G64" i="10" s="1"/>
  <c r="F63" i="10"/>
  <c r="F64" i="10" s="1"/>
  <c r="E63" i="10"/>
  <c r="E64" i="10" s="1"/>
  <c r="D63" i="10"/>
  <c r="D64" i="10" s="1"/>
  <c r="K50" i="10"/>
  <c r="K51" i="10" s="1"/>
  <c r="J50" i="10"/>
  <c r="J51" i="10" s="1"/>
  <c r="I50" i="10"/>
  <c r="I51" i="10" s="1"/>
  <c r="H50" i="10"/>
  <c r="H51" i="10" s="1"/>
  <c r="G50" i="10"/>
  <c r="G51" i="10" s="1"/>
  <c r="F50" i="10"/>
  <c r="F51" i="10" s="1"/>
  <c r="E50" i="10"/>
  <c r="E51" i="10" s="1"/>
  <c r="D50" i="10"/>
  <c r="D51" i="10" s="1"/>
  <c r="K37" i="10"/>
  <c r="K38" i="10" s="1"/>
  <c r="J37" i="10"/>
  <c r="J38" i="10" s="1"/>
  <c r="I37" i="10"/>
  <c r="I38" i="10" s="1"/>
  <c r="H37" i="10"/>
  <c r="H38" i="10" s="1"/>
  <c r="G37" i="10"/>
  <c r="G38" i="10" s="1"/>
  <c r="F37" i="10"/>
  <c r="F38" i="10" s="1"/>
  <c r="E37" i="10"/>
  <c r="E38" i="10" s="1"/>
  <c r="D37" i="10"/>
  <c r="D38" i="10" s="1"/>
  <c r="K24" i="10"/>
  <c r="K25" i="10" s="1"/>
  <c r="J24" i="10"/>
  <c r="J25" i="10" s="1"/>
  <c r="I24" i="10"/>
  <c r="I25" i="10" s="1"/>
  <c r="H24" i="10"/>
  <c r="H25" i="10" s="1"/>
  <c r="G24" i="10"/>
  <c r="G25" i="10" s="1"/>
  <c r="F24" i="10"/>
  <c r="F25" i="10" s="1"/>
  <c r="E24" i="10"/>
  <c r="E25" i="10" s="1"/>
  <c r="D24" i="10"/>
  <c r="D25" i="10" s="1"/>
  <c r="K11" i="10"/>
  <c r="K12" i="10" s="1"/>
  <c r="J11" i="10"/>
  <c r="J12" i="10" s="1"/>
  <c r="I11" i="10"/>
  <c r="I12" i="10" s="1"/>
  <c r="H11" i="10"/>
  <c r="H12" i="10" s="1"/>
  <c r="G11" i="10"/>
  <c r="G12" i="10" s="1"/>
  <c r="F11" i="10"/>
  <c r="F12" i="10" s="1"/>
  <c r="E11" i="10"/>
  <c r="E12" i="10" s="1"/>
  <c r="D11" i="10"/>
  <c r="D12" i="10" s="1"/>
  <c r="K76" i="9"/>
  <c r="K77" i="9" s="1"/>
  <c r="J76" i="9"/>
  <c r="J77" i="9" s="1"/>
  <c r="I76" i="9"/>
  <c r="I77" i="9" s="1"/>
  <c r="H76" i="9"/>
  <c r="H77" i="9" s="1"/>
  <c r="G76" i="9"/>
  <c r="G77" i="9" s="1"/>
  <c r="F76" i="9"/>
  <c r="F77" i="9" s="1"/>
  <c r="E76" i="9"/>
  <c r="E77" i="9" s="1"/>
  <c r="D76" i="9"/>
  <c r="D77" i="9" s="1"/>
  <c r="K63" i="9"/>
  <c r="K64" i="9" s="1"/>
  <c r="J63" i="9"/>
  <c r="J64" i="9" s="1"/>
  <c r="I63" i="9"/>
  <c r="I64" i="9" s="1"/>
  <c r="H63" i="9"/>
  <c r="H64" i="9" s="1"/>
  <c r="G63" i="9"/>
  <c r="G64" i="9" s="1"/>
  <c r="F63" i="9"/>
  <c r="F64" i="9" s="1"/>
  <c r="E63" i="9"/>
  <c r="E64" i="9" s="1"/>
  <c r="D63" i="9"/>
  <c r="D64" i="9" s="1"/>
  <c r="K50" i="9"/>
  <c r="K51" i="9" s="1"/>
  <c r="J50" i="9"/>
  <c r="J51" i="9" s="1"/>
  <c r="I50" i="9"/>
  <c r="I51" i="9" s="1"/>
  <c r="H50" i="9"/>
  <c r="H51" i="9" s="1"/>
  <c r="G50" i="9"/>
  <c r="G51" i="9" s="1"/>
  <c r="F50" i="9"/>
  <c r="F51" i="9" s="1"/>
  <c r="E50" i="9"/>
  <c r="E51" i="9" s="1"/>
  <c r="D50" i="9"/>
  <c r="D51" i="9" s="1"/>
  <c r="K37" i="9"/>
  <c r="K38" i="9" s="1"/>
  <c r="J37" i="9"/>
  <c r="J38" i="9" s="1"/>
  <c r="I37" i="9"/>
  <c r="I38" i="9" s="1"/>
  <c r="H37" i="9"/>
  <c r="H38" i="9" s="1"/>
  <c r="G37" i="9"/>
  <c r="G38" i="9" s="1"/>
  <c r="F37" i="9"/>
  <c r="F38" i="9" s="1"/>
  <c r="E37" i="9"/>
  <c r="E38" i="9" s="1"/>
  <c r="D37" i="9"/>
  <c r="D38" i="9" s="1"/>
  <c r="K24" i="9"/>
  <c r="K25" i="9" s="1"/>
  <c r="J24" i="9"/>
  <c r="J25" i="9" s="1"/>
  <c r="I24" i="9"/>
  <c r="I25" i="9" s="1"/>
  <c r="H24" i="9"/>
  <c r="H25" i="9" s="1"/>
  <c r="G24" i="9"/>
  <c r="G25" i="9" s="1"/>
  <c r="F24" i="9"/>
  <c r="F25" i="9" s="1"/>
  <c r="E24" i="9"/>
  <c r="E25" i="9" s="1"/>
  <c r="D24" i="9"/>
  <c r="D25" i="9" s="1"/>
  <c r="K11" i="9"/>
  <c r="K12" i="9" s="1"/>
  <c r="J11" i="9"/>
  <c r="J12" i="9" s="1"/>
  <c r="I11" i="9"/>
  <c r="I12" i="9" s="1"/>
  <c r="H11" i="9"/>
  <c r="H12" i="9" s="1"/>
  <c r="G11" i="9"/>
  <c r="G12" i="9" s="1"/>
  <c r="F11" i="9"/>
  <c r="F12" i="9" s="1"/>
  <c r="E11" i="9"/>
  <c r="E12" i="9" s="1"/>
  <c r="D11" i="9"/>
  <c r="D12" i="9" s="1"/>
  <c r="K76" i="8"/>
  <c r="K77" i="8" s="1"/>
  <c r="J76" i="8"/>
  <c r="J77" i="8" s="1"/>
  <c r="I76" i="8"/>
  <c r="I77" i="8" s="1"/>
  <c r="H76" i="8"/>
  <c r="H77" i="8" s="1"/>
  <c r="G76" i="8"/>
  <c r="G77" i="8" s="1"/>
  <c r="F76" i="8"/>
  <c r="F77" i="8" s="1"/>
  <c r="E76" i="8"/>
  <c r="E77" i="8" s="1"/>
  <c r="D76" i="8"/>
  <c r="D77" i="8" s="1"/>
  <c r="K63" i="8"/>
  <c r="K64" i="8" s="1"/>
  <c r="J63" i="8"/>
  <c r="J64" i="8" s="1"/>
  <c r="I63" i="8"/>
  <c r="I64" i="8" s="1"/>
  <c r="H63" i="8"/>
  <c r="H64" i="8" s="1"/>
  <c r="G63" i="8"/>
  <c r="G64" i="8" s="1"/>
  <c r="F63" i="8"/>
  <c r="F64" i="8" s="1"/>
  <c r="E63" i="8"/>
  <c r="E64" i="8" s="1"/>
  <c r="D63" i="8"/>
  <c r="D64" i="8" s="1"/>
  <c r="K50" i="8"/>
  <c r="K51" i="8" s="1"/>
  <c r="J50" i="8"/>
  <c r="J51" i="8" s="1"/>
  <c r="I50" i="8"/>
  <c r="I51" i="8" s="1"/>
  <c r="H50" i="8"/>
  <c r="H51" i="8" s="1"/>
  <c r="G50" i="8"/>
  <c r="G51" i="8" s="1"/>
  <c r="F50" i="8"/>
  <c r="F51" i="8" s="1"/>
  <c r="E50" i="8"/>
  <c r="E51" i="8" s="1"/>
  <c r="D50" i="8"/>
  <c r="D51" i="8" s="1"/>
  <c r="K37" i="8"/>
  <c r="K38" i="8" s="1"/>
  <c r="J37" i="8"/>
  <c r="J38" i="8" s="1"/>
  <c r="I37" i="8"/>
  <c r="I38" i="8" s="1"/>
  <c r="H37" i="8"/>
  <c r="H38" i="8" s="1"/>
  <c r="G37" i="8"/>
  <c r="G38" i="8" s="1"/>
  <c r="F37" i="8"/>
  <c r="F38" i="8" s="1"/>
  <c r="E37" i="8"/>
  <c r="E38" i="8" s="1"/>
  <c r="D37" i="8"/>
  <c r="D38" i="8" s="1"/>
  <c r="K24" i="8"/>
  <c r="K25" i="8" s="1"/>
  <c r="J24" i="8"/>
  <c r="J25" i="8" s="1"/>
  <c r="I24" i="8"/>
  <c r="I25" i="8" s="1"/>
  <c r="H24" i="8"/>
  <c r="H25" i="8" s="1"/>
  <c r="G24" i="8"/>
  <c r="G25" i="8" s="1"/>
  <c r="F24" i="8"/>
  <c r="F25" i="8" s="1"/>
  <c r="E24" i="8"/>
  <c r="E25" i="8" s="1"/>
  <c r="D24" i="8"/>
  <c r="D25" i="8" s="1"/>
  <c r="K11" i="8"/>
  <c r="K12" i="8" s="1"/>
  <c r="J11" i="8"/>
  <c r="J12" i="8" s="1"/>
  <c r="I11" i="8"/>
  <c r="I12" i="8" s="1"/>
  <c r="H11" i="8"/>
  <c r="H12" i="8" s="1"/>
  <c r="G11" i="8"/>
  <c r="G12" i="8" s="1"/>
  <c r="F11" i="8"/>
  <c r="F12" i="8" s="1"/>
  <c r="E11" i="8"/>
  <c r="E12" i="8" s="1"/>
  <c r="D11" i="8"/>
  <c r="D12" i="8" s="1"/>
  <c r="K76" i="7"/>
  <c r="K77" i="7" s="1"/>
  <c r="K78" i="7" s="1"/>
  <c r="J76" i="7"/>
  <c r="J77" i="7" s="1"/>
  <c r="J78" i="7" s="1"/>
  <c r="I76" i="7"/>
  <c r="I77" i="7" s="1"/>
  <c r="I78" i="7" s="1"/>
  <c r="H76" i="7"/>
  <c r="H77" i="7" s="1"/>
  <c r="H78" i="7" s="1"/>
  <c r="G76" i="7"/>
  <c r="G77" i="7" s="1"/>
  <c r="G78" i="7" s="1"/>
  <c r="F76" i="7"/>
  <c r="F77" i="7" s="1"/>
  <c r="F78" i="7" s="1"/>
  <c r="E76" i="7"/>
  <c r="E77" i="7" s="1"/>
  <c r="E78" i="7" s="1"/>
  <c r="D76" i="7"/>
  <c r="D77" i="7" s="1"/>
  <c r="D78" i="7" s="1"/>
  <c r="K63" i="7"/>
  <c r="K64" i="7" s="1"/>
  <c r="K65" i="7" s="1"/>
  <c r="J63" i="7"/>
  <c r="J64" i="7" s="1"/>
  <c r="J65" i="7" s="1"/>
  <c r="I63" i="7"/>
  <c r="I64" i="7" s="1"/>
  <c r="I65" i="7" s="1"/>
  <c r="H63" i="7"/>
  <c r="H64" i="7" s="1"/>
  <c r="H65" i="7" s="1"/>
  <c r="G63" i="7"/>
  <c r="G64" i="7" s="1"/>
  <c r="G65" i="7" s="1"/>
  <c r="F63" i="7"/>
  <c r="F64" i="7" s="1"/>
  <c r="F65" i="7" s="1"/>
  <c r="E63" i="7"/>
  <c r="E64" i="7" s="1"/>
  <c r="E65" i="7" s="1"/>
  <c r="D63" i="7"/>
  <c r="D64" i="7" s="1"/>
  <c r="D65" i="7" s="1"/>
  <c r="K50" i="7"/>
  <c r="K51" i="7" s="1"/>
  <c r="K52" i="7" s="1"/>
  <c r="J50" i="7"/>
  <c r="J51" i="7" s="1"/>
  <c r="J52" i="7" s="1"/>
  <c r="I50" i="7"/>
  <c r="I51" i="7" s="1"/>
  <c r="I52" i="7" s="1"/>
  <c r="H50" i="7"/>
  <c r="H51" i="7" s="1"/>
  <c r="H52" i="7" s="1"/>
  <c r="G50" i="7"/>
  <c r="G51" i="7" s="1"/>
  <c r="G52" i="7" s="1"/>
  <c r="F50" i="7"/>
  <c r="F51" i="7" s="1"/>
  <c r="F52" i="7" s="1"/>
  <c r="E50" i="7"/>
  <c r="E51" i="7" s="1"/>
  <c r="E52" i="7" s="1"/>
  <c r="D50" i="7"/>
  <c r="D51" i="7" s="1"/>
  <c r="D52" i="7" s="1"/>
  <c r="K37" i="7"/>
  <c r="K38" i="7" s="1"/>
  <c r="J37" i="7"/>
  <c r="J38" i="7" s="1"/>
  <c r="I37" i="7"/>
  <c r="I38" i="7" s="1"/>
  <c r="H37" i="7"/>
  <c r="H38" i="7" s="1"/>
  <c r="G37" i="7"/>
  <c r="G38" i="7" s="1"/>
  <c r="F37" i="7"/>
  <c r="F38" i="7" s="1"/>
  <c r="E37" i="7"/>
  <c r="E38" i="7" s="1"/>
  <c r="D37" i="7"/>
  <c r="D38" i="7" s="1"/>
  <c r="K24" i="7"/>
  <c r="K25" i="7" s="1"/>
  <c r="J24" i="7"/>
  <c r="J25" i="7" s="1"/>
  <c r="I24" i="7"/>
  <c r="I25" i="7" s="1"/>
  <c r="H24" i="7"/>
  <c r="H25" i="7" s="1"/>
  <c r="G24" i="7"/>
  <c r="G25" i="7" s="1"/>
  <c r="F24" i="7"/>
  <c r="F25" i="7" s="1"/>
  <c r="E24" i="7"/>
  <c r="E25" i="7" s="1"/>
  <c r="D24" i="7"/>
  <c r="D25" i="7" s="1"/>
  <c r="K11" i="7"/>
  <c r="K12" i="7" s="1"/>
  <c r="J11" i="7"/>
  <c r="J12" i="7" s="1"/>
  <c r="I11" i="7"/>
  <c r="I12" i="7" s="1"/>
  <c r="H11" i="7"/>
  <c r="H12" i="7" s="1"/>
  <c r="G11" i="7"/>
  <c r="G12" i="7" s="1"/>
  <c r="F11" i="7"/>
  <c r="F12" i="7" s="1"/>
  <c r="E11" i="7"/>
  <c r="E12" i="7" s="1"/>
  <c r="D11" i="7"/>
  <c r="D12" i="7" s="1"/>
  <c r="K76" i="6"/>
  <c r="K77" i="6" s="1"/>
  <c r="K78" i="6" s="1"/>
  <c r="J76" i="6"/>
  <c r="J77" i="6" s="1"/>
  <c r="J78" i="6" s="1"/>
  <c r="I76" i="6"/>
  <c r="I77" i="6" s="1"/>
  <c r="I78" i="6" s="1"/>
  <c r="H76" i="6"/>
  <c r="H77" i="6" s="1"/>
  <c r="H78" i="6" s="1"/>
  <c r="G76" i="6"/>
  <c r="G77" i="6" s="1"/>
  <c r="G78" i="6" s="1"/>
  <c r="F76" i="6"/>
  <c r="F77" i="6" s="1"/>
  <c r="F78" i="6" s="1"/>
  <c r="E76" i="6"/>
  <c r="E77" i="6" s="1"/>
  <c r="E78" i="6" s="1"/>
  <c r="D76" i="6"/>
  <c r="D77" i="6" s="1"/>
  <c r="D78" i="6" s="1"/>
  <c r="E64" i="6"/>
  <c r="E65" i="6" s="1"/>
  <c r="K63" i="6"/>
  <c r="K64" i="6" s="1"/>
  <c r="K65" i="6" s="1"/>
  <c r="J63" i="6"/>
  <c r="J64" i="6" s="1"/>
  <c r="J65" i="6" s="1"/>
  <c r="I63" i="6"/>
  <c r="I64" i="6" s="1"/>
  <c r="I65" i="6" s="1"/>
  <c r="H63" i="6"/>
  <c r="H64" i="6" s="1"/>
  <c r="H65" i="6" s="1"/>
  <c r="G63" i="6"/>
  <c r="G64" i="6" s="1"/>
  <c r="G65" i="6" s="1"/>
  <c r="F63" i="6"/>
  <c r="F64" i="6" s="1"/>
  <c r="F65" i="6" s="1"/>
  <c r="E63" i="6"/>
  <c r="D63" i="6"/>
  <c r="D64" i="6" s="1"/>
  <c r="D65" i="6" s="1"/>
  <c r="K50" i="6"/>
  <c r="K51" i="6" s="1"/>
  <c r="K52" i="6" s="1"/>
  <c r="J50" i="6"/>
  <c r="J51" i="6" s="1"/>
  <c r="J52" i="6" s="1"/>
  <c r="I50" i="6"/>
  <c r="I51" i="6" s="1"/>
  <c r="I52" i="6" s="1"/>
  <c r="H50" i="6"/>
  <c r="H51" i="6" s="1"/>
  <c r="H52" i="6" s="1"/>
  <c r="G50" i="6"/>
  <c r="G51" i="6" s="1"/>
  <c r="G52" i="6" s="1"/>
  <c r="F50" i="6"/>
  <c r="F51" i="6" s="1"/>
  <c r="F52" i="6" s="1"/>
  <c r="E50" i="6"/>
  <c r="E51" i="6" s="1"/>
  <c r="E52" i="6" s="1"/>
  <c r="D50" i="6"/>
  <c r="D51" i="6" s="1"/>
  <c r="D52" i="6" s="1"/>
  <c r="K37" i="6"/>
  <c r="K38" i="6" s="1"/>
  <c r="J37" i="6"/>
  <c r="J38" i="6" s="1"/>
  <c r="I37" i="6"/>
  <c r="I38" i="6" s="1"/>
  <c r="H37" i="6"/>
  <c r="H38" i="6" s="1"/>
  <c r="G37" i="6"/>
  <c r="G38" i="6" s="1"/>
  <c r="F37" i="6"/>
  <c r="F38" i="6" s="1"/>
  <c r="E37" i="6"/>
  <c r="E38" i="6" s="1"/>
  <c r="D37" i="6"/>
  <c r="D38" i="6" s="1"/>
  <c r="K24" i="6"/>
  <c r="K25" i="6" s="1"/>
  <c r="J24" i="6"/>
  <c r="J25" i="6" s="1"/>
  <c r="I24" i="6"/>
  <c r="I25" i="6" s="1"/>
  <c r="H24" i="6"/>
  <c r="H25" i="6" s="1"/>
  <c r="G24" i="6"/>
  <c r="G25" i="6" s="1"/>
  <c r="F24" i="6"/>
  <c r="F25" i="6" s="1"/>
  <c r="E24" i="6"/>
  <c r="E25" i="6" s="1"/>
  <c r="D24" i="6"/>
  <c r="D25" i="6" s="1"/>
  <c r="K11" i="6"/>
  <c r="K12" i="6" s="1"/>
  <c r="J11" i="6"/>
  <c r="J12" i="6" s="1"/>
  <c r="I11" i="6"/>
  <c r="I12" i="6" s="1"/>
  <c r="H11" i="6"/>
  <c r="H12" i="6" s="1"/>
  <c r="G11" i="6"/>
  <c r="G12" i="6" s="1"/>
  <c r="F11" i="6"/>
  <c r="F12" i="6" s="1"/>
  <c r="E11" i="6"/>
  <c r="E12" i="6" s="1"/>
  <c r="D11" i="6"/>
  <c r="D12" i="6" s="1"/>
  <c r="K76" i="5" l="1"/>
  <c r="K77" i="5" s="1"/>
  <c r="K78" i="5" s="1"/>
  <c r="J76" i="5"/>
  <c r="J77" i="5" s="1"/>
  <c r="J78" i="5" s="1"/>
  <c r="I76" i="5"/>
  <c r="I77" i="5" s="1"/>
  <c r="I78" i="5" s="1"/>
  <c r="H76" i="5"/>
  <c r="H77" i="5" s="1"/>
  <c r="H78" i="5" s="1"/>
  <c r="G76" i="5"/>
  <c r="G77" i="5" s="1"/>
  <c r="G78" i="5" s="1"/>
  <c r="F76" i="5"/>
  <c r="F77" i="5" s="1"/>
  <c r="F78" i="5" s="1"/>
  <c r="E76" i="5"/>
  <c r="E77" i="5" s="1"/>
  <c r="E78" i="5" s="1"/>
  <c r="D76" i="5"/>
  <c r="D77" i="5" s="1"/>
  <c r="D78" i="5" s="1"/>
  <c r="K63" i="5"/>
  <c r="K64" i="5" s="1"/>
  <c r="K65" i="5" s="1"/>
  <c r="J63" i="5"/>
  <c r="J64" i="5" s="1"/>
  <c r="J65" i="5" s="1"/>
  <c r="I63" i="5"/>
  <c r="I64" i="5" s="1"/>
  <c r="I65" i="5" s="1"/>
  <c r="H63" i="5"/>
  <c r="H64" i="5" s="1"/>
  <c r="H65" i="5" s="1"/>
  <c r="G63" i="5"/>
  <c r="G64" i="5" s="1"/>
  <c r="G65" i="5" s="1"/>
  <c r="F63" i="5"/>
  <c r="F64" i="5" s="1"/>
  <c r="F65" i="5" s="1"/>
  <c r="E63" i="5"/>
  <c r="E64" i="5" s="1"/>
  <c r="E65" i="5" s="1"/>
  <c r="D63" i="5"/>
  <c r="D64" i="5" s="1"/>
  <c r="D65" i="5" s="1"/>
  <c r="K50" i="5"/>
  <c r="K51" i="5" s="1"/>
  <c r="K52" i="5" s="1"/>
  <c r="J50" i="5"/>
  <c r="J51" i="5" s="1"/>
  <c r="J52" i="5" s="1"/>
  <c r="I50" i="5"/>
  <c r="I51" i="5" s="1"/>
  <c r="I52" i="5" s="1"/>
  <c r="H50" i="5"/>
  <c r="H51" i="5" s="1"/>
  <c r="H52" i="5" s="1"/>
  <c r="G50" i="5"/>
  <c r="G51" i="5" s="1"/>
  <c r="G52" i="5" s="1"/>
  <c r="F50" i="5"/>
  <c r="F51" i="5" s="1"/>
  <c r="F52" i="5" s="1"/>
  <c r="E50" i="5"/>
  <c r="E51" i="5" s="1"/>
  <c r="E52" i="5" s="1"/>
  <c r="D50" i="5"/>
  <c r="D51" i="5" s="1"/>
  <c r="D52" i="5" s="1"/>
  <c r="K37" i="5"/>
  <c r="K38" i="5" s="1"/>
  <c r="J37" i="5"/>
  <c r="J38" i="5" s="1"/>
  <c r="I37" i="5"/>
  <c r="I38" i="5" s="1"/>
  <c r="H37" i="5"/>
  <c r="H38" i="5" s="1"/>
  <c r="G37" i="5"/>
  <c r="G38" i="5" s="1"/>
  <c r="F37" i="5"/>
  <c r="F38" i="5" s="1"/>
  <c r="E37" i="5"/>
  <c r="E38" i="5" s="1"/>
  <c r="D37" i="5"/>
  <c r="D38" i="5" s="1"/>
  <c r="H25" i="5"/>
  <c r="K24" i="5"/>
  <c r="K25" i="5" s="1"/>
  <c r="J24" i="5"/>
  <c r="J25" i="5" s="1"/>
  <c r="I24" i="5"/>
  <c r="I25" i="5" s="1"/>
  <c r="H24" i="5"/>
  <c r="G24" i="5"/>
  <c r="G25" i="5" s="1"/>
  <c r="F24" i="5"/>
  <c r="F25" i="5" s="1"/>
  <c r="E24" i="5"/>
  <c r="E25" i="5" s="1"/>
  <c r="D24" i="5"/>
  <c r="D25" i="5" s="1"/>
  <c r="K11" i="5"/>
  <c r="K12" i="5" s="1"/>
  <c r="J11" i="5"/>
  <c r="J12" i="5" s="1"/>
  <c r="I11" i="5"/>
  <c r="I12" i="5" s="1"/>
  <c r="H11" i="5"/>
  <c r="H12" i="5" s="1"/>
  <c r="G11" i="5"/>
  <c r="G12" i="5" s="1"/>
  <c r="F11" i="5"/>
  <c r="F12" i="5" s="1"/>
  <c r="E11" i="5"/>
  <c r="E12" i="5" s="1"/>
  <c r="D11" i="5"/>
  <c r="D12" i="5" s="1"/>
  <c r="K78" i="4"/>
  <c r="J78" i="4"/>
  <c r="I78" i="4"/>
  <c r="H78" i="4"/>
  <c r="G78" i="4"/>
  <c r="F78" i="4"/>
  <c r="E78" i="4"/>
  <c r="D78" i="4"/>
  <c r="K65" i="4"/>
  <c r="J65" i="4"/>
  <c r="I65" i="4"/>
  <c r="H65" i="4"/>
  <c r="G65" i="4"/>
  <c r="F65" i="4"/>
  <c r="E65" i="4"/>
  <c r="D65" i="4"/>
  <c r="K52" i="4"/>
  <c r="J52" i="4"/>
  <c r="I52" i="4"/>
  <c r="H52" i="4"/>
  <c r="G52" i="4"/>
  <c r="F52" i="4"/>
  <c r="E52" i="4"/>
  <c r="D52" i="4"/>
  <c r="K78" i="3"/>
  <c r="J78" i="3"/>
  <c r="I78" i="3"/>
  <c r="H78" i="3"/>
  <c r="G78" i="3"/>
  <c r="F78" i="3"/>
  <c r="E78" i="3"/>
  <c r="D78" i="3"/>
  <c r="K65" i="3"/>
  <c r="J65" i="3"/>
  <c r="I65" i="3"/>
  <c r="H65" i="3"/>
  <c r="G65" i="3"/>
  <c r="F65" i="3"/>
  <c r="E65" i="3"/>
  <c r="D65" i="3"/>
  <c r="K52" i="3"/>
  <c r="J52" i="3"/>
  <c r="I52" i="3"/>
  <c r="H52" i="3"/>
  <c r="G52" i="3"/>
  <c r="F52" i="3"/>
  <c r="E52" i="3"/>
  <c r="D52" i="3"/>
  <c r="K65" i="1"/>
  <c r="J65" i="1"/>
  <c r="I65" i="1"/>
  <c r="H65" i="1"/>
  <c r="G65" i="1"/>
  <c r="F65" i="1"/>
  <c r="E65" i="1"/>
  <c r="D65" i="1"/>
  <c r="K52" i="1"/>
  <c r="J52" i="1"/>
  <c r="I52" i="1"/>
  <c r="H52" i="1"/>
  <c r="G52" i="1"/>
  <c r="F52" i="1"/>
  <c r="E52" i="1"/>
  <c r="D52" i="1"/>
  <c r="K78" i="1"/>
  <c r="J78" i="1"/>
  <c r="I78" i="1"/>
  <c r="H78" i="1"/>
  <c r="G78" i="1"/>
  <c r="F78" i="1"/>
  <c r="E78" i="1"/>
  <c r="D78" i="1"/>
  <c r="K76" i="1"/>
  <c r="K77" i="1" s="1"/>
  <c r="J76" i="1"/>
  <c r="J77" i="1" s="1"/>
  <c r="I76" i="1"/>
  <c r="I77" i="1" s="1"/>
  <c r="H76" i="1"/>
  <c r="H77" i="1" s="1"/>
  <c r="G76" i="1"/>
  <c r="G77" i="1" s="1"/>
  <c r="F76" i="1"/>
  <c r="F77" i="1" s="1"/>
  <c r="E76" i="1"/>
  <c r="E77" i="1" s="1"/>
  <c r="D76" i="1"/>
  <c r="D77" i="1" s="1"/>
  <c r="K63" i="1"/>
  <c r="K64" i="1" s="1"/>
  <c r="J63" i="1"/>
  <c r="J64" i="1" s="1"/>
  <c r="I63" i="1"/>
  <c r="I64" i="1" s="1"/>
  <c r="H63" i="1"/>
  <c r="H64" i="1" s="1"/>
  <c r="G63" i="1"/>
  <c r="G64" i="1" s="1"/>
  <c r="F63" i="1"/>
  <c r="F64" i="1" s="1"/>
  <c r="E63" i="1"/>
  <c r="E64" i="1" s="1"/>
  <c r="D63" i="1"/>
  <c r="D64" i="1" s="1"/>
  <c r="K50" i="1"/>
  <c r="K51" i="1" s="1"/>
  <c r="J50" i="1"/>
  <c r="J51" i="1" s="1"/>
  <c r="I50" i="1"/>
  <c r="I51" i="1" s="1"/>
  <c r="H50" i="1"/>
  <c r="H51" i="1" s="1"/>
  <c r="G50" i="1"/>
  <c r="G51" i="1" s="1"/>
  <c r="F50" i="1"/>
  <c r="F51" i="1" s="1"/>
  <c r="E50" i="1"/>
  <c r="E51" i="1" s="1"/>
  <c r="D50" i="1"/>
  <c r="D51" i="1" s="1"/>
  <c r="K37" i="1"/>
  <c r="K38" i="1" s="1"/>
  <c r="J37" i="1"/>
  <c r="J38" i="1" s="1"/>
  <c r="I37" i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K24" i="1"/>
  <c r="K25" i="1" s="1"/>
  <c r="J24" i="1"/>
  <c r="J25" i="1" s="1"/>
  <c r="I24" i="1"/>
  <c r="I25" i="1" s="1"/>
  <c r="H24" i="1"/>
  <c r="H25" i="1" s="1"/>
  <c r="G24" i="1"/>
  <c r="G25" i="1" s="1"/>
  <c r="F24" i="1"/>
  <c r="F25" i="1" s="1"/>
  <c r="E24" i="1"/>
  <c r="E25" i="1" s="1"/>
  <c r="D24" i="1"/>
  <c r="D25" i="1" s="1"/>
  <c r="K11" i="1"/>
  <c r="K12" i="1" s="1"/>
  <c r="J11" i="1"/>
  <c r="J12" i="1" s="1"/>
  <c r="I11" i="1"/>
  <c r="I12" i="1" s="1"/>
  <c r="H11" i="1"/>
  <c r="H12" i="1" s="1"/>
  <c r="G11" i="1"/>
  <c r="G12" i="1" s="1"/>
  <c r="F11" i="1"/>
  <c r="F12" i="1" s="1"/>
  <c r="E11" i="1"/>
  <c r="E12" i="1" s="1"/>
  <c r="D11" i="1"/>
  <c r="D12" i="1" s="1"/>
  <c r="K76" i="3"/>
  <c r="K77" i="3" s="1"/>
  <c r="J76" i="3"/>
  <c r="J77" i="3" s="1"/>
  <c r="I76" i="3"/>
  <c r="I77" i="3" s="1"/>
  <c r="H76" i="3"/>
  <c r="H77" i="3" s="1"/>
  <c r="G76" i="3"/>
  <c r="G77" i="3" s="1"/>
  <c r="F76" i="3"/>
  <c r="F77" i="3" s="1"/>
  <c r="E76" i="3"/>
  <c r="E77" i="3" s="1"/>
  <c r="D76" i="3"/>
  <c r="D77" i="3" s="1"/>
  <c r="K63" i="3"/>
  <c r="K64" i="3" s="1"/>
  <c r="J63" i="3"/>
  <c r="J64" i="3" s="1"/>
  <c r="I63" i="3"/>
  <c r="I64" i="3" s="1"/>
  <c r="H63" i="3"/>
  <c r="H64" i="3" s="1"/>
  <c r="G63" i="3"/>
  <c r="G64" i="3" s="1"/>
  <c r="F63" i="3"/>
  <c r="F64" i="3" s="1"/>
  <c r="E63" i="3"/>
  <c r="E64" i="3" s="1"/>
  <c r="D63" i="3"/>
  <c r="D64" i="3" s="1"/>
  <c r="K50" i="3"/>
  <c r="K51" i="3" s="1"/>
  <c r="J50" i="3"/>
  <c r="J51" i="3" s="1"/>
  <c r="I50" i="3"/>
  <c r="I51" i="3" s="1"/>
  <c r="H50" i="3"/>
  <c r="H51" i="3" s="1"/>
  <c r="G50" i="3"/>
  <c r="G51" i="3" s="1"/>
  <c r="F50" i="3"/>
  <c r="F51" i="3" s="1"/>
  <c r="E50" i="3"/>
  <c r="E51" i="3" s="1"/>
  <c r="D50" i="3"/>
  <c r="D51" i="3" s="1"/>
  <c r="E38" i="3"/>
  <c r="K37" i="3"/>
  <c r="K38" i="3" s="1"/>
  <c r="J37" i="3"/>
  <c r="J38" i="3" s="1"/>
  <c r="I37" i="3"/>
  <c r="I38" i="3" s="1"/>
  <c r="H37" i="3"/>
  <c r="H38" i="3" s="1"/>
  <c r="G37" i="3"/>
  <c r="G38" i="3" s="1"/>
  <c r="F37" i="3"/>
  <c r="F38" i="3" s="1"/>
  <c r="E37" i="3"/>
  <c r="D37" i="3"/>
  <c r="D38" i="3" s="1"/>
  <c r="K24" i="3"/>
  <c r="K25" i="3" s="1"/>
  <c r="J24" i="3"/>
  <c r="J25" i="3" s="1"/>
  <c r="I24" i="3"/>
  <c r="I25" i="3" s="1"/>
  <c r="H24" i="3"/>
  <c r="H25" i="3" s="1"/>
  <c r="G24" i="3"/>
  <c r="G25" i="3" s="1"/>
  <c r="F24" i="3"/>
  <c r="F25" i="3" s="1"/>
  <c r="E24" i="3"/>
  <c r="E25" i="3" s="1"/>
  <c r="D24" i="3"/>
  <c r="D25" i="3" s="1"/>
  <c r="K11" i="3"/>
  <c r="K12" i="3" s="1"/>
  <c r="J11" i="3"/>
  <c r="J12" i="3" s="1"/>
  <c r="I11" i="3"/>
  <c r="I12" i="3" s="1"/>
  <c r="H11" i="3"/>
  <c r="H12" i="3" s="1"/>
  <c r="G11" i="3"/>
  <c r="G12" i="3" s="1"/>
  <c r="F11" i="3"/>
  <c r="F12" i="3" s="1"/>
  <c r="E11" i="3"/>
  <c r="E12" i="3" s="1"/>
  <c r="D11" i="3"/>
  <c r="D12" i="3" s="1"/>
  <c r="K77" i="4"/>
  <c r="J77" i="4"/>
  <c r="I77" i="4"/>
  <c r="H77" i="4"/>
  <c r="G77" i="4"/>
  <c r="F77" i="4"/>
  <c r="E77" i="4"/>
  <c r="D77" i="4"/>
  <c r="K76" i="4"/>
  <c r="J76" i="4"/>
  <c r="I76" i="4"/>
  <c r="H76" i="4"/>
  <c r="G76" i="4"/>
  <c r="F76" i="4"/>
  <c r="E76" i="4"/>
  <c r="D76" i="4"/>
  <c r="K63" i="4"/>
  <c r="K64" i="4" s="1"/>
  <c r="J63" i="4"/>
  <c r="J64" i="4" s="1"/>
  <c r="I63" i="4"/>
  <c r="I64" i="4" s="1"/>
  <c r="H63" i="4"/>
  <c r="H64" i="4" s="1"/>
  <c r="G63" i="4"/>
  <c r="G64" i="4" s="1"/>
  <c r="F63" i="4"/>
  <c r="F64" i="4" s="1"/>
  <c r="E63" i="4"/>
  <c r="E64" i="4" s="1"/>
  <c r="D63" i="4"/>
  <c r="D64" i="4" s="1"/>
  <c r="K50" i="4"/>
  <c r="K51" i="4" s="1"/>
  <c r="J50" i="4"/>
  <c r="J51" i="4" s="1"/>
  <c r="I50" i="4"/>
  <c r="I51" i="4" s="1"/>
  <c r="H50" i="4"/>
  <c r="H51" i="4" s="1"/>
  <c r="G50" i="4"/>
  <c r="G51" i="4" s="1"/>
  <c r="F50" i="4"/>
  <c r="F51" i="4" s="1"/>
  <c r="E50" i="4"/>
  <c r="E51" i="4" s="1"/>
  <c r="D50" i="4"/>
  <c r="D51" i="4" s="1"/>
  <c r="K37" i="4"/>
  <c r="K38" i="4" s="1"/>
  <c r="J37" i="4"/>
  <c r="J38" i="4" s="1"/>
  <c r="I37" i="4"/>
  <c r="I38" i="4" s="1"/>
  <c r="H37" i="4"/>
  <c r="H38" i="4" s="1"/>
  <c r="G37" i="4"/>
  <c r="G38" i="4" s="1"/>
  <c r="F37" i="4"/>
  <c r="F38" i="4" s="1"/>
  <c r="E37" i="4"/>
  <c r="E38" i="4" s="1"/>
  <c r="D37" i="4"/>
  <c r="D38" i="4" s="1"/>
  <c r="J25" i="4"/>
  <c r="K24" i="4"/>
  <c r="K25" i="4" s="1"/>
  <c r="J24" i="4"/>
  <c r="I24" i="4"/>
  <c r="I25" i="4" s="1"/>
  <c r="H24" i="4"/>
  <c r="H25" i="4" s="1"/>
  <c r="G24" i="4"/>
  <c r="G25" i="4" s="1"/>
  <c r="F24" i="4"/>
  <c r="F25" i="4" s="1"/>
  <c r="E24" i="4"/>
  <c r="E25" i="4" s="1"/>
  <c r="D24" i="4"/>
  <c r="D25" i="4" s="1"/>
  <c r="K11" i="4"/>
  <c r="K12" i="4" s="1"/>
  <c r="J11" i="4"/>
  <c r="J12" i="4" s="1"/>
  <c r="I11" i="4"/>
  <c r="I12" i="4" s="1"/>
  <c r="H11" i="4"/>
  <c r="H12" i="4" s="1"/>
  <c r="G11" i="4"/>
  <c r="G12" i="4" s="1"/>
  <c r="F11" i="4"/>
  <c r="F12" i="4" s="1"/>
  <c r="E11" i="4"/>
  <c r="E12" i="4" s="1"/>
  <c r="D11" i="4"/>
  <c r="D12" i="4" s="1"/>
</calcChain>
</file>

<file path=xl/sharedStrings.xml><?xml version="1.0" encoding="utf-8"?>
<sst xmlns="http://schemas.openxmlformats.org/spreadsheetml/2006/main" count="1103" uniqueCount="22">
  <si>
    <t>0 Gy</t>
  </si>
  <si>
    <t>A</t>
  </si>
  <si>
    <t>Lum</t>
  </si>
  <si>
    <t>B</t>
  </si>
  <si>
    <t>C</t>
  </si>
  <si>
    <t>D</t>
  </si>
  <si>
    <t>E</t>
  </si>
  <si>
    <t>F</t>
  </si>
  <si>
    <t>G</t>
  </si>
  <si>
    <t>H</t>
  </si>
  <si>
    <t>1 Gy</t>
  </si>
  <si>
    <t>2 Gy</t>
  </si>
  <si>
    <t>4 Gy</t>
  </si>
  <si>
    <t>Ctrl</t>
  </si>
  <si>
    <t>0.5 Gy</t>
  </si>
  <si>
    <t>8 Gy</t>
  </si>
  <si>
    <t>Mean</t>
  </si>
  <si>
    <t>DMSO, 0</t>
  </si>
  <si>
    <t>DMSO, 0 (0.5)</t>
  </si>
  <si>
    <t>Max Norm</t>
  </si>
  <si>
    <t>Dose</t>
  </si>
  <si>
    <t>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</si>
</sst>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1AF33A"/>
      <name val="Arial"/>
      <family val="2"/>
    </font>
    <font>
      <sz val="10"/>
      <color rgb="FF1AF395"/>
      <name val="Arial"/>
      <family val="2"/>
    </font>
    <font>
      <sz val="10"/>
      <color rgb="FF1AF37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"/>
  <sheetViews>
    <sheetView topLeftCell="H1" workbookViewId="0">
      <selection activeCell="S16" sqref="S16"/>
    </sheetView>
  </sheetViews>
  <sheetFormatPr baseColWidth="10" defaultColWidth="8.83203125" defaultRowHeight="15"/>
  <cols>
    <col min="3" max="3" width="11.33203125" customWidth="1"/>
  </cols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8"/>
      <c r="C3" s="8"/>
      <c r="D3" s="6" t="s">
        <v>13</v>
      </c>
      <c r="E3" s="6">
        <v>0.01</v>
      </c>
      <c r="F3" s="6">
        <v>0.05</v>
      </c>
      <c r="G3" s="6">
        <v>0.1</v>
      </c>
      <c r="H3" s="6">
        <v>0.5</v>
      </c>
      <c r="I3" s="6">
        <v>1</v>
      </c>
      <c r="J3" s="6">
        <v>5</v>
      </c>
      <c r="K3" s="6">
        <v>10</v>
      </c>
      <c r="L3" s="7"/>
      <c r="M3" s="8"/>
      <c r="N3" s="4" t="s">
        <v>2</v>
      </c>
      <c r="P3" s="1" t="s">
        <v>17</v>
      </c>
      <c r="Q3" s="11"/>
    </row>
    <row r="4" spans="1:24">
      <c r="A4" s="3" t="s">
        <v>3</v>
      </c>
      <c r="B4" s="8"/>
      <c r="C4" s="8"/>
      <c r="D4" s="5">
        <v>67203</v>
      </c>
      <c r="E4" s="5">
        <v>101976</v>
      </c>
      <c r="F4" s="5">
        <v>93912</v>
      </c>
      <c r="G4" s="5">
        <v>39049</v>
      </c>
      <c r="H4" s="5">
        <v>20289</v>
      </c>
      <c r="I4" s="5">
        <v>2357</v>
      </c>
      <c r="J4" s="5">
        <v>213</v>
      </c>
      <c r="K4" s="5">
        <v>98</v>
      </c>
      <c r="L4" s="5"/>
      <c r="M4" s="5"/>
      <c r="N4" s="4" t="s">
        <v>2</v>
      </c>
      <c r="Q4" s="12" t="s">
        <v>13</v>
      </c>
      <c r="R4" s="12">
        <v>0.01</v>
      </c>
      <c r="S4" s="12">
        <v>0.05</v>
      </c>
      <c r="T4" s="12">
        <v>0.1</v>
      </c>
      <c r="U4" s="12">
        <v>0.5</v>
      </c>
      <c r="V4" s="12">
        <v>1</v>
      </c>
      <c r="W4" s="12">
        <v>5</v>
      </c>
      <c r="X4" s="12">
        <v>10</v>
      </c>
    </row>
    <row r="5" spans="1:24">
      <c r="A5" s="3" t="s">
        <v>4</v>
      </c>
      <c r="B5" s="5"/>
      <c r="C5" s="5"/>
      <c r="D5" s="5">
        <v>76235</v>
      </c>
      <c r="E5" s="5">
        <v>76348</v>
      </c>
      <c r="F5" s="5">
        <v>75726</v>
      </c>
      <c r="G5" s="5">
        <v>95959</v>
      </c>
      <c r="H5" s="5">
        <v>15005</v>
      </c>
      <c r="I5" s="5">
        <v>1968</v>
      </c>
      <c r="J5" s="5">
        <v>315</v>
      </c>
      <c r="K5" s="5">
        <v>125</v>
      </c>
      <c r="L5" s="5"/>
      <c r="M5" s="5"/>
      <c r="N5" s="4" t="s">
        <v>2</v>
      </c>
      <c r="P5">
        <v>0</v>
      </c>
      <c r="Q5">
        <v>1</v>
      </c>
      <c r="R5">
        <v>1.131906869236162</v>
      </c>
      <c r="S5">
        <v>0.93429111243548946</v>
      </c>
      <c r="T5">
        <v>0.88446329167579951</v>
      </c>
      <c r="U5">
        <v>0.23731027224427173</v>
      </c>
      <c r="V5">
        <v>4.0259690856295091E-2</v>
      </c>
      <c r="W5">
        <v>3.555895304877718E-3</v>
      </c>
      <c r="X5">
        <v>1.6846574801509309E-3</v>
      </c>
    </row>
    <row r="6" spans="1:24">
      <c r="A6" s="3" t="s">
        <v>5</v>
      </c>
      <c r="B6" s="5"/>
      <c r="C6" s="5"/>
      <c r="D6" s="5">
        <v>108535</v>
      </c>
      <c r="E6" s="5">
        <v>103182</v>
      </c>
      <c r="F6" s="5">
        <v>75045</v>
      </c>
      <c r="G6" s="5">
        <v>106373</v>
      </c>
      <c r="H6" s="5">
        <v>14086</v>
      </c>
      <c r="I6" s="5">
        <v>1896</v>
      </c>
      <c r="J6" s="5">
        <v>294</v>
      </c>
      <c r="K6" s="5">
        <v>165</v>
      </c>
      <c r="L6" s="5"/>
      <c r="M6" s="5"/>
      <c r="N6" s="4" t="s">
        <v>2</v>
      </c>
      <c r="P6">
        <v>0.5</v>
      </c>
      <c r="Q6">
        <v>0.82317436567211499</v>
      </c>
      <c r="R6">
        <v>0.70336261255957444</v>
      </c>
      <c r="S6">
        <v>0.7242668569906946</v>
      </c>
      <c r="T6">
        <v>0.69043603645381413</v>
      </c>
      <c r="U6">
        <v>0.13381433625401012</v>
      </c>
      <c r="V6">
        <v>1.1968313947695916E-2</v>
      </c>
      <c r="W6">
        <v>2.1574484503868374E-3</v>
      </c>
      <c r="X6">
        <v>1.1049903902065246E-3</v>
      </c>
    </row>
    <row r="7" spans="1:24">
      <c r="A7" s="3" t="s">
        <v>6</v>
      </c>
      <c r="B7" s="5"/>
      <c r="C7" s="5"/>
      <c r="D7" s="5">
        <v>106896</v>
      </c>
      <c r="E7" s="5">
        <v>128614</v>
      </c>
      <c r="F7" s="5">
        <v>82040</v>
      </c>
      <c r="G7" s="5">
        <v>74714</v>
      </c>
      <c r="H7" s="5">
        <v>5823</v>
      </c>
      <c r="I7" s="5">
        <v>1714</v>
      </c>
      <c r="J7" s="5">
        <v>378</v>
      </c>
      <c r="K7" s="5">
        <v>165</v>
      </c>
      <c r="L7" s="5"/>
      <c r="M7" s="5"/>
      <c r="N7" s="4" t="s">
        <v>2</v>
      </c>
      <c r="P7">
        <v>1</v>
      </c>
      <c r="Q7">
        <v>0.45002092235902769</v>
      </c>
      <c r="R7">
        <v>0.50360208752610769</v>
      </c>
      <c r="S7">
        <v>0.47961655022000182</v>
      </c>
      <c r="T7">
        <v>0.3408551176452474</v>
      </c>
      <c r="U7">
        <v>4.1647268952849523E-2</v>
      </c>
      <c r="V7">
        <v>9.0192576276037478E-3</v>
      </c>
      <c r="W7">
        <v>1.2499071626926261E-3</v>
      </c>
      <c r="X7">
        <v>6.9378904827721132E-4</v>
      </c>
    </row>
    <row r="8" spans="1:24">
      <c r="A8" s="3" t="s">
        <v>7</v>
      </c>
      <c r="B8" s="5"/>
      <c r="C8" s="5"/>
      <c r="D8" s="5">
        <v>110833</v>
      </c>
      <c r="E8" s="5">
        <v>101249</v>
      </c>
      <c r="F8" s="5">
        <v>95053</v>
      </c>
      <c r="G8" s="5">
        <v>91644</v>
      </c>
      <c r="H8" s="5">
        <v>58566</v>
      </c>
      <c r="I8" s="5">
        <v>10527</v>
      </c>
      <c r="J8" s="5">
        <v>480</v>
      </c>
      <c r="K8" s="5">
        <v>189</v>
      </c>
      <c r="L8" s="5"/>
      <c r="M8" s="5"/>
      <c r="N8" s="4" t="s">
        <v>2</v>
      </c>
      <c r="P8">
        <v>2</v>
      </c>
      <c r="Q8">
        <v>0.22704473037328751</v>
      </c>
      <c r="R8">
        <v>0.28194192098050691</v>
      </c>
      <c r="S8">
        <v>0.24620182196612209</v>
      </c>
      <c r="T8">
        <v>0.22903643026514336</v>
      </c>
      <c r="U8">
        <v>3.7432908062988081E-2</v>
      </c>
      <c r="V8">
        <v>4.2605531110913863E-3</v>
      </c>
      <c r="W8">
        <v>6.8926039913702066E-4</v>
      </c>
      <c r="X8">
        <v>4.0304977347697008E-4</v>
      </c>
    </row>
    <row r="9" spans="1:24">
      <c r="A9" s="3" t="s">
        <v>8</v>
      </c>
      <c r="B9" s="5"/>
      <c r="C9" s="5"/>
      <c r="D9" s="5">
        <v>82339</v>
      </c>
      <c r="E9" s="5">
        <v>113490</v>
      </c>
      <c r="F9" s="5">
        <v>93991</v>
      </c>
      <c r="G9" s="5">
        <v>80521</v>
      </c>
      <c r="H9" s="5">
        <v>17236</v>
      </c>
      <c r="I9" s="5">
        <v>3763</v>
      </c>
      <c r="J9" s="5">
        <v>283</v>
      </c>
      <c r="K9" s="5">
        <v>188</v>
      </c>
      <c r="L9" s="5"/>
      <c r="M9" s="5"/>
      <c r="N9" s="4" t="s">
        <v>2</v>
      </c>
      <c r="P9">
        <v>4</v>
      </c>
      <c r="Q9">
        <v>6.7235948054582911E-2</v>
      </c>
      <c r="R9">
        <v>7.3222822217914971E-2</v>
      </c>
      <c r="S9">
        <v>4.9524401267297173E-2</v>
      </c>
      <c r="T9">
        <v>4.1039524238235932E-2</v>
      </c>
      <c r="U9">
        <v>1.3380346749607365E-2</v>
      </c>
      <c r="V9">
        <v>2.9707938359650821E-3</v>
      </c>
      <c r="W9">
        <v>3.4417733465449127E-4</v>
      </c>
      <c r="X9">
        <v>1.711829374992075E-4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1.781842290699423E-2</v>
      </c>
      <c r="R10">
        <v>1.5560438445695159E-2</v>
      </c>
      <c r="S10">
        <v>1.3584135960915946E-2</v>
      </c>
      <c r="T10">
        <v>1.4526094982075608E-2</v>
      </c>
      <c r="U10">
        <v>8.599904717222091E-3</v>
      </c>
      <c r="V10">
        <v>2.2126979698971635E-3</v>
      </c>
      <c r="W10">
        <v>2.4273559391422013E-4</v>
      </c>
      <c r="X10">
        <v>1.2317925661318636E-4</v>
      </c>
    </row>
    <row r="11" spans="1:24">
      <c r="C11" t="s">
        <v>16</v>
      </c>
      <c r="D11">
        <f>AVERAGE(D4:D9)</f>
        <v>92006.833333333328</v>
      </c>
      <c r="E11">
        <f t="shared" ref="E11:K11" si="0">AVERAGE(E4:E9)</f>
        <v>104143.16666666667</v>
      </c>
      <c r="F11">
        <f t="shared" si="0"/>
        <v>85961.166666666672</v>
      </c>
      <c r="G11">
        <f t="shared" si="0"/>
        <v>81376.666666666672</v>
      </c>
      <c r="H11">
        <f t="shared" si="0"/>
        <v>21834.166666666668</v>
      </c>
      <c r="I11">
        <f t="shared" si="0"/>
        <v>3704.1666666666665</v>
      </c>
      <c r="J11">
        <f t="shared" si="0"/>
        <v>327.16666666666669</v>
      </c>
      <c r="K11">
        <f t="shared" si="0"/>
        <v>155</v>
      </c>
    </row>
    <row r="12" spans="1:24">
      <c r="C12" t="s">
        <v>17</v>
      </c>
      <c r="D12">
        <f>D11/D11</f>
        <v>1</v>
      </c>
      <c r="E12">
        <f>E11/D11</f>
        <v>1.131906869236162</v>
      </c>
      <c r="F12">
        <f>F11/D11</f>
        <v>0.93429111243548946</v>
      </c>
      <c r="G12">
        <f>G11/D11</f>
        <v>0.88446329167579951</v>
      </c>
      <c r="H12">
        <f>H11/D11</f>
        <v>0.23731027224427173</v>
      </c>
      <c r="I12">
        <f>I11/D11</f>
        <v>4.0259690856295091E-2</v>
      </c>
      <c r="J12">
        <f>J11/D11</f>
        <v>3.555895304877718E-3</v>
      </c>
      <c r="K12">
        <f>K11/D11</f>
        <v>1.6846574801509309E-3</v>
      </c>
    </row>
    <row r="13" spans="1:24">
      <c r="P13" s="1" t="s">
        <v>19</v>
      </c>
      <c r="Q13" s="12" t="s">
        <v>13</v>
      </c>
      <c r="R13" s="12">
        <v>0.01</v>
      </c>
      <c r="S13" s="12">
        <v>0.05</v>
      </c>
      <c r="T13" s="12">
        <v>0.1</v>
      </c>
      <c r="U13" s="12">
        <v>0.5</v>
      </c>
      <c r="V13" s="12">
        <v>1</v>
      </c>
      <c r="W13" s="12">
        <v>5</v>
      </c>
      <c r="X13" s="12">
        <v>10</v>
      </c>
    </row>
    <row r="14" spans="1:24">
      <c r="A14" s="1" t="s">
        <v>14</v>
      </c>
      <c r="Q14">
        <f>Q5/R5</f>
        <v>0.88346490968362446</v>
      </c>
      <c r="R14">
        <f>R5/R5</f>
        <v>1</v>
      </c>
      <c r="S14">
        <f>S5/R5</f>
        <v>0.82541341326603268</v>
      </c>
      <c r="T14">
        <f>T5/R5</f>
        <v>0.78139228209884137</v>
      </c>
      <c r="U14">
        <f>U5/R5</f>
        <v>0.20965529823528187</v>
      </c>
      <c r="V14">
        <f>V5/R5</f>
        <v>3.5568024146247386E-2</v>
      </c>
      <c r="W14">
        <f>W5/R5</f>
        <v>3.1415087243682172E-3</v>
      </c>
      <c r="X14">
        <f>X5/R5</f>
        <v>1.4883357685493846E-3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24">
      <c r="A16" s="3" t="s">
        <v>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4" t="s">
        <v>2</v>
      </c>
    </row>
    <row r="17" spans="1:14">
      <c r="A17" s="3" t="s">
        <v>3</v>
      </c>
      <c r="B17" s="8"/>
      <c r="C17" s="8"/>
      <c r="D17" s="5">
        <v>110290</v>
      </c>
      <c r="E17" s="5">
        <v>48904</v>
      </c>
      <c r="F17" s="5">
        <v>72142</v>
      </c>
      <c r="G17" s="5">
        <v>70655</v>
      </c>
      <c r="H17" s="5">
        <v>5531</v>
      </c>
      <c r="I17" s="5">
        <v>517</v>
      </c>
      <c r="J17" s="5">
        <v>164</v>
      </c>
      <c r="K17" s="5">
        <v>70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87613</v>
      </c>
      <c r="E18" s="5">
        <v>69648</v>
      </c>
      <c r="F18" s="5">
        <v>67378</v>
      </c>
      <c r="G18" s="5">
        <v>46640</v>
      </c>
      <c r="H18" s="5">
        <v>20609</v>
      </c>
      <c r="I18" s="5">
        <v>836</v>
      </c>
      <c r="J18" s="5">
        <v>223</v>
      </c>
      <c r="K18" s="5">
        <v>134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108036</v>
      </c>
      <c r="E19" s="5">
        <v>84251</v>
      </c>
      <c r="F19" s="5">
        <v>58256</v>
      </c>
      <c r="G19" s="5">
        <v>77127</v>
      </c>
      <c r="H19" s="5">
        <v>5285</v>
      </c>
      <c r="I19" s="5">
        <v>869</v>
      </c>
      <c r="J19" s="5">
        <v>197</v>
      </c>
      <c r="K19" s="5">
        <v>91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74723</v>
      </c>
      <c r="E20" s="5">
        <v>75027</v>
      </c>
      <c r="F20" s="5">
        <v>78176</v>
      </c>
      <c r="G20" s="5">
        <v>74292</v>
      </c>
      <c r="H20" s="5">
        <v>11295</v>
      </c>
      <c r="I20" s="5">
        <v>1294</v>
      </c>
      <c r="J20" s="5">
        <v>236</v>
      </c>
      <c r="K20" s="5">
        <v>99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38215</v>
      </c>
      <c r="E21" s="5">
        <v>48351</v>
      </c>
      <c r="F21" s="5">
        <v>63463</v>
      </c>
      <c r="G21" s="5">
        <v>65597</v>
      </c>
      <c r="H21" s="5">
        <v>4251</v>
      </c>
      <c r="I21" s="5">
        <v>2463</v>
      </c>
      <c r="J21" s="5">
        <v>201</v>
      </c>
      <c r="K21" s="5">
        <v>133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35549</v>
      </c>
      <c r="E22" s="5">
        <v>62104</v>
      </c>
      <c r="F22" s="5">
        <v>60410</v>
      </c>
      <c r="G22" s="5">
        <v>46838</v>
      </c>
      <c r="H22" s="5">
        <v>26900</v>
      </c>
      <c r="I22" s="5">
        <v>628</v>
      </c>
      <c r="J22" s="5">
        <v>170</v>
      </c>
      <c r="K22" s="5">
        <v>83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75737.666666666672</v>
      </c>
      <c r="E24">
        <f t="shared" ref="E24:K24" si="1">AVERAGE(E17:E22)</f>
        <v>64714.166666666664</v>
      </c>
      <c r="F24">
        <f t="shared" si="1"/>
        <v>66637.5</v>
      </c>
      <c r="G24">
        <f t="shared" si="1"/>
        <v>63524.833333333336</v>
      </c>
      <c r="H24">
        <f t="shared" si="1"/>
        <v>12311.833333333334</v>
      </c>
      <c r="I24">
        <f t="shared" si="1"/>
        <v>1101.1666666666667</v>
      </c>
      <c r="J24">
        <f t="shared" si="1"/>
        <v>198.5</v>
      </c>
      <c r="K24">
        <f t="shared" si="1"/>
        <v>101.66666666666667</v>
      </c>
    </row>
    <row r="25" spans="1:14">
      <c r="C25" t="s">
        <v>17</v>
      </c>
      <c r="D25">
        <f>D24/D11</f>
        <v>0.82317436567211499</v>
      </c>
      <c r="E25">
        <f>E24/D11</f>
        <v>0.70336261255957444</v>
      </c>
      <c r="F25">
        <f>F24/D11</f>
        <v>0.7242668569906946</v>
      </c>
      <c r="G25">
        <f>G24/D11</f>
        <v>0.69043603645381413</v>
      </c>
      <c r="H25">
        <f>H24/D11</f>
        <v>0.13381433625401012</v>
      </c>
      <c r="I25">
        <f>I24/D11</f>
        <v>1.1968313947695916E-2</v>
      </c>
      <c r="J25">
        <f>J24/D11</f>
        <v>2.1574484503868374E-3</v>
      </c>
      <c r="K25">
        <f>K24/D11</f>
        <v>1.1049903902065246E-3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4" t="s">
        <v>2</v>
      </c>
    </row>
    <row r="30" spans="1:14">
      <c r="A30" s="3" t="s">
        <v>3</v>
      </c>
      <c r="B30" s="8"/>
      <c r="C30" s="8"/>
      <c r="D30" s="5">
        <v>54341</v>
      </c>
      <c r="E30" s="5">
        <v>57227</v>
      </c>
      <c r="F30" s="5">
        <v>34288</v>
      </c>
      <c r="G30" s="5">
        <v>14200</v>
      </c>
      <c r="H30" s="5">
        <v>1540</v>
      </c>
      <c r="I30" s="5">
        <v>545</v>
      </c>
      <c r="J30" s="5">
        <v>115</v>
      </c>
      <c r="K30" s="5">
        <v>45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47213</v>
      </c>
      <c r="E31" s="5">
        <v>32708</v>
      </c>
      <c r="F31" s="5">
        <v>18171</v>
      </c>
      <c r="G31" s="5">
        <v>42088</v>
      </c>
      <c r="H31" s="5">
        <v>3846</v>
      </c>
      <c r="I31" s="5">
        <v>481</v>
      </c>
      <c r="J31" s="5">
        <v>165</v>
      </c>
      <c r="K31" s="5">
        <v>54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4891</v>
      </c>
      <c r="E32" s="5">
        <v>55927</v>
      </c>
      <c r="F32" s="5">
        <v>42370</v>
      </c>
      <c r="G32" s="5">
        <v>50357</v>
      </c>
      <c r="H32" s="5">
        <v>3662</v>
      </c>
      <c r="I32" s="5">
        <v>2258</v>
      </c>
      <c r="J32" s="5">
        <v>130</v>
      </c>
      <c r="K32" s="5">
        <v>63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59232</v>
      </c>
      <c r="E33" s="5">
        <v>56743</v>
      </c>
      <c r="F33" s="5">
        <v>81413</v>
      </c>
      <c r="G33" s="5">
        <v>42527</v>
      </c>
      <c r="H33" s="5">
        <v>2858</v>
      </c>
      <c r="I33" s="5">
        <v>792</v>
      </c>
      <c r="J33" s="5">
        <v>124</v>
      </c>
      <c r="K33" s="5">
        <v>74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34000</v>
      </c>
      <c r="E34" s="5">
        <v>38565</v>
      </c>
      <c r="F34" s="5">
        <v>33652</v>
      </c>
      <c r="G34" s="5">
        <v>19089</v>
      </c>
      <c r="H34" s="5">
        <v>7127</v>
      </c>
      <c r="I34" s="5">
        <v>519</v>
      </c>
      <c r="J34" s="5">
        <v>89</v>
      </c>
      <c r="K34" s="5">
        <v>59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48753</v>
      </c>
      <c r="E35" s="5">
        <v>36839</v>
      </c>
      <c r="F35" s="5">
        <v>54874</v>
      </c>
      <c r="G35" s="5">
        <v>19905</v>
      </c>
      <c r="H35" s="5">
        <v>3958</v>
      </c>
      <c r="I35" s="5">
        <v>384</v>
      </c>
      <c r="J35" s="5">
        <v>67</v>
      </c>
      <c r="K35" s="5">
        <v>88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41405</v>
      </c>
      <c r="E37">
        <f t="shared" ref="E37:K37" si="2">AVERAGE(E30:E35)</f>
        <v>46334.833333333336</v>
      </c>
      <c r="F37">
        <f t="shared" si="2"/>
        <v>44128</v>
      </c>
      <c r="G37">
        <f t="shared" si="2"/>
        <v>31361</v>
      </c>
      <c r="H37">
        <f t="shared" si="2"/>
        <v>3831.8333333333335</v>
      </c>
      <c r="I37">
        <f t="shared" si="2"/>
        <v>829.83333333333337</v>
      </c>
      <c r="J37">
        <f t="shared" si="2"/>
        <v>115</v>
      </c>
      <c r="K37">
        <f t="shared" si="2"/>
        <v>63.833333333333336</v>
      </c>
    </row>
    <row r="38" spans="1:14">
      <c r="C38" t="s">
        <v>17</v>
      </c>
      <c r="D38">
        <f>D37/D11</f>
        <v>0.45002092235902769</v>
      </c>
      <c r="E38">
        <f>E37/D11</f>
        <v>0.50360208752610769</v>
      </c>
      <c r="F38">
        <f>F37/D11</f>
        <v>0.47961655022000182</v>
      </c>
      <c r="G38">
        <f>G37/D11</f>
        <v>0.3408551176452474</v>
      </c>
      <c r="H38">
        <f>H37/D11</f>
        <v>4.1647268952849523E-2</v>
      </c>
      <c r="I38">
        <f>I37/D11</f>
        <v>9.0192576276037478E-3</v>
      </c>
      <c r="J38">
        <f>J37/D11</f>
        <v>1.2499071626926261E-3</v>
      </c>
      <c r="K38">
        <f>K37/D11</f>
        <v>6.9378904827721132E-4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4" t="s">
        <v>2</v>
      </c>
    </row>
    <row r="43" spans="1:14">
      <c r="A43" s="3" t="s">
        <v>3</v>
      </c>
      <c r="B43" s="8"/>
      <c r="C43" s="8"/>
      <c r="D43" s="5">
        <v>20282</v>
      </c>
      <c r="E43" s="5">
        <v>48256</v>
      </c>
      <c r="F43" s="5">
        <v>32745</v>
      </c>
      <c r="G43" s="5">
        <v>43132</v>
      </c>
      <c r="H43" s="5">
        <v>7983</v>
      </c>
      <c r="I43" s="5">
        <v>729</v>
      </c>
      <c r="J43" s="5">
        <v>126</v>
      </c>
      <c r="K43" s="5">
        <v>63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57955</v>
      </c>
      <c r="E44" s="5">
        <v>71969</v>
      </c>
      <c r="F44" s="5">
        <v>44221</v>
      </c>
      <c r="G44" s="5">
        <v>41730</v>
      </c>
      <c r="H44" s="5">
        <v>6756</v>
      </c>
      <c r="I44" s="5">
        <v>746</v>
      </c>
      <c r="J44" s="5">
        <v>143</v>
      </c>
      <c r="K44" s="5">
        <v>77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29614</v>
      </c>
      <c r="E45" s="5">
        <v>44114</v>
      </c>
      <c r="F45" s="5">
        <v>41649</v>
      </c>
      <c r="G45" s="5">
        <v>60668</v>
      </c>
      <c r="H45" s="5">
        <v>9581</v>
      </c>
      <c r="I45" s="5">
        <v>790</v>
      </c>
      <c r="J45" s="5">
        <v>157</v>
      </c>
      <c r="K45" s="5">
        <v>62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60085</v>
      </c>
      <c r="E46" s="5">
        <v>53727</v>
      </c>
      <c r="F46" s="5">
        <v>43126</v>
      </c>
      <c r="G46" s="5">
        <v>32518</v>
      </c>
      <c r="H46" s="5">
        <v>6685</v>
      </c>
      <c r="I46" s="5">
        <v>708</v>
      </c>
      <c r="J46" s="5">
        <v>104</v>
      </c>
      <c r="K46" s="5">
        <v>87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33691</v>
      </c>
      <c r="E47" s="5">
        <v>64300</v>
      </c>
      <c r="F47" s="5">
        <v>52159</v>
      </c>
      <c r="G47" s="5">
        <v>40762</v>
      </c>
      <c r="H47" s="5">
        <v>6720</v>
      </c>
      <c r="I47" s="5">
        <v>631</v>
      </c>
      <c r="J47" s="5">
        <v>125</v>
      </c>
      <c r="K47" s="5">
        <v>75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49049</v>
      </c>
      <c r="E48" s="5">
        <v>28921</v>
      </c>
      <c r="F48" s="5">
        <v>57927</v>
      </c>
      <c r="G48" s="5">
        <v>34065</v>
      </c>
      <c r="H48" s="5">
        <v>3604</v>
      </c>
      <c r="I48" s="5">
        <v>1100</v>
      </c>
      <c r="J48" s="5">
        <v>106</v>
      </c>
      <c r="K48" s="5">
        <v>81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41779.333333333336</v>
      </c>
      <c r="E50">
        <f t="shared" ref="E50:K50" si="3">AVERAGE(E43:E48)</f>
        <v>51881.166666666664</v>
      </c>
      <c r="F50">
        <f t="shared" si="3"/>
        <v>45304.5</v>
      </c>
      <c r="G50">
        <f t="shared" si="3"/>
        <v>42145.833333333336</v>
      </c>
      <c r="H50">
        <f t="shared" si="3"/>
        <v>6888.166666666667</v>
      </c>
      <c r="I50">
        <f t="shared" si="3"/>
        <v>784</v>
      </c>
      <c r="J50">
        <f t="shared" si="3"/>
        <v>126.83333333333333</v>
      </c>
      <c r="K50">
        <f t="shared" si="3"/>
        <v>74.166666666666671</v>
      </c>
    </row>
    <row r="51" spans="1:14">
      <c r="C51" t="s">
        <v>17</v>
      </c>
      <c r="D51">
        <f>D50/D11</f>
        <v>0.45408946074657502</v>
      </c>
      <c r="E51">
        <f>E50/D11</f>
        <v>0.56388384196101382</v>
      </c>
      <c r="F51">
        <f>F50/D11</f>
        <v>0.49240364393224417</v>
      </c>
      <c r="G51">
        <f>G50/D11</f>
        <v>0.45807286053028673</v>
      </c>
      <c r="H51">
        <f>H50/D11</f>
        <v>7.4865816125976162E-2</v>
      </c>
      <c r="I51">
        <f>I50/D11</f>
        <v>8.5211062221827727E-3</v>
      </c>
      <c r="J51">
        <f>J50/D11</f>
        <v>1.3785207982740413E-3</v>
      </c>
      <c r="K51">
        <f>K50/D11</f>
        <v>8.0609954695394016E-4</v>
      </c>
    </row>
    <row r="52" spans="1:14">
      <c r="C52" t="s">
        <v>18</v>
      </c>
      <c r="D52">
        <f>D51/2</f>
        <v>0.22704473037328751</v>
      </c>
      <c r="E52">
        <f t="shared" ref="E52:K52" si="4">E51/2</f>
        <v>0.28194192098050691</v>
      </c>
      <c r="F52">
        <f t="shared" si="4"/>
        <v>0.24620182196612209</v>
      </c>
      <c r="G52">
        <f t="shared" si="4"/>
        <v>0.22903643026514336</v>
      </c>
      <c r="H52">
        <f t="shared" si="4"/>
        <v>3.7432908062988081E-2</v>
      </c>
      <c r="I52">
        <f t="shared" si="4"/>
        <v>4.2605531110913863E-3</v>
      </c>
      <c r="J52">
        <f t="shared" si="4"/>
        <v>6.8926039913702066E-4</v>
      </c>
      <c r="K52">
        <f t="shared" si="4"/>
        <v>4.0304977347697008E-4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4" t="s">
        <v>2</v>
      </c>
    </row>
    <row r="56" spans="1:14">
      <c r="A56" s="3" t="s">
        <v>3</v>
      </c>
      <c r="B56" s="8"/>
      <c r="C56" s="8"/>
      <c r="D56" s="5">
        <v>10466</v>
      </c>
      <c r="E56" s="5">
        <v>12768</v>
      </c>
      <c r="F56" s="5">
        <v>9019</v>
      </c>
      <c r="G56" s="5">
        <v>5030</v>
      </c>
      <c r="H56" s="5">
        <v>1642</v>
      </c>
      <c r="I56" s="5">
        <v>708</v>
      </c>
      <c r="J56" s="5">
        <v>50</v>
      </c>
      <c r="K56" s="5">
        <v>42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19821</v>
      </c>
      <c r="E57" s="5">
        <v>22362</v>
      </c>
      <c r="F57" s="5">
        <v>6282</v>
      </c>
      <c r="G57" s="5">
        <v>8601</v>
      </c>
      <c r="H57" s="5">
        <v>1806</v>
      </c>
      <c r="I57" s="5">
        <v>603</v>
      </c>
      <c r="J57" s="5">
        <v>93</v>
      </c>
      <c r="K57" s="5">
        <v>39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14418</v>
      </c>
      <c r="E58" s="5">
        <v>15319</v>
      </c>
      <c r="F58" s="5">
        <v>8891</v>
      </c>
      <c r="G58" s="5">
        <v>17257</v>
      </c>
      <c r="H58" s="5">
        <v>2078</v>
      </c>
      <c r="I58" s="5">
        <v>579</v>
      </c>
      <c r="J58" s="5">
        <v>55</v>
      </c>
      <c r="K58" s="5">
        <v>43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12060</v>
      </c>
      <c r="E59" s="5">
        <v>10902</v>
      </c>
      <c r="F59" s="5">
        <v>17796</v>
      </c>
      <c r="G59" s="5">
        <v>6123</v>
      </c>
      <c r="H59" s="5">
        <v>2527</v>
      </c>
      <c r="I59" s="5">
        <v>425</v>
      </c>
      <c r="J59" s="5">
        <v>67</v>
      </c>
      <c r="K59" s="5">
        <v>18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5579</v>
      </c>
      <c r="E60" s="5">
        <v>5589</v>
      </c>
      <c r="F60" s="5">
        <v>4577</v>
      </c>
      <c r="G60" s="5">
        <v>4249</v>
      </c>
      <c r="H60" s="5">
        <v>4333</v>
      </c>
      <c r="I60" s="5">
        <v>406</v>
      </c>
      <c r="J60" s="5">
        <v>55</v>
      </c>
      <c r="K60" s="5">
        <v>31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11890</v>
      </c>
      <c r="E61" s="5">
        <v>13904</v>
      </c>
      <c r="F61" s="5">
        <v>8114</v>
      </c>
      <c r="G61" s="5">
        <v>4051</v>
      </c>
      <c r="H61" s="5">
        <v>2387</v>
      </c>
      <c r="I61" s="5">
        <v>559</v>
      </c>
      <c r="J61" s="5">
        <v>60</v>
      </c>
      <c r="K61" s="5">
        <v>16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12372.333333333334</v>
      </c>
      <c r="E63">
        <f t="shared" ref="E63:K63" si="5">AVERAGE(E56:E61)</f>
        <v>13474</v>
      </c>
      <c r="F63">
        <f t="shared" si="5"/>
        <v>9113.1666666666661</v>
      </c>
      <c r="G63">
        <f t="shared" si="5"/>
        <v>7551.833333333333</v>
      </c>
      <c r="H63">
        <f t="shared" si="5"/>
        <v>2462.1666666666665</v>
      </c>
      <c r="I63">
        <f t="shared" si="5"/>
        <v>546.66666666666663</v>
      </c>
      <c r="J63">
        <f t="shared" si="5"/>
        <v>63.333333333333336</v>
      </c>
      <c r="K63">
        <f t="shared" si="5"/>
        <v>31.5</v>
      </c>
    </row>
    <row r="64" spans="1:14">
      <c r="C64" t="s">
        <v>17</v>
      </c>
      <c r="D64">
        <f>D63/D11</f>
        <v>0.13447189610916582</v>
      </c>
      <c r="E64">
        <f>E63/D11</f>
        <v>0.14644564443582994</v>
      </c>
      <c r="F64">
        <f>F63/D11</f>
        <v>9.9048802534594346E-2</v>
      </c>
      <c r="G64">
        <f>G63/D11</f>
        <v>8.2079048476471864E-2</v>
      </c>
      <c r="H64">
        <f>H63/D11</f>
        <v>2.6760693499214731E-2</v>
      </c>
      <c r="I64">
        <f>I63/D11</f>
        <v>5.9415876719301642E-3</v>
      </c>
      <c r="J64">
        <f>J63/D11</f>
        <v>6.8835466930898255E-4</v>
      </c>
      <c r="K64">
        <f>K63/D11</f>
        <v>3.42365874998415E-4</v>
      </c>
    </row>
    <row r="65" spans="1:14">
      <c r="C65" t="s">
        <v>18</v>
      </c>
      <c r="D65">
        <f>D64/2</f>
        <v>6.7235948054582911E-2</v>
      </c>
      <c r="E65">
        <f t="shared" ref="E65:K65" si="6">E64/2</f>
        <v>7.3222822217914971E-2</v>
      </c>
      <c r="F65">
        <f t="shared" si="6"/>
        <v>4.9524401267297173E-2</v>
      </c>
      <c r="G65">
        <f t="shared" si="6"/>
        <v>4.1039524238235932E-2</v>
      </c>
      <c r="H65">
        <f t="shared" si="6"/>
        <v>1.3380346749607365E-2</v>
      </c>
      <c r="I65">
        <f t="shared" si="6"/>
        <v>2.9707938359650821E-3</v>
      </c>
      <c r="J65">
        <f t="shared" si="6"/>
        <v>3.4417733465449127E-4</v>
      </c>
      <c r="K65">
        <f t="shared" si="6"/>
        <v>1.711829374992075E-4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4" t="s">
        <v>2</v>
      </c>
    </row>
    <row r="69" spans="1:14">
      <c r="A69" s="3" t="s">
        <v>3</v>
      </c>
      <c r="B69" s="8"/>
      <c r="C69" s="8"/>
      <c r="D69" s="5">
        <v>3099</v>
      </c>
      <c r="E69" s="5">
        <v>3473</v>
      </c>
      <c r="F69" s="5">
        <v>2821</v>
      </c>
      <c r="G69" s="5">
        <v>2550</v>
      </c>
      <c r="H69" s="5">
        <v>1875</v>
      </c>
      <c r="I69" s="5">
        <v>315</v>
      </c>
      <c r="J69" s="5">
        <v>25</v>
      </c>
      <c r="K69" s="5">
        <v>18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3010</v>
      </c>
      <c r="E70" s="5">
        <v>2861</v>
      </c>
      <c r="F70" s="5">
        <v>2407</v>
      </c>
      <c r="G70" s="5">
        <v>2552</v>
      </c>
      <c r="H70" s="5">
        <v>1905</v>
      </c>
      <c r="I70" s="5">
        <v>473</v>
      </c>
      <c r="J70" s="5">
        <v>28</v>
      </c>
      <c r="K70" s="5">
        <v>23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2730</v>
      </c>
      <c r="E71" s="5">
        <v>2415</v>
      </c>
      <c r="F71" s="5">
        <v>2238</v>
      </c>
      <c r="G71" s="5">
        <v>2402</v>
      </c>
      <c r="H71" s="5">
        <v>1634</v>
      </c>
      <c r="I71" s="5">
        <v>474</v>
      </c>
      <c r="J71" s="5">
        <v>95</v>
      </c>
      <c r="K71" s="5">
        <v>30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3972</v>
      </c>
      <c r="E72" s="5">
        <v>2146</v>
      </c>
      <c r="F72" s="5">
        <v>2686</v>
      </c>
      <c r="G72" s="5">
        <v>2375</v>
      </c>
      <c r="H72" s="5">
        <v>1406</v>
      </c>
      <c r="I72" s="5">
        <v>369</v>
      </c>
      <c r="J72" s="5">
        <v>39</v>
      </c>
      <c r="K72" s="5">
        <v>19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3462</v>
      </c>
      <c r="E73" s="5">
        <v>2808</v>
      </c>
      <c r="F73" s="5">
        <v>2212</v>
      </c>
      <c r="G73" s="5">
        <v>3188</v>
      </c>
      <c r="H73" s="5">
        <v>1624</v>
      </c>
      <c r="I73" s="5">
        <v>459</v>
      </c>
      <c r="J73" s="5">
        <v>39</v>
      </c>
      <c r="K73" s="5">
        <v>25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3400</v>
      </c>
      <c r="E74" s="5">
        <v>3477</v>
      </c>
      <c r="F74" s="5">
        <v>2634</v>
      </c>
      <c r="G74" s="5">
        <v>2971</v>
      </c>
      <c r="H74" s="5">
        <v>1051</v>
      </c>
      <c r="I74" s="5">
        <v>353</v>
      </c>
      <c r="J74" s="5">
        <v>42</v>
      </c>
      <c r="K74" s="5">
        <v>21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3278.8333333333335</v>
      </c>
      <c r="E76">
        <f t="shared" ref="E76:K76" si="7">AVERAGE(E69:E74)</f>
        <v>2863.3333333333335</v>
      </c>
      <c r="F76">
        <f t="shared" si="7"/>
        <v>2499.6666666666665</v>
      </c>
      <c r="G76">
        <f t="shared" si="7"/>
        <v>2673</v>
      </c>
      <c r="H76">
        <f t="shared" si="7"/>
        <v>1582.5</v>
      </c>
      <c r="I76">
        <f t="shared" si="7"/>
        <v>407.16666666666669</v>
      </c>
      <c r="J76">
        <f t="shared" si="7"/>
        <v>44.666666666666664</v>
      </c>
      <c r="K76">
        <f t="shared" si="7"/>
        <v>22.666666666666668</v>
      </c>
    </row>
    <row r="77" spans="1:14">
      <c r="C77" t="s">
        <v>17</v>
      </c>
      <c r="D77">
        <f>D76/D11</f>
        <v>3.563684581398846E-2</v>
      </c>
      <c r="E77">
        <f>E76/D11</f>
        <v>3.1120876891390318E-2</v>
      </c>
      <c r="F77">
        <f>F76/D11</f>
        <v>2.7168271921831893E-2</v>
      </c>
      <c r="G77">
        <f>G76/D11</f>
        <v>2.9052189964151216E-2</v>
      </c>
      <c r="H77">
        <f>H76/D11</f>
        <v>1.7199809434444182E-2</v>
      </c>
      <c r="I77">
        <f>I76/D11</f>
        <v>4.4253959397943269E-3</v>
      </c>
      <c r="J77">
        <f>J76/D11</f>
        <v>4.8547118782844026E-4</v>
      </c>
      <c r="K77">
        <f>K76/D11</f>
        <v>2.4635851322637271E-4</v>
      </c>
    </row>
    <row r="78" spans="1:14">
      <c r="C78" t="s">
        <v>18</v>
      </c>
      <c r="D78">
        <f>D77/2</f>
        <v>1.781842290699423E-2</v>
      </c>
      <c r="E78">
        <f t="shared" ref="E78:K78" si="8">E77/2</f>
        <v>1.5560438445695159E-2</v>
      </c>
      <c r="F78">
        <f t="shared" si="8"/>
        <v>1.3584135960915946E-2</v>
      </c>
      <c r="G78">
        <f t="shared" si="8"/>
        <v>1.4526094982075608E-2</v>
      </c>
      <c r="H78">
        <f t="shared" si="8"/>
        <v>8.599904717222091E-3</v>
      </c>
      <c r="I78">
        <f t="shared" si="8"/>
        <v>2.2126979698971635E-3</v>
      </c>
      <c r="J78">
        <f t="shared" si="8"/>
        <v>2.4273559391422013E-4</v>
      </c>
      <c r="K78">
        <f t="shared" si="8"/>
        <v>1.2317925661318636E-4</v>
      </c>
    </row>
  </sheetData>
  <pageMargins left="0.7" right="0.7" top="0.75" bottom="0.75" header="0.3" footer="0.3"/>
  <pageSetup scale="4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491C-80DD-D04E-9A6A-78F8B983D6D2}">
  <dimension ref="A1:H49"/>
  <sheetViews>
    <sheetView workbookViewId="0">
      <selection sqref="A1:H49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17031</v>
      </c>
      <c r="D2" s="5">
        <v>59613</v>
      </c>
      <c r="E2" s="5">
        <v>32290</v>
      </c>
      <c r="F2" s="5">
        <v>36178</v>
      </c>
      <c r="G2" s="5">
        <v>31519</v>
      </c>
      <c r="H2" s="5">
        <v>33296</v>
      </c>
    </row>
    <row r="3" spans="1:8">
      <c r="A3" s="6">
        <v>0.01</v>
      </c>
      <c r="B3">
        <v>0</v>
      </c>
      <c r="C3" s="5">
        <v>29582</v>
      </c>
      <c r="D3" s="5">
        <v>40259</v>
      </c>
      <c r="E3" s="5">
        <v>36872</v>
      </c>
      <c r="F3" s="5">
        <v>35230</v>
      </c>
      <c r="G3" s="5">
        <v>52216</v>
      </c>
      <c r="H3" s="5">
        <v>43142</v>
      </c>
    </row>
    <row r="4" spans="1:8">
      <c r="A4" s="6">
        <v>0.05</v>
      </c>
      <c r="B4">
        <v>0</v>
      </c>
      <c r="C4" s="5">
        <v>44826</v>
      </c>
      <c r="D4" s="5">
        <v>31609</v>
      </c>
      <c r="E4" s="5">
        <v>36781</v>
      </c>
      <c r="F4" s="5">
        <v>28922</v>
      </c>
      <c r="G4" s="5">
        <v>51487</v>
      </c>
      <c r="H4" s="5">
        <v>26549</v>
      </c>
    </row>
    <row r="5" spans="1:8">
      <c r="A5" s="6">
        <v>0.1</v>
      </c>
      <c r="B5">
        <v>0</v>
      </c>
      <c r="C5" s="5">
        <v>46915</v>
      </c>
      <c r="D5" s="5">
        <v>49588</v>
      </c>
      <c r="E5" s="5">
        <v>48791</v>
      </c>
      <c r="F5" s="5">
        <v>45718</v>
      </c>
      <c r="G5" s="5">
        <v>38052</v>
      </c>
      <c r="H5" s="5">
        <v>48215</v>
      </c>
    </row>
    <row r="6" spans="1:8">
      <c r="A6" s="6">
        <v>0.5</v>
      </c>
      <c r="B6">
        <v>0</v>
      </c>
      <c r="C6" s="5">
        <v>28606</v>
      </c>
      <c r="D6" s="5">
        <v>28737</v>
      </c>
      <c r="E6" s="5">
        <v>30249</v>
      </c>
      <c r="F6" s="5">
        <v>41400</v>
      </c>
      <c r="G6" s="5">
        <v>43033</v>
      </c>
      <c r="H6" s="5">
        <v>60070</v>
      </c>
    </row>
    <row r="7" spans="1:8">
      <c r="A7" s="6">
        <v>1</v>
      </c>
      <c r="B7">
        <v>0</v>
      </c>
      <c r="C7" s="5">
        <v>26496</v>
      </c>
      <c r="D7" s="5">
        <v>29098</v>
      </c>
      <c r="E7" s="5">
        <v>27253</v>
      </c>
      <c r="F7" s="5">
        <v>22622</v>
      </c>
      <c r="G7" s="5">
        <v>26555</v>
      </c>
      <c r="H7" s="5">
        <v>27727</v>
      </c>
    </row>
    <row r="8" spans="1:8">
      <c r="A8" s="6">
        <v>5</v>
      </c>
      <c r="B8">
        <v>0</v>
      </c>
      <c r="C8" s="5">
        <v>12794</v>
      </c>
      <c r="D8" s="5">
        <v>7336</v>
      </c>
      <c r="E8" s="5">
        <v>12071</v>
      </c>
      <c r="F8" s="5">
        <v>15824</v>
      </c>
      <c r="G8" s="5">
        <v>17006</v>
      </c>
      <c r="H8" s="5">
        <v>17965</v>
      </c>
    </row>
    <row r="9" spans="1:8">
      <c r="A9" s="6">
        <v>10</v>
      </c>
      <c r="B9">
        <v>0</v>
      </c>
      <c r="C9" s="5">
        <v>6156</v>
      </c>
      <c r="D9" s="5">
        <v>3889</v>
      </c>
      <c r="E9" s="5">
        <v>6419</v>
      </c>
      <c r="F9" s="5">
        <v>6460</v>
      </c>
      <c r="G9" s="5">
        <v>7204</v>
      </c>
      <c r="H9" s="5">
        <v>4505</v>
      </c>
    </row>
    <row r="10" spans="1:8">
      <c r="A10" s="6">
        <v>0</v>
      </c>
      <c r="B10">
        <v>0.5</v>
      </c>
      <c r="C10" s="5">
        <v>36058</v>
      </c>
      <c r="D10" s="5">
        <v>54128</v>
      </c>
      <c r="E10" s="5">
        <v>40453</v>
      </c>
      <c r="F10" s="5">
        <v>34210</v>
      </c>
      <c r="G10" s="5">
        <v>32413</v>
      </c>
      <c r="H10" s="5">
        <v>41543</v>
      </c>
    </row>
    <row r="11" spans="1:8">
      <c r="A11" s="6">
        <v>0.01</v>
      </c>
      <c r="B11">
        <v>0.5</v>
      </c>
      <c r="C11" s="5">
        <v>38410</v>
      </c>
      <c r="D11" s="5">
        <v>44523</v>
      </c>
      <c r="E11" s="5">
        <v>25534</v>
      </c>
      <c r="F11" s="5">
        <v>31939</v>
      </c>
      <c r="G11" s="5">
        <v>52344</v>
      </c>
      <c r="H11" s="5">
        <v>44397</v>
      </c>
    </row>
    <row r="12" spans="1:8">
      <c r="A12" s="6">
        <v>0.05</v>
      </c>
      <c r="B12">
        <v>0.5</v>
      </c>
      <c r="C12" s="5">
        <v>44668</v>
      </c>
      <c r="D12" s="5">
        <v>26931</v>
      </c>
      <c r="E12" s="5">
        <v>43871</v>
      </c>
      <c r="F12" s="5">
        <v>35047</v>
      </c>
      <c r="G12" s="5">
        <v>33120</v>
      </c>
      <c r="H12" s="5">
        <v>46919</v>
      </c>
    </row>
    <row r="13" spans="1:8">
      <c r="A13" s="6">
        <v>0.1</v>
      </c>
      <c r="B13">
        <v>0.5</v>
      </c>
      <c r="C13" s="5">
        <v>34217</v>
      </c>
      <c r="D13" s="5">
        <v>33963</v>
      </c>
      <c r="E13" s="5">
        <v>27760</v>
      </c>
      <c r="F13" s="5">
        <v>41994</v>
      </c>
      <c r="G13" s="5">
        <v>22944</v>
      </c>
      <c r="H13" s="5">
        <v>52020</v>
      </c>
    </row>
    <row r="14" spans="1:8">
      <c r="A14" s="6">
        <v>0.5</v>
      </c>
      <c r="B14">
        <v>0.5</v>
      </c>
      <c r="C14" s="5">
        <v>16152</v>
      </c>
      <c r="D14" s="5">
        <v>46807</v>
      </c>
      <c r="E14" s="5">
        <v>41400</v>
      </c>
      <c r="F14" s="5">
        <v>33204</v>
      </c>
      <c r="G14" s="5">
        <v>25172</v>
      </c>
      <c r="H14" s="5">
        <v>19335</v>
      </c>
    </row>
    <row r="15" spans="1:8">
      <c r="A15" s="6">
        <v>1</v>
      </c>
      <c r="B15">
        <v>0.5</v>
      </c>
      <c r="C15" s="5">
        <v>25543</v>
      </c>
      <c r="D15" s="5">
        <v>16427</v>
      </c>
      <c r="E15" s="5">
        <v>10705</v>
      </c>
      <c r="F15" s="5">
        <v>27191</v>
      </c>
      <c r="G15" s="5">
        <v>29861</v>
      </c>
      <c r="H15" s="5">
        <v>14743</v>
      </c>
    </row>
    <row r="16" spans="1:8">
      <c r="A16" s="6">
        <v>5</v>
      </c>
      <c r="B16">
        <v>0.5</v>
      </c>
      <c r="C16" s="5">
        <v>6521</v>
      </c>
      <c r="D16" s="5">
        <v>20684</v>
      </c>
      <c r="E16" s="5">
        <v>8225</v>
      </c>
      <c r="F16" s="5">
        <v>11703</v>
      </c>
      <c r="G16" s="5">
        <v>6315</v>
      </c>
      <c r="H16" s="5">
        <v>7555</v>
      </c>
    </row>
    <row r="17" spans="1:8">
      <c r="A17" s="6">
        <v>10</v>
      </c>
      <c r="B17">
        <v>0.5</v>
      </c>
      <c r="C17" s="5">
        <v>7951</v>
      </c>
      <c r="D17" s="5">
        <v>5254</v>
      </c>
      <c r="E17" s="5">
        <v>4748</v>
      </c>
      <c r="F17" s="5">
        <v>5477</v>
      </c>
      <c r="G17" s="5">
        <v>4016</v>
      </c>
      <c r="H17" s="5">
        <v>6209</v>
      </c>
    </row>
    <row r="18" spans="1:8">
      <c r="A18" s="6">
        <v>0</v>
      </c>
      <c r="B18">
        <v>1</v>
      </c>
      <c r="C18" s="5">
        <v>25904</v>
      </c>
      <c r="D18" s="5">
        <v>15286</v>
      </c>
      <c r="E18" s="5">
        <v>27951</v>
      </c>
      <c r="F18" s="5">
        <v>28138</v>
      </c>
      <c r="G18" s="5">
        <v>35675</v>
      </c>
      <c r="H18" s="5">
        <v>40825</v>
      </c>
    </row>
    <row r="19" spans="1:8">
      <c r="A19" s="6">
        <v>0.01</v>
      </c>
      <c r="B19">
        <v>1</v>
      </c>
      <c r="C19" s="5">
        <v>15405</v>
      </c>
      <c r="D19" s="5">
        <v>55491</v>
      </c>
      <c r="E19" s="5">
        <v>29254</v>
      </c>
      <c r="F19" s="5">
        <v>18436</v>
      </c>
      <c r="G19" s="5">
        <v>24785</v>
      </c>
      <c r="H19" s="5">
        <v>22462</v>
      </c>
    </row>
    <row r="20" spans="1:8">
      <c r="A20" s="6">
        <v>0.05</v>
      </c>
      <c r="B20">
        <v>1</v>
      </c>
      <c r="C20" s="5">
        <v>35537</v>
      </c>
      <c r="D20" s="5">
        <v>37719</v>
      </c>
      <c r="E20" s="5">
        <v>29407</v>
      </c>
      <c r="F20" s="5">
        <v>30896</v>
      </c>
      <c r="G20" s="5">
        <v>34025</v>
      </c>
      <c r="H20" s="5">
        <v>38150</v>
      </c>
    </row>
    <row r="21" spans="1:8">
      <c r="A21" s="6">
        <v>0.1</v>
      </c>
      <c r="B21">
        <v>1</v>
      </c>
      <c r="C21" s="5">
        <v>21244</v>
      </c>
      <c r="D21" s="5">
        <v>32785</v>
      </c>
      <c r="E21" s="5">
        <v>21069</v>
      </c>
      <c r="F21" s="5">
        <v>22681</v>
      </c>
      <c r="G21" s="5">
        <v>28459</v>
      </c>
      <c r="H21" s="5">
        <v>24912</v>
      </c>
    </row>
    <row r="22" spans="1:8">
      <c r="A22" s="6">
        <v>0.5</v>
      </c>
      <c r="B22">
        <v>1</v>
      </c>
      <c r="C22" s="5">
        <v>16393</v>
      </c>
      <c r="D22" s="5">
        <v>23447</v>
      </c>
      <c r="E22" s="5">
        <v>31514</v>
      </c>
      <c r="F22" s="5">
        <v>20380</v>
      </c>
      <c r="G22" s="5">
        <v>34412</v>
      </c>
      <c r="H22" s="5">
        <v>20630</v>
      </c>
    </row>
    <row r="23" spans="1:8">
      <c r="A23" s="6">
        <v>1</v>
      </c>
      <c r="B23">
        <v>1</v>
      </c>
      <c r="C23" s="5">
        <v>13220</v>
      </c>
      <c r="D23" s="5">
        <v>14492</v>
      </c>
      <c r="E23" s="5">
        <v>11609</v>
      </c>
      <c r="F23" s="5">
        <v>11439</v>
      </c>
      <c r="G23" s="5">
        <v>20962</v>
      </c>
      <c r="H23" s="5">
        <v>25535</v>
      </c>
    </row>
    <row r="24" spans="1:8">
      <c r="A24" s="6">
        <v>5</v>
      </c>
      <c r="B24">
        <v>1</v>
      </c>
      <c r="C24" s="5">
        <v>5028</v>
      </c>
      <c r="D24" s="5">
        <v>8819</v>
      </c>
      <c r="E24" s="5">
        <v>4873</v>
      </c>
      <c r="F24" s="5">
        <v>5947</v>
      </c>
      <c r="G24" s="5">
        <v>10423</v>
      </c>
      <c r="H24" s="5">
        <v>6363</v>
      </c>
    </row>
    <row r="25" spans="1:8">
      <c r="A25" s="6">
        <v>10</v>
      </c>
      <c r="B25">
        <v>1</v>
      </c>
      <c r="C25" s="5">
        <v>4528</v>
      </c>
      <c r="D25" s="5">
        <v>2752</v>
      </c>
      <c r="E25" s="5">
        <v>4927</v>
      </c>
      <c r="F25" s="5">
        <v>4578</v>
      </c>
      <c r="G25" s="5">
        <v>5698</v>
      </c>
      <c r="H25" s="5">
        <v>3818</v>
      </c>
    </row>
    <row r="26" spans="1:8">
      <c r="A26" s="6">
        <v>0</v>
      </c>
      <c r="B26">
        <v>2</v>
      </c>
      <c r="C26" s="5">
        <v>34003</v>
      </c>
      <c r="D26" s="5">
        <v>20041</v>
      </c>
      <c r="E26" s="5">
        <v>41593</v>
      </c>
      <c r="F26" s="5">
        <v>54927</v>
      </c>
      <c r="G26" s="5">
        <v>24023</v>
      </c>
      <c r="H26" s="5">
        <v>39886</v>
      </c>
    </row>
    <row r="27" spans="1:8">
      <c r="A27" s="6">
        <v>0.01</v>
      </c>
      <c r="B27">
        <v>2</v>
      </c>
      <c r="C27" s="5">
        <v>32581</v>
      </c>
      <c r="D27" s="5">
        <v>25286</v>
      </c>
      <c r="E27" s="5">
        <v>24583</v>
      </c>
      <c r="F27" s="5">
        <v>42185</v>
      </c>
      <c r="G27" s="5">
        <v>34173</v>
      </c>
      <c r="H27" s="5">
        <v>42870</v>
      </c>
    </row>
    <row r="28" spans="1:8">
      <c r="A28" s="6">
        <v>0.05</v>
      </c>
      <c r="B28">
        <v>2</v>
      </c>
      <c r="C28" s="5">
        <v>27471</v>
      </c>
      <c r="D28" s="5">
        <v>33321</v>
      </c>
      <c r="E28" s="5">
        <v>26232</v>
      </c>
      <c r="F28" s="5">
        <v>28837</v>
      </c>
      <c r="G28" s="5">
        <v>38625</v>
      </c>
      <c r="H28" s="5">
        <v>25456</v>
      </c>
    </row>
    <row r="29" spans="1:8">
      <c r="A29" s="6">
        <v>0.1</v>
      </c>
      <c r="B29">
        <v>2</v>
      </c>
      <c r="C29" s="5">
        <v>32506</v>
      </c>
      <c r="D29" s="5">
        <v>27119</v>
      </c>
      <c r="E29" s="5">
        <v>31126</v>
      </c>
      <c r="F29" s="5">
        <v>31921</v>
      </c>
      <c r="G29" s="5">
        <v>29879</v>
      </c>
      <c r="H29" s="5">
        <v>21457</v>
      </c>
    </row>
    <row r="30" spans="1:8">
      <c r="A30" s="6">
        <v>0.5</v>
      </c>
      <c r="B30">
        <v>2</v>
      </c>
      <c r="C30" s="5">
        <v>28163</v>
      </c>
      <c r="D30" s="5">
        <v>21237</v>
      </c>
      <c r="E30" s="5">
        <v>35073</v>
      </c>
      <c r="F30" s="5">
        <v>33881</v>
      </c>
      <c r="G30" s="5">
        <v>34836</v>
      </c>
      <c r="H30" s="5">
        <v>27421</v>
      </c>
    </row>
    <row r="31" spans="1:8">
      <c r="A31" s="6">
        <v>1</v>
      </c>
      <c r="B31">
        <v>2</v>
      </c>
      <c r="C31" s="5">
        <v>23065</v>
      </c>
      <c r="D31" s="5">
        <v>26082</v>
      </c>
      <c r="E31" s="5">
        <v>21339</v>
      </c>
      <c r="F31" s="5">
        <v>28405</v>
      </c>
      <c r="G31" s="5">
        <v>19305</v>
      </c>
      <c r="H31" s="5">
        <v>24165</v>
      </c>
    </row>
    <row r="32" spans="1:8">
      <c r="A32" s="6">
        <v>5</v>
      </c>
      <c r="B32">
        <v>2</v>
      </c>
      <c r="C32" s="5">
        <v>13323</v>
      </c>
      <c r="D32" s="5">
        <v>15432</v>
      </c>
      <c r="E32" s="5">
        <v>9486</v>
      </c>
      <c r="F32" s="5">
        <v>13246</v>
      </c>
      <c r="G32" s="5">
        <v>11391</v>
      </c>
      <c r="H32" s="5">
        <v>17103</v>
      </c>
    </row>
    <row r="33" spans="1:8">
      <c r="A33" s="6">
        <v>10</v>
      </c>
      <c r="B33">
        <v>2</v>
      </c>
      <c r="C33" s="5">
        <v>6603</v>
      </c>
      <c r="D33" s="5">
        <v>8735</v>
      </c>
      <c r="E33" s="5">
        <v>9621</v>
      </c>
      <c r="F33" s="5">
        <v>9562</v>
      </c>
      <c r="G33" s="5">
        <v>7859</v>
      </c>
      <c r="H33" s="5">
        <v>8696</v>
      </c>
    </row>
    <row r="34" spans="1:8">
      <c r="A34" s="6">
        <v>0</v>
      </c>
      <c r="B34">
        <v>4</v>
      </c>
      <c r="C34" s="5">
        <v>21731</v>
      </c>
      <c r="D34" s="5">
        <v>22297</v>
      </c>
      <c r="E34" s="5">
        <v>22896</v>
      </c>
      <c r="F34" s="5">
        <v>23885</v>
      </c>
      <c r="G34" s="5">
        <v>22038</v>
      </c>
      <c r="H34" s="5">
        <v>18962</v>
      </c>
    </row>
    <row r="35" spans="1:8">
      <c r="A35" s="6">
        <v>0.01</v>
      </c>
      <c r="B35">
        <v>4</v>
      </c>
      <c r="C35" s="5">
        <v>18422</v>
      </c>
      <c r="D35" s="5">
        <v>22409</v>
      </c>
      <c r="E35" s="5">
        <v>18703</v>
      </c>
      <c r="F35" s="5">
        <v>19892</v>
      </c>
      <c r="G35" s="5">
        <v>16052</v>
      </c>
      <c r="H35" s="5">
        <v>22339</v>
      </c>
    </row>
    <row r="36" spans="1:8">
      <c r="A36" s="6">
        <v>0.05</v>
      </c>
      <c r="B36">
        <v>4</v>
      </c>
      <c r="C36" s="5">
        <v>18768</v>
      </c>
      <c r="D36" s="5">
        <v>17065</v>
      </c>
      <c r="E36" s="5">
        <v>16815</v>
      </c>
      <c r="F36" s="5">
        <v>16365</v>
      </c>
      <c r="G36" s="5">
        <v>25662</v>
      </c>
      <c r="H36" s="5">
        <v>20735</v>
      </c>
    </row>
    <row r="37" spans="1:8">
      <c r="A37" s="6">
        <v>0.1</v>
      </c>
      <c r="B37">
        <v>4</v>
      </c>
      <c r="C37" s="5">
        <v>29662</v>
      </c>
      <c r="D37" s="5">
        <v>23806</v>
      </c>
      <c r="E37" s="5">
        <v>17965</v>
      </c>
      <c r="F37" s="5">
        <v>27339</v>
      </c>
      <c r="G37" s="5">
        <v>29803</v>
      </c>
      <c r="H37" s="5">
        <v>21480</v>
      </c>
    </row>
    <row r="38" spans="1:8">
      <c r="A38" s="6">
        <v>0.5</v>
      </c>
      <c r="B38">
        <v>4</v>
      </c>
      <c r="C38" s="5">
        <v>18508</v>
      </c>
      <c r="D38" s="5">
        <v>10901</v>
      </c>
      <c r="E38" s="5">
        <v>14810</v>
      </c>
      <c r="F38" s="5">
        <v>14983</v>
      </c>
      <c r="G38" s="5">
        <v>23752</v>
      </c>
      <c r="H38" s="5">
        <v>11573</v>
      </c>
    </row>
    <row r="39" spans="1:8">
      <c r="A39" s="6">
        <v>1</v>
      </c>
      <c r="B39">
        <v>4</v>
      </c>
      <c r="C39" s="5">
        <v>11274</v>
      </c>
      <c r="D39" s="5">
        <v>20703</v>
      </c>
      <c r="E39" s="5">
        <v>11090</v>
      </c>
      <c r="F39" s="5">
        <v>11536</v>
      </c>
      <c r="G39" s="5">
        <v>15780</v>
      </c>
      <c r="H39" s="5">
        <v>14989</v>
      </c>
    </row>
    <row r="40" spans="1:8">
      <c r="A40" s="6">
        <v>5</v>
      </c>
      <c r="B40">
        <v>4</v>
      </c>
      <c r="C40" s="5">
        <v>11940</v>
      </c>
      <c r="D40" s="5">
        <v>14592</v>
      </c>
      <c r="E40" s="5">
        <v>10159</v>
      </c>
      <c r="F40" s="5">
        <v>9197</v>
      </c>
      <c r="G40" s="5">
        <v>9984</v>
      </c>
      <c r="H40" s="5">
        <v>9119</v>
      </c>
    </row>
    <row r="41" spans="1:8">
      <c r="A41" s="6">
        <v>10</v>
      </c>
      <c r="B41">
        <v>4</v>
      </c>
      <c r="C41" s="5">
        <v>7529</v>
      </c>
      <c r="D41" s="5">
        <v>11682</v>
      </c>
      <c r="E41" s="5">
        <v>6852</v>
      </c>
      <c r="F41" s="5">
        <v>8152</v>
      </c>
      <c r="G41" s="5">
        <v>8212</v>
      </c>
      <c r="H41" s="5">
        <v>8981</v>
      </c>
    </row>
    <row r="42" spans="1:8">
      <c r="A42" s="6">
        <v>0</v>
      </c>
      <c r="B42">
        <v>8</v>
      </c>
      <c r="C42" s="5">
        <v>10091</v>
      </c>
      <c r="D42" s="5">
        <v>19711</v>
      </c>
      <c r="E42" s="5">
        <v>9003</v>
      </c>
      <c r="F42" s="5">
        <v>11706</v>
      </c>
      <c r="G42" s="5">
        <v>17185</v>
      </c>
      <c r="H42" s="5">
        <v>11883</v>
      </c>
    </row>
    <row r="43" spans="1:8">
      <c r="A43" s="6">
        <v>0.01</v>
      </c>
      <c r="B43">
        <v>8</v>
      </c>
      <c r="C43" s="5">
        <v>12047</v>
      </c>
      <c r="D43" s="5">
        <v>15888</v>
      </c>
      <c r="E43" s="5">
        <v>16436</v>
      </c>
      <c r="F43" s="5">
        <v>17352</v>
      </c>
      <c r="G43" s="5">
        <v>20677</v>
      </c>
      <c r="H43" s="5">
        <v>18518</v>
      </c>
    </row>
    <row r="44" spans="1:8">
      <c r="A44" s="6">
        <v>0.05</v>
      </c>
      <c r="B44">
        <v>8</v>
      </c>
      <c r="C44" s="5">
        <v>18020</v>
      </c>
      <c r="D44" s="5">
        <v>12452</v>
      </c>
      <c r="E44" s="5">
        <v>12746</v>
      </c>
      <c r="F44" s="5">
        <v>10324</v>
      </c>
      <c r="G44" s="5">
        <v>16233</v>
      </c>
      <c r="H44" s="5">
        <v>14357</v>
      </c>
    </row>
    <row r="45" spans="1:8">
      <c r="A45" s="6">
        <v>0.1</v>
      </c>
      <c r="B45">
        <v>8</v>
      </c>
      <c r="C45" s="5">
        <v>11564</v>
      </c>
      <c r="D45" s="5">
        <v>15548</v>
      </c>
      <c r="E45" s="5">
        <v>12503</v>
      </c>
      <c r="F45" s="5">
        <v>14541</v>
      </c>
      <c r="G45" s="5">
        <v>12778</v>
      </c>
      <c r="H45" s="5">
        <v>14873</v>
      </c>
    </row>
    <row r="46" spans="1:8">
      <c r="A46" s="6">
        <v>0.5</v>
      </c>
      <c r="B46">
        <v>8</v>
      </c>
      <c r="C46" s="5">
        <v>13331</v>
      </c>
      <c r="D46" s="5">
        <v>14003</v>
      </c>
      <c r="E46" s="5">
        <v>11782</v>
      </c>
      <c r="F46" s="5">
        <v>15092</v>
      </c>
      <c r="G46" s="5">
        <v>14848</v>
      </c>
      <c r="H46" s="5">
        <v>18244</v>
      </c>
    </row>
    <row r="47" spans="1:8">
      <c r="A47" s="6">
        <v>1</v>
      </c>
      <c r="B47">
        <v>8</v>
      </c>
      <c r="C47" s="5">
        <v>13776</v>
      </c>
      <c r="D47" s="5">
        <v>12237</v>
      </c>
      <c r="E47" s="5">
        <v>13910</v>
      </c>
      <c r="F47" s="5">
        <v>15256</v>
      </c>
      <c r="G47" s="5">
        <v>12491</v>
      </c>
      <c r="H47" s="5">
        <v>10645</v>
      </c>
    </row>
    <row r="48" spans="1:8">
      <c r="A48" s="6">
        <v>5</v>
      </c>
      <c r="B48">
        <v>8</v>
      </c>
      <c r="C48" s="5">
        <v>8954</v>
      </c>
      <c r="D48" s="5">
        <v>8571</v>
      </c>
      <c r="E48" s="5">
        <v>7794</v>
      </c>
      <c r="F48" s="5">
        <v>9356</v>
      </c>
      <c r="G48" s="5">
        <v>9421</v>
      </c>
      <c r="H48" s="5">
        <v>7820</v>
      </c>
    </row>
    <row r="49" spans="1:8">
      <c r="A49" s="6">
        <v>10</v>
      </c>
      <c r="B49">
        <v>8</v>
      </c>
      <c r="C49" s="5">
        <v>6950</v>
      </c>
      <c r="D49" s="5">
        <v>4996</v>
      </c>
      <c r="E49" s="5">
        <v>6787</v>
      </c>
      <c r="F49" s="5">
        <v>5851</v>
      </c>
      <c r="G49" s="5">
        <v>4745</v>
      </c>
      <c r="H49" s="5">
        <v>6228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8"/>
  <sheetViews>
    <sheetView topLeftCell="A39" workbookViewId="0">
      <selection activeCell="D69" sqref="D69:K74"/>
    </sheetView>
  </sheetViews>
  <sheetFormatPr baseColWidth="10" defaultColWidth="8.83203125" defaultRowHeight="15"/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9"/>
      <c r="C3" s="9"/>
      <c r="D3" s="6" t="s">
        <v>13</v>
      </c>
      <c r="E3" s="6">
        <v>0.01</v>
      </c>
      <c r="F3" s="6">
        <v>0.05</v>
      </c>
      <c r="G3" s="6">
        <v>0.1</v>
      </c>
      <c r="H3" s="6">
        <v>0.5</v>
      </c>
      <c r="I3" s="6">
        <v>1</v>
      </c>
      <c r="J3" s="6">
        <v>5</v>
      </c>
      <c r="K3" s="6">
        <v>10</v>
      </c>
      <c r="L3" s="9"/>
      <c r="M3" s="9"/>
      <c r="N3" s="4" t="s">
        <v>2</v>
      </c>
      <c r="P3" s="1" t="s">
        <v>17</v>
      </c>
      <c r="Q3" s="11"/>
    </row>
    <row r="4" spans="1:24">
      <c r="A4" s="3" t="s">
        <v>3</v>
      </c>
      <c r="B4" s="9"/>
      <c r="C4" s="9"/>
      <c r="D4" s="5">
        <v>51492</v>
      </c>
      <c r="E4" s="5">
        <v>53569</v>
      </c>
      <c r="F4" s="5">
        <v>48919</v>
      </c>
      <c r="G4" s="5">
        <v>39345</v>
      </c>
      <c r="H4" s="5">
        <v>31753</v>
      </c>
      <c r="I4" s="5">
        <v>23905</v>
      </c>
      <c r="J4" s="5">
        <v>11401</v>
      </c>
      <c r="K4" s="5">
        <v>6811</v>
      </c>
      <c r="L4" s="5"/>
      <c r="M4" s="5"/>
      <c r="N4" s="4" t="s">
        <v>2</v>
      </c>
      <c r="Q4" s="12" t="s">
        <v>13</v>
      </c>
      <c r="R4" s="12">
        <v>0.01</v>
      </c>
      <c r="S4" s="12">
        <v>0.05</v>
      </c>
      <c r="T4" s="12">
        <v>0.1</v>
      </c>
      <c r="U4" s="12">
        <v>0.5</v>
      </c>
      <c r="V4" s="12">
        <v>1</v>
      </c>
      <c r="W4" s="12">
        <v>5</v>
      </c>
      <c r="X4" s="12">
        <v>10</v>
      </c>
    </row>
    <row r="5" spans="1:24">
      <c r="A5" s="3" t="s">
        <v>4</v>
      </c>
      <c r="B5" s="5"/>
      <c r="C5" s="5"/>
      <c r="D5" s="5">
        <v>42813</v>
      </c>
      <c r="E5" s="5">
        <v>45416</v>
      </c>
      <c r="F5" s="5">
        <v>55033</v>
      </c>
      <c r="G5" s="5">
        <v>41099</v>
      </c>
      <c r="H5" s="5">
        <v>27663</v>
      </c>
      <c r="I5" s="5">
        <v>27296</v>
      </c>
      <c r="J5" s="5">
        <v>10167</v>
      </c>
      <c r="K5" s="5">
        <v>7001</v>
      </c>
      <c r="L5" s="5"/>
      <c r="M5" s="5"/>
      <c r="N5" s="4" t="s">
        <v>2</v>
      </c>
      <c r="P5">
        <v>0</v>
      </c>
      <c r="Q5">
        <v>1</v>
      </c>
      <c r="R5">
        <v>1.1508847916252964</v>
      </c>
      <c r="S5">
        <v>0.96505794326692884</v>
      </c>
      <c r="T5">
        <v>1.0977523332796302</v>
      </c>
      <c r="U5">
        <v>0.74983795368285378</v>
      </c>
      <c r="V5">
        <v>0.50817350383478399</v>
      </c>
      <c r="W5">
        <v>0.24552733430998244</v>
      </c>
      <c r="X5">
        <v>0.13058497783805859</v>
      </c>
    </row>
    <row r="6" spans="1:24">
      <c r="A6" s="3" t="s">
        <v>5</v>
      </c>
      <c r="B6" s="5"/>
      <c r="C6" s="5"/>
      <c r="D6" s="5">
        <v>31651</v>
      </c>
      <c r="E6" s="5">
        <v>46180</v>
      </c>
      <c r="F6" s="5">
        <v>41916</v>
      </c>
      <c r="G6" s="5">
        <v>35929</v>
      </c>
      <c r="H6" s="5">
        <v>29258</v>
      </c>
      <c r="I6" s="5">
        <v>22192</v>
      </c>
      <c r="J6" s="5">
        <v>6669</v>
      </c>
      <c r="K6" s="5">
        <v>5047</v>
      </c>
      <c r="L6" s="5"/>
      <c r="M6" s="5"/>
      <c r="N6" s="4" t="s">
        <v>2</v>
      </c>
      <c r="P6">
        <v>0.5</v>
      </c>
      <c r="Q6">
        <v>0.86833221555719575</v>
      </c>
      <c r="R6">
        <v>0.84662737589874826</v>
      </c>
      <c r="S6">
        <v>0.72718893663895334</v>
      </c>
      <c r="T6">
        <v>0.77748886282826091</v>
      </c>
      <c r="U6">
        <v>0.56006953941378579</v>
      </c>
      <c r="V6">
        <v>0.58396247269566393</v>
      </c>
      <c r="W6">
        <v>0.1719601796934421</v>
      </c>
      <c r="X6">
        <v>0.10130423868204827</v>
      </c>
    </row>
    <row r="7" spans="1:24">
      <c r="A7" s="3" t="s">
        <v>6</v>
      </c>
      <c r="B7" s="5"/>
      <c r="C7" s="5"/>
      <c r="D7" s="5">
        <v>40817</v>
      </c>
      <c r="E7" s="5">
        <v>70788</v>
      </c>
      <c r="F7" s="5">
        <v>48988</v>
      </c>
      <c r="G7" s="5">
        <v>47061</v>
      </c>
      <c r="H7" s="5">
        <v>27316</v>
      </c>
      <c r="I7" s="5">
        <v>25480</v>
      </c>
      <c r="J7" s="5">
        <v>8526</v>
      </c>
      <c r="K7" s="5">
        <v>2588</v>
      </c>
      <c r="L7" s="5"/>
      <c r="M7" s="5"/>
      <c r="N7" s="4" t="s">
        <v>2</v>
      </c>
      <c r="P7">
        <v>1</v>
      </c>
      <c r="Q7">
        <v>0.53732310724281473</v>
      </c>
      <c r="R7">
        <v>0.76456637154878826</v>
      </c>
      <c r="S7">
        <v>0.60898317341016639</v>
      </c>
      <c r="T7">
        <v>0.61237022244369599</v>
      </c>
      <c r="U7">
        <v>0.42588769534543031</v>
      </c>
      <c r="V7">
        <v>0.37874626731460215</v>
      </c>
      <c r="W7">
        <v>0.16353002446618384</v>
      </c>
      <c r="X7">
        <v>9.5635427633674178E-2</v>
      </c>
    </row>
    <row r="8" spans="1:24">
      <c r="A8" s="3" t="s">
        <v>7</v>
      </c>
      <c r="B8" s="5"/>
      <c r="C8" s="5"/>
      <c r="D8" s="5">
        <v>56463</v>
      </c>
      <c r="E8" s="5">
        <v>48386</v>
      </c>
      <c r="F8" s="5">
        <v>18383</v>
      </c>
      <c r="G8" s="5">
        <v>53765</v>
      </c>
      <c r="H8" s="5">
        <v>42917</v>
      </c>
      <c r="I8" s="5">
        <v>12379</v>
      </c>
      <c r="J8" s="5">
        <v>18435</v>
      </c>
      <c r="K8" s="5">
        <v>6521</v>
      </c>
      <c r="L8" s="5"/>
      <c r="M8" s="5"/>
      <c r="N8" s="4" t="s">
        <v>2</v>
      </c>
      <c r="P8">
        <v>2</v>
      </c>
      <c r="Q8">
        <v>0.42456322429083665</v>
      </c>
      <c r="R8">
        <v>0.3458480548821839</v>
      </c>
      <c r="S8">
        <v>0.39152076253564083</v>
      </c>
      <c r="T8">
        <v>0.4198854248236224</v>
      </c>
      <c r="U8">
        <v>0.31703191094758693</v>
      </c>
      <c r="V8">
        <v>0.25773232571122412</v>
      </c>
      <c r="W8">
        <v>0.12656660384639881</v>
      </c>
      <c r="X8">
        <v>8.4114215489754549E-2</v>
      </c>
    </row>
    <row r="9" spans="1:24">
      <c r="A9" s="3" t="s">
        <v>8</v>
      </c>
      <c r="B9" s="5"/>
      <c r="C9" s="5"/>
      <c r="D9" s="5">
        <v>43663</v>
      </c>
      <c r="E9" s="5">
        <v>42831</v>
      </c>
      <c r="F9" s="5">
        <v>44334</v>
      </c>
      <c r="G9" s="5">
        <v>75790</v>
      </c>
      <c r="H9" s="5">
        <v>41224</v>
      </c>
      <c r="I9" s="5">
        <v>24379</v>
      </c>
      <c r="J9" s="5">
        <v>10333</v>
      </c>
      <c r="K9" s="5">
        <v>6885</v>
      </c>
      <c r="L9" s="5"/>
      <c r="M9" s="5"/>
      <c r="N9" s="4" t="s">
        <v>2</v>
      </c>
      <c r="P9">
        <v>4</v>
      </c>
      <c r="Q9">
        <v>0.28970134770081568</v>
      </c>
      <c r="R9">
        <v>0.2439518319663993</v>
      </c>
      <c r="S9">
        <v>0.26476120180292922</v>
      </c>
      <c r="T9">
        <v>0.20877373088696474</v>
      </c>
      <c r="U9">
        <v>0.16670912967077434</v>
      </c>
      <c r="V9">
        <v>0.16330709369461857</v>
      </c>
      <c r="W9">
        <v>9.7834761464074424E-2</v>
      </c>
      <c r="X9">
        <v>8.971933203196715E-2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0.15016729174706539</v>
      </c>
      <c r="R10">
        <v>0.2012521590564221</v>
      </c>
      <c r="S10">
        <v>0.17945365100656055</v>
      </c>
      <c r="T10">
        <v>0.17981521099741851</v>
      </c>
      <c r="U10">
        <v>0.15540522819493519</v>
      </c>
      <c r="V10">
        <v>0.13632123012825076</v>
      </c>
      <c r="W10">
        <v>0.10975874769107416</v>
      </c>
      <c r="X10">
        <v>6.863457712468013E-2</v>
      </c>
    </row>
    <row r="11" spans="1:24">
      <c r="C11" t="s">
        <v>16</v>
      </c>
      <c r="D11">
        <f>AVERAGE(D4:D9)</f>
        <v>44483.166666666664</v>
      </c>
      <c r="E11">
        <f t="shared" ref="E11:K11" si="0">AVERAGE(E4:E9)</f>
        <v>51195</v>
      </c>
      <c r="F11">
        <f t="shared" si="0"/>
        <v>42928.833333333336</v>
      </c>
      <c r="G11">
        <f t="shared" si="0"/>
        <v>48831.5</v>
      </c>
      <c r="H11">
        <f t="shared" si="0"/>
        <v>33355.166666666664</v>
      </c>
      <c r="I11">
        <f t="shared" si="0"/>
        <v>22605.166666666668</v>
      </c>
      <c r="J11">
        <f t="shared" si="0"/>
        <v>10921.833333333334</v>
      </c>
      <c r="K11">
        <f t="shared" si="0"/>
        <v>5808.833333333333</v>
      </c>
    </row>
    <row r="12" spans="1:24">
      <c r="C12" t="s">
        <v>17</v>
      </c>
      <c r="D12">
        <f>D11/D11</f>
        <v>1</v>
      </c>
      <c r="E12">
        <f>E11/D11</f>
        <v>1.1508847916252964</v>
      </c>
      <c r="F12">
        <f>F11/D11</f>
        <v>0.96505794326692884</v>
      </c>
      <c r="G12">
        <f>G11/D11</f>
        <v>1.0977523332796302</v>
      </c>
      <c r="H12">
        <f>H11/D11</f>
        <v>0.74983795368285378</v>
      </c>
      <c r="I12">
        <f>I11/D11</f>
        <v>0.50817350383478399</v>
      </c>
      <c r="J12">
        <f>J11/D11</f>
        <v>0.24552733430998244</v>
      </c>
      <c r="K12">
        <f>K11/D11</f>
        <v>0.13058497783805859</v>
      </c>
    </row>
    <row r="13" spans="1:24">
      <c r="P13" s="1" t="s">
        <v>19</v>
      </c>
      <c r="Q13" s="12" t="s">
        <v>13</v>
      </c>
      <c r="R13" s="12">
        <v>0.01</v>
      </c>
      <c r="S13" s="12">
        <v>0.05</v>
      </c>
      <c r="T13" s="12">
        <v>0.1</v>
      </c>
      <c r="U13" s="12">
        <v>0.5</v>
      </c>
      <c r="V13" s="12">
        <v>1</v>
      </c>
      <c r="W13" s="12">
        <v>5</v>
      </c>
      <c r="X13" s="12">
        <v>10</v>
      </c>
    </row>
    <row r="14" spans="1:24">
      <c r="A14" s="1" t="s">
        <v>14</v>
      </c>
      <c r="Q14">
        <f>Q5/R5</f>
        <v>0.86889670215190284</v>
      </c>
      <c r="R14">
        <f>R5/R5</f>
        <v>1</v>
      </c>
      <c r="S14">
        <f>S5/R5</f>
        <v>0.8385356642901326</v>
      </c>
      <c r="T14">
        <f>T5/R5</f>
        <v>0.95383338216622726</v>
      </c>
      <c r="U14">
        <f>U5/R5</f>
        <v>0.65153172510336288</v>
      </c>
      <c r="V14">
        <f>V5/R5</f>
        <v>0.44155028160302118</v>
      </c>
      <c r="W14">
        <f>W5/R5</f>
        <v>0.21333789107009149</v>
      </c>
      <c r="X14">
        <f>X5/R5</f>
        <v>0.11346485659406842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24">
      <c r="A16" s="3" t="s">
        <v>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 t="s">
        <v>2</v>
      </c>
    </row>
    <row r="17" spans="1:14">
      <c r="A17" s="3" t="s">
        <v>3</v>
      </c>
      <c r="B17" s="9"/>
      <c r="C17" s="9"/>
      <c r="D17" s="5">
        <v>43334</v>
      </c>
      <c r="E17" s="5">
        <v>25765</v>
      </c>
      <c r="F17" s="5">
        <v>36493</v>
      </c>
      <c r="G17" s="5">
        <v>25886</v>
      </c>
      <c r="H17" s="5">
        <v>20029</v>
      </c>
      <c r="I17" s="5">
        <v>17253</v>
      </c>
      <c r="J17" s="5">
        <v>7010</v>
      </c>
      <c r="K17" s="5">
        <v>3545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63885</v>
      </c>
      <c r="E18" s="5">
        <v>35431</v>
      </c>
      <c r="F18" s="5">
        <v>36639</v>
      </c>
      <c r="G18" s="5">
        <v>41522</v>
      </c>
      <c r="H18" s="5">
        <v>23804</v>
      </c>
      <c r="I18" s="5">
        <v>19534</v>
      </c>
      <c r="J18" s="5">
        <v>6719</v>
      </c>
      <c r="K18" s="5">
        <v>4918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30156</v>
      </c>
      <c r="E19" s="5">
        <v>34736</v>
      </c>
      <c r="F19" s="5">
        <v>29480</v>
      </c>
      <c r="G19" s="5">
        <v>15917</v>
      </c>
      <c r="H19" s="5">
        <v>33024</v>
      </c>
      <c r="I19" s="5">
        <v>27587</v>
      </c>
      <c r="J19" s="5">
        <v>10297</v>
      </c>
      <c r="K19" s="5">
        <v>3941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39000</v>
      </c>
      <c r="E20" s="5">
        <v>57154</v>
      </c>
      <c r="F20" s="5">
        <v>27531</v>
      </c>
      <c r="G20" s="5">
        <v>31811</v>
      </c>
      <c r="H20" s="5">
        <v>21457</v>
      </c>
      <c r="I20" s="5">
        <v>26356</v>
      </c>
      <c r="J20" s="5">
        <v>9225</v>
      </c>
      <c r="K20" s="5">
        <v>5615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31494</v>
      </c>
      <c r="E21" s="5">
        <v>45095</v>
      </c>
      <c r="F21" s="5">
        <v>31635</v>
      </c>
      <c r="G21" s="5">
        <v>41243</v>
      </c>
      <c r="H21" s="5">
        <v>26749</v>
      </c>
      <c r="I21" s="5">
        <v>28657</v>
      </c>
      <c r="J21" s="5">
        <v>7865</v>
      </c>
      <c r="K21" s="5">
        <v>4437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23888</v>
      </c>
      <c r="E22" s="5">
        <v>27783</v>
      </c>
      <c r="F22" s="5">
        <v>32308</v>
      </c>
      <c r="G22" s="5">
        <v>51132</v>
      </c>
      <c r="H22" s="5">
        <v>24419</v>
      </c>
      <c r="I22" s="5">
        <v>36472</v>
      </c>
      <c r="J22" s="5">
        <v>4780</v>
      </c>
      <c r="K22" s="5">
        <v>4582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38626.166666666664</v>
      </c>
      <c r="E24">
        <f t="shared" ref="E24:K24" si="1">AVERAGE(E17:E22)</f>
        <v>37660.666666666664</v>
      </c>
      <c r="F24">
        <f t="shared" si="1"/>
        <v>32347.666666666668</v>
      </c>
      <c r="G24">
        <f t="shared" si="1"/>
        <v>34585.166666666664</v>
      </c>
      <c r="H24">
        <f t="shared" si="1"/>
        <v>24913.666666666668</v>
      </c>
      <c r="I24">
        <f t="shared" si="1"/>
        <v>25976.5</v>
      </c>
      <c r="J24">
        <f t="shared" si="1"/>
        <v>7649.333333333333</v>
      </c>
      <c r="K24">
        <f t="shared" si="1"/>
        <v>4506.333333333333</v>
      </c>
    </row>
    <row r="25" spans="1:14">
      <c r="C25" t="s">
        <v>17</v>
      </c>
      <c r="D25">
        <f>D24/D11</f>
        <v>0.86833221555719575</v>
      </c>
      <c r="E25">
        <f>E24/D11</f>
        <v>0.84662737589874826</v>
      </c>
      <c r="F25">
        <f>F24/D11</f>
        <v>0.72718893663895334</v>
      </c>
      <c r="G25">
        <f>G24/D11</f>
        <v>0.77748886282826091</v>
      </c>
      <c r="H25">
        <f>H24/D11</f>
        <v>0.56006953941378579</v>
      </c>
      <c r="I25">
        <f>I24/D11</f>
        <v>0.58396247269566393</v>
      </c>
      <c r="J25">
        <f>J24/D11</f>
        <v>0.1719601796934421</v>
      </c>
      <c r="K25">
        <f>K24/D11</f>
        <v>0.10130423868204827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 t="s">
        <v>2</v>
      </c>
    </row>
    <row r="30" spans="1:14">
      <c r="A30" s="3" t="s">
        <v>3</v>
      </c>
      <c r="B30" s="9"/>
      <c r="C30" s="9"/>
      <c r="D30" s="5">
        <v>13424</v>
      </c>
      <c r="E30" s="5">
        <v>26370</v>
      </c>
      <c r="F30" s="5">
        <v>39275</v>
      </c>
      <c r="G30" s="5">
        <v>19420</v>
      </c>
      <c r="H30" s="5">
        <v>16139</v>
      </c>
      <c r="I30" s="5">
        <v>20834</v>
      </c>
      <c r="J30" s="5">
        <v>8044</v>
      </c>
      <c r="K30" s="5">
        <v>4317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27701</v>
      </c>
      <c r="E31" s="5">
        <v>26514</v>
      </c>
      <c r="F31" s="5">
        <v>25802</v>
      </c>
      <c r="G31" s="5">
        <v>31058</v>
      </c>
      <c r="H31" s="5">
        <v>18094</v>
      </c>
      <c r="I31" s="5">
        <v>11768</v>
      </c>
      <c r="J31" s="5">
        <v>6037</v>
      </c>
      <c r="K31" s="5">
        <v>3001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26048</v>
      </c>
      <c r="E32" s="5">
        <v>42916</v>
      </c>
      <c r="F32" s="5">
        <v>31426</v>
      </c>
      <c r="G32" s="5">
        <v>23050</v>
      </c>
      <c r="H32" s="5">
        <v>12454</v>
      </c>
      <c r="I32" s="5">
        <v>11978</v>
      </c>
      <c r="J32" s="5">
        <v>5698</v>
      </c>
      <c r="K32" s="5">
        <v>3675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9857</v>
      </c>
      <c r="E33" s="5">
        <v>29869</v>
      </c>
      <c r="F33" s="5">
        <v>20136</v>
      </c>
      <c r="G33" s="5">
        <v>31835</v>
      </c>
      <c r="H33" s="5">
        <v>26390</v>
      </c>
      <c r="I33" s="5">
        <v>12027</v>
      </c>
      <c r="J33" s="5">
        <v>6383</v>
      </c>
      <c r="K33" s="5">
        <v>4115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27089</v>
      </c>
      <c r="E34" s="5">
        <v>43019</v>
      </c>
      <c r="F34" s="5">
        <v>20345</v>
      </c>
      <c r="G34" s="5">
        <v>26221</v>
      </c>
      <c r="H34" s="5">
        <v>16805</v>
      </c>
      <c r="I34" s="5">
        <v>28860</v>
      </c>
      <c r="J34" s="5">
        <v>7530</v>
      </c>
      <c r="K34" s="5">
        <v>4996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39292</v>
      </c>
      <c r="E35" s="5">
        <v>35374</v>
      </c>
      <c r="F35" s="5">
        <v>25553</v>
      </c>
      <c r="G35" s="5">
        <v>31857</v>
      </c>
      <c r="H35" s="5">
        <v>23787</v>
      </c>
      <c r="I35" s="5">
        <v>15620</v>
      </c>
      <c r="J35" s="5">
        <v>9954</v>
      </c>
      <c r="K35" s="5">
        <v>5421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23901.833333333332</v>
      </c>
      <c r="E37">
        <f t="shared" ref="E37:K37" si="2">AVERAGE(E30:E35)</f>
        <v>34010.333333333336</v>
      </c>
      <c r="F37">
        <f t="shared" si="2"/>
        <v>27089.5</v>
      </c>
      <c r="G37">
        <f t="shared" si="2"/>
        <v>27240.166666666668</v>
      </c>
      <c r="H37">
        <f t="shared" si="2"/>
        <v>18944.833333333332</v>
      </c>
      <c r="I37">
        <f t="shared" si="2"/>
        <v>16847.833333333332</v>
      </c>
      <c r="J37">
        <f t="shared" si="2"/>
        <v>7274.333333333333</v>
      </c>
      <c r="K37">
        <f t="shared" si="2"/>
        <v>4254.166666666667</v>
      </c>
    </row>
    <row r="38" spans="1:14">
      <c r="C38" t="s">
        <v>17</v>
      </c>
      <c r="D38">
        <f>D37/D11</f>
        <v>0.53732310724281473</v>
      </c>
      <c r="E38">
        <f>E37/D11</f>
        <v>0.76456637154878826</v>
      </c>
      <c r="F38">
        <f>F37/D11</f>
        <v>0.60898317341016639</v>
      </c>
      <c r="G38">
        <f>G37/D11</f>
        <v>0.61237022244369599</v>
      </c>
      <c r="H38">
        <f>H37/D11</f>
        <v>0.42588769534543031</v>
      </c>
      <c r="I38">
        <f>I37/D11</f>
        <v>0.37874626731460215</v>
      </c>
      <c r="J38">
        <f>J37/D11</f>
        <v>0.16353002446618384</v>
      </c>
      <c r="K38">
        <f>K37/D11</f>
        <v>9.5635427633674178E-2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4" t="s">
        <v>2</v>
      </c>
    </row>
    <row r="43" spans="1:14">
      <c r="A43" s="3" t="s">
        <v>3</v>
      </c>
      <c r="B43" s="9"/>
      <c r="C43" s="9"/>
      <c r="D43" s="5">
        <v>46232</v>
      </c>
      <c r="E43" s="5">
        <v>33695</v>
      </c>
      <c r="F43" s="5">
        <v>28238</v>
      </c>
      <c r="G43" s="5">
        <v>41538</v>
      </c>
      <c r="H43" s="5">
        <v>16923</v>
      </c>
      <c r="I43" s="5">
        <v>24781</v>
      </c>
      <c r="J43" s="5">
        <v>9721</v>
      </c>
      <c r="K43" s="5">
        <v>7844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42435</v>
      </c>
      <c r="E44" s="5">
        <v>42126</v>
      </c>
      <c r="F44" s="5">
        <v>31794</v>
      </c>
      <c r="G44" s="5">
        <v>31982</v>
      </c>
      <c r="H44" s="5">
        <v>37106</v>
      </c>
      <c r="I44" s="5">
        <v>23197</v>
      </c>
      <c r="J44" s="5">
        <v>10386</v>
      </c>
      <c r="K44" s="5">
        <v>6816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43484</v>
      </c>
      <c r="E45" s="5">
        <v>23848</v>
      </c>
      <c r="F45" s="5">
        <v>39830</v>
      </c>
      <c r="G45" s="5">
        <v>40525</v>
      </c>
      <c r="H45" s="5">
        <v>27059</v>
      </c>
      <c r="I45" s="5">
        <v>20038</v>
      </c>
      <c r="J45" s="5">
        <v>11745</v>
      </c>
      <c r="K45" s="5">
        <v>4766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33078</v>
      </c>
      <c r="E46" s="5">
        <v>32950</v>
      </c>
      <c r="F46" s="5">
        <v>34925</v>
      </c>
      <c r="G46" s="5">
        <v>40472</v>
      </c>
      <c r="H46" s="5">
        <v>28213</v>
      </c>
      <c r="I46" s="5">
        <v>20672</v>
      </c>
      <c r="J46" s="5">
        <v>10307</v>
      </c>
      <c r="K46" s="5">
        <v>8758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31493</v>
      </c>
      <c r="E47" s="5">
        <v>24884</v>
      </c>
      <c r="F47" s="5">
        <v>31625</v>
      </c>
      <c r="G47" s="5">
        <v>36866</v>
      </c>
      <c r="H47" s="5">
        <v>30708</v>
      </c>
      <c r="I47" s="5">
        <v>23909</v>
      </c>
      <c r="J47" s="5">
        <v>11856</v>
      </c>
      <c r="K47" s="5">
        <v>7736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29909</v>
      </c>
      <c r="E48" s="5">
        <v>27110</v>
      </c>
      <c r="F48" s="5">
        <v>42581</v>
      </c>
      <c r="G48" s="5">
        <v>32751</v>
      </c>
      <c r="H48" s="5">
        <v>29222</v>
      </c>
      <c r="I48" s="5">
        <v>24980</v>
      </c>
      <c r="J48" s="5">
        <v>13546</v>
      </c>
      <c r="K48" s="5">
        <v>8980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37771.833333333336</v>
      </c>
      <c r="E50">
        <f t="shared" ref="E50:K50" si="3">AVERAGE(E43:E48)</f>
        <v>30768.833333333332</v>
      </c>
      <c r="F50">
        <f t="shared" si="3"/>
        <v>34832.166666666664</v>
      </c>
      <c r="G50">
        <f t="shared" si="3"/>
        <v>37355.666666666664</v>
      </c>
      <c r="H50">
        <f t="shared" si="3"/>
        <v>28205.166666666668</v>
      </c>
      <c r="I50">
        <f t="shared" si="3"/>
        <v>22929.5</v>
      </c>
      <c r="J50">
        <f t="shared" si="3"/>
        <v>11260.166666666666</v>
      </c>
      <c r="K50">
        <f t="shared" si="3"/>
        <v>7483.333333333333</v>
      </c>
    </row>
    <row r="51" spans="1:14">
      <c r="C51" t="s">
        <v>17</v>
      </c>
      <c r="D51">
        <f>D50/D11</f>
        <v>0.8491264485816733</v>
      </c>
      <c r="E51">
        <f>E50/D11</f>
        <v>0.69169610976436779</v>
      </c>
      <c r="F51">
        <f>F50/D11</f>
        <v>0.78304152507128166</v>
      </c>
      <c r="G51">
        <f>G50/D11</f>
        <v>0.8397708496472448</v>
      </c>
      <c r="H51">
        <f>H50/D11</f>
        <v>0.63406382189517385</v>
      </c>
      <c r="I51">
        <f>I50/D11</f>
        <v>0.51546465142244824</v>
      </c>
      <c r="J51">
        <f>J50/D11</f>
        <v>0.25313320769279762</v>
      </c>
      <c r="K51">
        <f>K50/D11</f>
        <v>0.1682284309795091</v>
      </c>
    </row>
    <row r="52" spans="1:14">
      <c r="C52" t="s">
        <v>18</v>
      </c>
      <c r="D52">
        <f>D51/2</f>
        <v>0.42456322429083665</v>
      </c>
      <c r="E52">
        <f t="shared" ref="E52:K52" si="4">E51/2</f>
        <v>0.3458480548821839</v>
      </c>
      <c r="F52">
        <f t="shared" si="4"/>
        <v>0.39152076253564083</v>
      </c>
      <c r="G52">
        <f t="shared" si="4"/>
        <v>0.4198854248236224</v>
      </c>
      <c r="H52">
        <f t="shared" si="4"/>
        <v>0.31703191094758693</v>
      </c>
      <c r="I52">
        <f t="shared" si="4"/>
        <v>0.25773232571122412</v>
      </c>
      <c r="J52">
        <f t="shared" si="4"/>
        <v>0.12656660384639881</v>
      </c>
      <c r="K52">
        <f t="shared" si="4"/>
        <v>8.4114215489754549E-2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4" t="s">
        <v>2</v>
      </c>
    </row>
    <row r="56" spans="1:14">
      <c r="A56" s="3" t="s">
        <v>3</v>
      </c>
      <c r="B56" s="9"/>
      <c r="C56" s="9"/>
      <c r="D56" s="5">
        <v>23011</v>
      </c>
      <c r="E56" s="5">
        <v>16990</v>
      </c>
      <c r="F56" s="5">
        <v>16090</v>
      </c>
      <c r="G56" s="5">
        <v>23676</v>
      </c>
      <c r="H56" s="5">
        <v>14046</v>
      </c>
      <c r="I56" s="5">
        <v>9847</v>
      </c>
      <c r="J56" s="5">
        <v>5793</v>
      </c>
      <c r="K56" s="5">
        <v>5845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22775</v>
      </c>
      <c r="E57" s="5">
        <v>26844</v>
      </c>
      <c r="F57" s="5">
        <v>33558</v>
      </c>
      <c r="G57" s="5">
        <v>22113</v>
      </c>
      <c r="H57" s="5">
        <v>16297</v>
      </c>
      <c r="I57" s="5">
        <v>15186</v>
      </c>
      <c r="J57" s="5">
        <v>6575</v>
      </c>
      <c r="K57" s="5">
        <v>6699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27610</v>
      </c>
      <c r="E58" s="5">
        <v>19256</v>
      </c>
      <c r="F58" s="5">
        <v>20220</v>
      </c>
      <c r="G58" s="5">
        <v>13314</v>
      </c>
      <c r="H58" s="5">
        <v>13231</v>
      </c>
      <c r="I58" s="5">
        <v>16434</v>
      </c>
      <c r="J58" s="5">
        <v>9491</v>
      </c>
      <c r="K58" s="5">
        <v>10907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27217</v>
      </c>
      <c r="E59" s="5">
        <v>25552</v>
      </c>
      <c r="F59" s="5">
        <v>25364</v>
      </c>
      <c r="G59" s="5">
        <v>16185</v>
      </c>
      <c r="H59" s="5">
        <v>17050</v>
      </c>
      <c r="I59" s="5">
        <v>19805</v>
      </c>
      <c r="J59" s="5">
        <v>9481</v>
      </c>
      <c r="K59" s="5">
        <v>8087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28914</v>
      </c>
      <c r="E60" s="5">
        <v>17495</v>
      </c>
      <c r="F60" s="5">
        <v>20869</v>
      </c>
      <c r="G60" s="5">
        <v>13986</v>
      </c>
      <c r="H60" s="5">
        <v>14860</v>
      </c>
      <c r="I60" s="5">
        <v>16471</v>
      </c>
      <c r="J60" s="5">
        <v>10819</v>
      </c>
      <c r="K60" s="5">
        <v>8613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25115</v>
      </c>
      <c r="E61" s="5">
        <v>24084</v>
      </c>
      <c r="F61" s="5">
        <v>25228</v>
      </c>
      <c r="G61" s="5">
        <v>22169</v>
      </c>
      <c r="H61" s="5">
        <v>13505</v>
      </c>
      <c r="I61" s="5">
        <v>9430</v>
      </c>
      <c r="J61" s="5">
        <v>10065</v>
      </c>
      <c r="K61" s="5">
        <v>7741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25773.666666666668</v>
      </c>
      <c r="E63">
        <f t="shared" ref="E63:K63" si="5">AVERAGE(E56:E61)</f>
        <v>21703.5</v>
      </c>
      <c r="F63">
        <f t="shared" si="5"/>
        <v>23554.833333333332</v>
      </c>
      <c r="G63">
        <f t="shared" si="5"/>
        <v>18573.833333333332</v>
      </c>
      <c r="H63">
        <f t="shared" si="5"/>
        <v>14831.5</v>
      </c>
      <c r="I63">
        <f t="shared" si="5"/>
        <v>14528.833333333334</v>
      </c>
      <c r="J63">
        <f t="shared" si="5"/>
        <v>8704</v>
      </c>
      <c r="K63">
        <f t="shared" si="5"/>
        <v>7982</v>
      </c>
    </row>
    <row r="64" spans="1:14">
      <c r="C64" t="s">
        <v>17</v>
      </c>
      <c r="D64">
        <f>D63/D11</f>
        <v>0.57940269540163136</v>
      </c>
      <c r="E64">
        <f>E63/D11</f>
        <v>0.4879036639327986</v>
      </c>
      <c r="F64">
        <f>F63/D11</f>
        <v>0.52952240360585845</v>
      </c>
      <c r="G64">
        <f>G63/D11</f>
        <v>0.41754746177392948</v>
      </c>
      <c r="H64">
        <f>H63/D11</f>
        <v>0.33341825934154867</v>
      </c>
      <c r="I64">
        <f>I63/D11</f>
        <v>0.32661418738923714</v>
      </c>
      <c r="J64">
        <f>J63/D11</f>
        <v>0.19566952292814885</v>
      </c>
      <c r="K64">
        <f>K63/D11</f>
        <v>0.1794386640639343</v>
      </c>
    </row>
    <row r="65" spans="1:14">
      <c r="C65" t="s">
        <v>18</v>
      </c>
      <c r="D65">
        <f>D64/2</f>
        <v>0.28970134770081568</v>
      </c>
      <c r="E65">
        <f t="shared" ref="E65:K65" si="6">E64/2</f>
        <v>0.2439518319663993</v>
      </c>
      <c r="F65">
        <f t="shared" si="6"/>
        <v>0.26476120180292922</v>
      </c>
      <c r="G65">
        <f t="shared" si="6"/>
        <v>0.20877373088696474</v>
      </c>
      <c r="H65">
        <f t="shared" si="6"/>
        <v>0.16670912967077434</v>
      </c>
      <c r="I65">
        <f t="shared" si="6"/>
        <v>0.16330709369461857</v>
      </c>
      <c r="J65">
        <f t="shared" si="6"/>
        <v>9.7834761464074424E-2</v>
      </c>
      <c r="K65">
        <f t="shared" si="6"/>
        <v>8.971933203196715E-2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4" t="s">
        <v>2</v>
      </c>
    </row>
    <row r="69" spans="1:14">
      <c r="A69" s="3" t="s">
        <v>3</v>
      </c>
      <c r="B69" s="9"/>
      <c r="C69" s="9"/>
      <c r="D69" s="5">
        <v>10764</v>
      </c>
      <c r="E69" s="5">
        <v>13856</v>
      </c>
      <c r="F69" s="5">
        <v>19577</v>
      </c>
      <c r="G69" s="5">
        <v>13205</v>
      </c>
      <c r="H69" s="5">
        <v>15585</v>
      </c>
      <c r="I69" s="5">
        <v>15793</v>
      </c>
      <c r="J69" s="5">
        <v>6632</v>
      </c>
      <c r="K69" s="5">
        <v>5893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11559</v>
      </c>
      <c r="E70" s="5">
        <v>13584</v>
      </c>
      <c r="F70" s="5">
        <v>12433</v>
      </c>
      <c r="G70" s="5">
        <v>13515</v>
      </c>
      <c r="H70" s="5">
        <v>13210</v>
      </c>
      <c r="I70" s="5">
        <v>10282</v>
      </c>
      <c r="J70" s="5">
        <v>11960</v>
      </c>
      <c r="K70" s="5">
        <v>4898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18278</v>
      </c>
      <c r="E71" s="5">
        <v>14799</v>
      </c>
      <c r="F71" s="5">
        <v>14618</v>
      </c>
      <c r="G71" s="5">
        <v>15802</v>
      </c>
      <c r="H71" s="5">
        <v>12723</v>
      </c>
      <c r="I71" s="5">
        <v>13971</v>
      </c>
      <c r="J71" s="5">
        <v>8953</v>
      </c>
      <c r="K71" s="5">
        <v>6503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15247</v>
      </c>
      <c r="E72" s="5">
        <v>22720</v>
      </c>
      <c r="F72" s="5">
        <v>17235</v>
      </c>
      <c r="G72" s="5">
        <v>23289</v>
      </c>
      <c r="H72" s="5">
        <v>17663</v>
      </c>
      <c r="I72" s="5">
        <v>10250</v>
      </c>
      <c r="J72" s="5">
        <v>12384</v>
      </c>
      <c r="K72" s="5">
        <v>5500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12834</v>
      </c>
      <c r="E73" s="5">
        <v>20950</v>
      </c>
      <c r="F73" s="5">
        <v>18903</v>
      </c>
      <c r="G73" s="5">
        <v>15149</v>
      </c>
      <c r="H73" s="5">
        <v>10964</v>
      </c>
      <c r="I73" s="5">
        <v>10991</v>
      </c>
      <c r="J73" s="5">
        <v>9542</v>
      </c>
      <c r="K73" s="5">
        <v>6435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11477</v>
      </c>
      <c r="E74" s="5">
        <v>21519</v>
      </c>
      <c r="F74" s="5">
        <v>13026</v>
      </c>
      <c r="G74" s="5">
        <v>15025</v>
      </c>
      <c r="H74" s="5">
        <v>12810</v>
      </c>
      <c r="I74" s="5">
        <v>11481</v>
      </c>
      <c r="J74" s="5">
        <v>9118</v>
      </c>
      <c r="K74" s="5">
        <v>7408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13359.833333333334</v>
      </c>
      <c r="E76">
        <f t="shared" ref="E76:K76" si="7">AVERAGE(E69:E74)</f>
        <v>17904.666666666668</v>
      </c>
      <c r="F76">
        <f t="shared" si="7"/>
        <v>15965.333333333334</v>
      </c>
      <c r="G76">
        <f t="shared" si="7"/>
        <v>15997.5</v>
      </c>
      <c r="H76">
        <f t="shared" si="7"/>
        <v>13825.833333333334</v>
      </c>
      <c r="I76">
        <f t="shared" si="7"/>
        <v>12128</v>
      </c>
      <c r="J76">
        <f t="shared" si="7"/>
        <v>9764.8333333333339</v>
      </c>
      <c r="K76">
        <f t="shared" si="7"/>
        <v>6106.166666666667</v>
      </c>
    </row>
    <row r="77" spans="1:14">
      <c r="C77" t="s">
        <v>17</v>
      </c>
      <c r="D77">
        <f>D76/D11</f>
        <v>0.30033458349413078</v>
      </c>
      <c r="E77">
        <f>E76/D11</f>
        <v>0.40250431811284421</v>
      </c>
      <c r="F77">
        <f>F76/D11</f>
        <v>0.3589073020131211</v>
      </c>
      <c r="G77">
        <f>G76/D11</f>
        <v>0.35963042199483702</v>
      </c>
      <c r="H77">
        <f>H76/D11</f>
        <v>0.31081045638987037</v>
      </c>
      <c r="I77">
        <f>I76/D11</f>
        <v>0.27264246025650152</v>
      </c>
      <c r="J77">
        <f>J76/D11</f>
        <v>0.21951749538214832</v>
      </c>
      <c r="K77">
        <f>K76/D11</f>
        <v>0.13726915424936026</v>
      </c>
    </row>
    <row r="78" spans="1:14">
      <c r="C78" t="s">
        <v>18</v>
      </c>
      <c r="D78">
        <f>D77/2</f>
        <v>0.15016729174706539</v>
      </c>
      <c r="E78">
        <f t="shared" ref="E78:K78" si="8">E77/2</f>
        <v>0.2012521590564221</v>
      </c>
      <c r="F78">
        <f t="shared" si="8"/>
        <v>0.17945365100656055</v>
      </c>
      <c r="G78">
        <f t="shared" si="8"/>
        <v>0.17981521099741851</v>
      </c>
      <c r="H78">
        <f t="shared" si="8"/>
        <v>0.15540522819493519</v>
      </c>
      <c r="I78">
        <f t="shared" si="8"/>
        <v>0.13632123012825076</v>
      </c>
      <c r="J78">
        <f t="shared" si="8"/>
        <v>0.10975874769107416</v>
      </c>
      <c r="K78">
        <f t="shared" si="8"/>
        <v>6.863457712468013E-2</v>
      </c>
    </row>
  </sheetData>
  <pageMargins left="0.7" right="0.7" top="0.75" bottom="0.75" header="0.3" footer="0.3"/>
  <pageSetup scale="45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1333-B41A-BD40-B160-CCAE82769BEB}">
  <dimension ref="A1:H49"/>
  <sheetViews>
    <sheetView workbookViewId="0">
      <selection sqref="A1:H49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51492</v>
      </c>
      <c r="D2" s="5">
        <v>42813</v>
      </c>
      <c r="E2" s="5">
        <v>31651</v>
      </c>
      <c r="F2" s="5">
        <v>40817</v>
      </c>
      <c r="G2" s="5">
        <v>56463</v>
      </c>
      <c r="H2" s="5">
        <v>43663</v>
      </c>
    </row>
    <row r="3" spans="1:8">
      <c r="A3" s="6">
        <v>0.01</v>
      </c>
      <c r="B3">
        <v>0</v>
      </c>
      <c r="C3" s="5">
        <v>53569</v>
      </c>
      <c r="D3" s="5">
        <v>45416</v>
      </c>
      <c r="E3" s="5">
        <v>46180</v>
      </c>
      <c r="F3" s="5">
        <v>70788</v>
      </c>
      <c r="G3" s="5">
        <v>48386</v>
      </c>
      <c r="H3" s="5">
        <v>42831</v>
      </c>
    </row>
    <row r="4" spans="1:8">
      <c r="A4" s="6">
        <v>0.05</v>
      </c>
      <c r="B4">
        <v>0</v>
      </c>
      <c r="C4" s="5">
        <v>48919</v>
      </c>
      <c r="D4" s="5">
        <v>55033</v>
      </c>
      <c r="E4" s="5">
        <v>41916</v>
      </c>
      <c r="F4" s="5">
        <v>48988</v>
      </c>
      <c r="G4" s="5">
        <v>18383</v>
      </c>
      <c r="H4" s="5">
        <v>44334</v>
      </c>
    </row>
    <row r="5" spans="1:8">
      <c r="A5" s="6">
        <v>0.1</v>
      </c>
      <c r="B5">
        <v>0</v>
      </c>
      <c r="C5" s="5">
        <v>39345</v>
      </c>
      <c r="D5" s="5">
        <v>41099</v>
      </c>
      <c r="E5" s="5">
        <v>35929</v>
      </c>
      <c r="F5" s="5">
        <v>47061</v>
      </c>
      <c r="G5" s="5">
        <v>53765</v>
      </c>
      <c r="H5" s="5">
        <v>75790</v>
      </c>
    </row>
    <row r="6" spans="1:8">
      <c r="A6" s="6">
        <v>0.5</v>
      </c>
      <c r="B6">
        <v>0</v>
      </c>
      <c r="C6" s="5">
        <v>31753</v>
      </c>
      <c r="D6" s="5">
        <v>27663</v>
      </c>
      <c r="E6" s="5">
        <v>29258</v>
      </c>
      <c r="F6" s="5">
        <v>27316</v>
      </c>
      <c r="G6" s="5">
        <v>42917</v>
      </c>
      <c r="H6" s="5">
        <v>41224</v>
      </c>
    </row>
    <row r="7" spans="1:8">
      <c r="A7" s="6">
        <v>1</v>
      </c>
      <c r="B7">
        <v>0</v>
      </c>
      <c r="C7" s="5">
        <v>23905</v>
      </c>
      <c r="D7" s="5">
        <v>27296</v>
      </c>
      <c r="E7" s="5">
        <v>22192</v>
      </c>
      <c r="F7" s="5">
        <v>25480</v>
      </c>
      <c r="G7" s="5">
        <v>12379</v>
      </c>
      <c r="H7" s="5">
        <v>24379</v>
      </c>
    </row>
    <row r="8" spans="1:8">
      <c r="A8" s="6">
        <v>5</v>
      </c>
      <c r="B8">
        <v>0</v>
      </c>
      <c r="C8" s="5">
        <v>11401</v>
      </c>
      <c r="D8" s="5">
        <v>10167</v>
      </c>
      <c r="E8" s="5">
        <v>6669</v>
      </c>
      <c r="F8" s="5">
        <v>8526</v>
      </c>
      <c r="G8" s="5">
        <v>18435</v>
      </c>
      <c r="H8" s="5">
        <v>10333</v>
      </c>
    </row>
    <row r="9" spans="1:8">
      <c r="A9" s="6">
        <v>10</v>
      </c>
      <c r="B9">
        <v>0</v>
      </c>
      <c r="C9" s="5">
        <v>6811</v>
      </c>
      <c r="D9" s="5">
        <v>7001</v>
      </c>
      <c r="E9" s="5">
        <v>5047</v>
      </c>
      <c r="F9" s="5">
        <v>2588</v>
      </c>
      <c r="G9" s="5">
        <v>6521</v>
      </c>
      <c r="H9" s="5">
        <v>6885</v>
      </c>
    </row>
    <row r="10" spans="1:8">
      <c r="A10" s="6">
        <v>0</v>
      </c>
      <c r="B10">
        <v>0.5</v>
      </c>
      <c r="C10" s="5">
        <v>43334</v>
      </c>
      <c r="D10" s="5">
        <v>63885</v>
      </c>
      <c r="E10" s="5">
        <v>30156</v>
      </c>
      <c r="F10" s="5">
        <v>39000</v>
      </c>
      <c r="G10" s="5">
        <v>31494</v>
      </c>
      <c r="H10" s="5">
        <v>23888</v>
      </c>
    </row>
    <row r="11" spans="1:8">
      <c r="A11" s="6">
        <v>0.01</v>
      </c>
      <c r="B11">
        <v>0.5</v>
      </c>
      <c r="C11" s="5">
        <v>25765</v>
      </c>
      <c r="D11" s="5">
        <v>35431</v>
      </c>
      <c r="E11" s="5">
        <v>34736</v>
      </c>
      <c r="F11" s="5">
        <v>57154</v>
      </c>
      <c r="G11" s="5">
        <v>45095</v>
      </c>
      <c r="H11" s="5">
        <v>27783</v>
      </c>
    </row>
    <row r="12" spans="1:8">
      <c r="A12" s="6">
        <v>0.05</v>
      </c>
      <c r="B12">
        <v>0.5</v>
      </c>
      <c r="C12" s="5">
        <v>36493</v>
      </c>
      <c r="D12" s="5">
        <v>36639</v>
      </c>
      <c r="E12" s="5">
        <v>29480</v>
      </c>
      <c r="F12" s="5">
        <v>27531</v>
      </c>
      <c r="G12" s="5">
        <v>31635</v>
      </c>
      <c r="H12" s="5">
        <v>32308</v>
      </c>
    </row>
    <row r="13" spans="1:8">
      <c r="A13" s="6">
        <v>0.1</v>
      </c>
      <c r="B13">
        <v>0.5</v>
      </c>
      <c r="C13" s="5">
        <v>25886</v>
      </c>
      <c r="D13" s="5">
        <v>41522</v>
      </c>
      <c r="E13" s="5">
        <v>15917</v>
      </c>
      <c r="F13" s="5">
        <v>31811</v>
      </c>
      <c r="G13" s="5">
        <v>41243</v>
      </c>
      <c r="H13" s="5">
        <v>51132</v>
      </c>
    </row>
    <row r="14" spans="1:8">
      <c r="A14" s="6">
        <v>0.5</v>
      </c>
      <c r="B14">
        <v>0.5</v>
      </c>
      <c r="C14" s="5">
        <v>20029</v>
      </c>
      <c r="D14" s="5">
        <v>23804</v>
      </c>
      <c r="E14" s="5">
        <v>33024</v>
      </c>
      <c r="F14" s="5">
        <v>21457</v>
      </c>
      <c r="G14" s="5">
        <v>26749</v>
      </c>
      <c r="H14" s="5">
        <v>24419</v>
      </c>
    </row>
    <row r="15" spans="1:8">
      <c r="A15" s="6">
        <v>1</v>
      </c>
      <c r="B15">
        <v>0.5</v>
      </c>
      <c r="C15" s="5">
        <v>17253</v>
      </c>
      <c r="D15" s="5">
        <v>19534</v>
      </c>
      <c r="E15" s="5">
        <v>27587</v>
      </c>
      <c r="F15" s="5">
        <v>26356</v>
      </c>
      <c r="G15" s="5">
        <v>28657</v>
      </c>
      <c r="H15" s="5">
        <v>36472</v>
      </c>
    </row>
    <row r="16" spans="1:8">
      <c r="A16" s="6">
        <v>5</v>
      </c>
      <c r="B16">
        <v>0.5</v>
      </c>
      <c r="C16" s="5">
        <v>7010</v>
      </c>
      <c r="D16" s="5">
        <v>6719</v>
      </c>
      <c r="E16" s="5">
        <v>10297</v>
      </c>
      <c r="F16" s="5">
        <v>9225</v>
      </c>
      <c r="G16" s="5">
        <v>7865</v>
      </c>
      <c r="H16" s="5">
        <v>4780</v>
      </c>
    </row>
    <row r="17" spans="1:8">
      <c r="A17" s="6">
        <v>10</v>
      </c>
      <c r="B17">
        <v>0.5</v>
      </c>
      <c r="C17" s="5">
        <v>3545</v>
      </c>
      <c r="D17" s="5">
        <v>4918</v>
      </c>
      <c r="E17" s="5">
        <v>3941</v>
      </c>
      <c r="F17" s="5">
        <v>5615</v>
      </c>
      <c r="G17" s="5">
        <v>4437</v>
      </c>
      <c r="H17" s="5">
        <v>4582</v>
      </c>
    </row>
    <row r="18" spans="1:8">
      <c r="A18" s="6">
        <v>0</v>
      </c>
      <c r="B18">
        <v>1</v>
      </c>
      <c r="C18" s="5">
        <v>13424</v>
      </c>
      <c r="D18" s="5">
        <v>27701</v>
      </c>
      <c r="E18" s="5">
        <v>26048</v>
      </c>
      <c r="F18" s="5">
        <v>9857</v>
      </c>
      <c r="G18" s="5">
        <v>27089</v>
      </c>
      <c r="H18" s="5">
        <v>39292</v>
      </c>
    </row>
    <row r="19" spans="1:8">
      <c r="A19" s="6">
        <v>0.01</v>
      </c>
      <c r="B19">
        <v>1</v>
      </c>
      <c r="C19" s="5">
        <v>26370</v>
      </c>
      <c r="D19" s="5">
        <v>26514</v>
      </c>
      <c r="E19" s="5">
        <v>42916</v>
      </c>
      <c r="F19" s="5">
        <v>29869</v>
      </c>
      <c r="G19" s="5">
        <v>43019</v>
      </c>
      <c r="H19" s="5">
        <v>35374</v>
      </c>
    </row>
    <row r="20" spans="1:8">
      <c r="A20" s="6">
        <v>0.05</v>
      </c>
      <c r="B20">
        <v>1</v>
      </c>
      <c r="C20" s="5">
        <v>39275</v>
      </c>
      <c r="D20" s="5">
        <v>25802</v>
      </c>
      <c r="E20" s="5">
        <v>31426</v>
      </c>
      <c r="F20" s="5">
        <v>20136</v>
      </c>
      <c r="G20" s="5">
        <v>20345</v>
      </c>
      <c r="H20" s="5">
        <v>25553</v>
      </c>
    </row>
    <row r="21" spans="1:8">
      <c r="A21" s="6">
        <v>0.1</v>
      </c>
      <c r="B21">
        <v>1</v>
      </c>
      <c r="C21" s="5">
        <v>19420</v>
      </c>
      <c r="D21" s="5">
        <v>31058</v>
      </c>
      <c r="E21" s="5">
        <v>23050</v>
      </c>
      <c r="F21" s="5">
        <v>31835</v>
      </c>
      <c r="G21" s="5">
        <v>26221</v>
      </c>
      <c r="H21" s="5">
        <v>31857</v>
      </c>
    </row>
    <row r="22" spans="1:8">
      <c r="A22" s="6">
        <v>0.5</v>
      </c>
      <c r="B22">
        <v>1</v>
      </c>
      <c r="C22" s="5">
        <v>16139</v>
      </c>
      <c r="D22" s="5">
        <v>18094</v>
      </c>
      <c r="E22" s="5">
        <v>12454</v>
      </c>
      <c r="F22" s="5">
        <v>26390</v>
      </c>
      <c r="G22" s="5">
        <v>16805</v>
      </c>
      <c r="H22" s="5">
        <v>23787</v>
      </c>
    </row>
    <row r="23" spans="1:8">
      <c r="A23" s="6">
        <v>1</v>
      </c>
      <c r="B23">
        <v>1</v>
      </c>
      <c r="C23" s="5">
        <v>20834</v>
      </c>
      <c r="D23" s="5">
        <v>11768</v>
      </c>
      <c r="E23" s="5">
        <v>11978</v>
      </c>
      <c r="F23" s="5">
        <v>12027</v>
      </c>
      <c r="G23" s="5">
        <v>28860</v>
      </c>
      <c r="H23" s="5">
        <v>15620</v>
      </c>
    </row>
    <row r="24" spans="1:8">
      <c r="A24" s="6">
        <v>5</v>
      </c>
      <c r="B24">
        <v>1</v>
      </c>
      <c r="C24" s="5">
        <v>8044</v>
      </c>
      <c r="D24" s="5">
        <v>6037</v>
      </c>
      <c r="E24" s="5">
        <v>5698</v>
      </c>
      <c r="F24" s="5">
        <v>6383</v>
      </c>
      <c r="G24" s="5">
        <v>7530</v>
      </c>
      <c r="H24" s="5">
        <v>9954</v>
      </c>
    </row>
    <row r="25" spans="1:8">
      <c r="A25" s="6">
        <v>10</v>
      </c>
      <c r="B25">
        <v>1</v>
      </c>
      <c r="C25" s="5">
        <v>4317</v>
      </c>
      <c r="D25" s="5">
        <v>3001</v>
      </c>
      <c r="E25" s="5">
        <v>3675</v>
      </c>
      <c r="F25" s="5">
        <v>4115</v>
      </c>
      <c r="G25" s="5">
        <v>4996</v>
      </c>
      <c r="H25" s="5">
        <v>5421</v>
      </c>
    </row>
    <row r="26" spans="1:8">
      <c r="A26" s="6">
        <v>0</v>
      </c>
      <c r="B26">
        <v>2</v>
      </c>
      <c r="C26" s="5">
        <v>46232</v>
      </c>
      <c r="D26" s="5">
        <v>42435</v>
      </c>
      <c r="E26" s="5">
        <v>43484</v>
      </c>
      <c r="F26" s="5">
        <v>33078</v>
      </c>
      <c r="G26" s="5">
        <v>31493</v>
      </c>
      <c r="H26" s="5">
        <v>29909</v>
      </c>
    </row>
    <row r="27" spans="1:8">
      <c r="A27" s="6">
        <v>0.01</v>
      </c>
      <c r="B27">
        <v>2</v>
      </c>
      <c r="C27" s="5">
        <v>33695</v>
      </c>
      <c r="D27" s="5">
        <v>42126</v>
      </c>
      <c r="E27" s="5">
        <v>23848</v>
      </c>
      <c r="F27" s="5">
        <v>32950</v>
      </c>
      <c r="G27" s="5">
        <v>24884</v>
      </c>
      <c r="H27" s="5">
        <v>27110</v>
      </c>
    </row>
    <row r="28" spans="1:8">
      <c r="A28" s="6">
        <v>0.05</v>
      </c>
      <c r="B28">
        <v>2</v>
      </c>
      <c r="C28" s="5">
        <v>28238</v>
      </c>
      <c r="D28" s="5">
        <v>31794</v>
      </c>
      <c r="E28" s="5">
        <v>39830</v>
      </c>
      <c r="F28" s="5">
        <v>34925</v>
      </c>
      <c r="G28" s="5">
        <v>31625</v>
      </c>
      <c r="H28" s="5">
        <v>42581</v>
      </c>
    </row>
    <row r="29" spans="1:8">
      <c r="A29" s="6">
        <v>0.1</v>
      </c>
      <c r="B29">
        <v>2</v>
      </c>
      <c r="C29" s="5">
        <v>41538</v>
      </c>
      <c r="D29" s="5">
        <v>31982</v>
      </c>
      <c r="E29" s="5">
        <v>40525</v>
      </c>
      <c r="F29" s="5">
        <v>40472</v>
      </c>
      <c r="G29" s="5">
        <v>36866</v>
      </c>
      <c r="H29" s="5">
        <v>32751</v>
      </c>
    </row>
    <row r="30" spans="1:8">
      <c r="A30" s="6">
        <v>0.5</v>
      </c>
      <c r="B30">
        <v>2</v>
      </c>
      <c r="C30" s="5">
        <v>16923</v>
      </c>
      <c r="D30" s="5">
        <v>37106</v>
      </c>
      <c r="E30" s="5">
        <v>27059</v>
      </c>
      <c r="F30" s="5">
        <v>28213</v>
      </c>
      <c r="G30" s="5">
        <v>30708</v>
      </c>
      <c r="H30" s="5">
        <v>29222</v>
      </c>
    </row>
    <row r="31" spans="1:8">
      <c r="A31" s="6">
        <v>1</v>
      </c>
      <c r="B31">
        <v>2</v>
      </c>
      <c r="C31" s="5">
        <v>24781</v>
      </c>
      <c r="D31" s="5">
        <v>23197</v>
      </c>
      <c r="E31" s="5">
        <v>20038</v>
      </c>
      <c r="F31" s="5">
        <v>20672</v>
      </c>
      <c r="G31" s="5">
        <v>23909</v>
      </c>
      <c r="H31" s="5">
        <v>24980</v>
      </c>
    </row>
    <row r="32" spans="1:8">
      <c r="A32" s="6">
        <v>5</v>
      </c>
      <c r="B32">
        <v>2</v>
      </c>
      <c r="C32" s="5">
        <v>9721</v>
      </c>
      <c r="D32" s="5">
        <v>10386</v>
      </c>
      <c r="E32" s="5">
        <v>11745</v>
      </c>
      <c r="F32" s="5">
        <v>10307</v>
      </c>
      <c r="G32" s="5">
        <v>11856</v>
      </c>
      <c r="H32" s="5">
        <v>13546</v>
      </c>
    </row>
    <row r="33" spans="1:8">
      <c r="A33" s="6">
        <v>10</v>
      </c>
      <c r="B33">
        <v>2</v>
      </c>
      <c r="C33" s="5">
        <v>7844</v>
      </c>
      <c r="D33" s="5">
        <v>6816</v>
      </c>
      <c r="E33" s="5">
        <v>4766</v>
      </c>
      <c r="F33" s="5">
        <v>8758</v>
      </c>
      <c r="G33" s="5">
        <v>7736</v>
      </c>
      <c r="H33" s="5">
        <v>8980</v>
      </c>
    </row>
    <row r="34" spans="1:8">
      <c r="A34" s="6">
        <v>0</v>
      </c>
      <c r="B34">
        <v>4</v>
      </c>
      <c r="C34" s="5">
        <v>23011</v>
      </c>
      <c r="D34" s="5">
        <v>22775</v>
      </c>
      <c r="E34" s="5">
        <v>27610</v>
      </c>
      <c r="F34" s="5">
        <v>27217</v>
      </c>
      <c r="G34" s="5">
        <v>28914</v>
      </c>
      <c r="H34" s="5">
        <v>25115</v>
      </c>
    </row>
    <row r="35" spans="1:8">
      <c r="A35" s="6">
        <v>0.01</v>
      </c>
      <c r="B35">
        <v>4</v>
      </c>
      <c r="C35" s="5">
        <v>16990</v>
      </c>
      <c r="D35" s="5">
        <v>26844</v>
      </c>
      <c r="E35" s="5">
        <v>19256</v>
      </c>
      <c r="F35" s="5">
        <v>25552</v>
      </c>
      <c r="G35" s="5">
        <v>17495</v>
      </c>
      <c r="H35" s="5">
        <v>24084</v>
      </c>
    </row>
    <row r="36" spans="1:8">
      <c r="A36" s="6">
        <v>0.05</v>
      </c>
      <c r="B36">
        <v>4</v>
      </c>
      <c r="C36" s="5">
        <v>16090</v>
      </c>
      <c r="D36" s="5">
        <v>33558</v>
      </c>
      <c r="E36" s="5">
        <v>20220</v>
      </c>
      <c r="F36" s="5">
        <v>25364</v>
      </c>
      <c r="G36" s="5">
        <v>20869</v>
      </c>
      <c r="H36" s="5">
        <v>25228</v>
      </c>
    </row>
    <row r="37" spans="1:8">
      <c r="A37" s="6">
        <v>0.1</v>
      </c>
      <c r="B37">
        <v>4</v>
      </c>
      <c r="C37" s="5">
        <v>23676</v>
      </c>
      <c r="D37" s="5">
        <v>22113</v>
      </c>
      <c r="E37" s="5">
        <v>13314</v>
      </c>
      <c r="F37" s="5">
        <v>16185</v>
      </c>
      <c r="G37" s="5">
        <v>13986</v>
      </c>
      <c r="H37" s="5">
        <v>22169</v>
      </c>
    </row>
    <row r="38" spans="1:8">
      <c r="A38" s="6">
        <v>0.5</v>
      </c>
      <c r="B38">
        <v>4</v>
      </c>
      <c r="C38" s="5">
        <v>14046</v>
      </c>
      <c r="D38" s="5">
        <v>16297</v>
      </c>
      <c r="E38" s="5">
        <v>13231</v>
      </c>
      <c r="F38" s="5">
        <v>17050</v>
      </c>
      <c r="G38" s="5">
        <v>14860</v>
      </c>
      <c r="H38" s="5">
        <v>13505</v>
      </c>
    </row>
    <row r="39" spans="1:8">
      <c r="A39" s="6">
        <v>1</v>
      </c>
      <c r="B39">
        <v>4</v>
      </c>
      <c r="C39" s="5">
        <v>9847</v>
      </c>
      <c r="D39" s="5">
        <v>15186</v>
      </c>
      <c r="E39" s="5">
        <v>16434</v>
      </c>
      <c r="F39" s="5">
        <v>19805</v>
      </c>
      <c r="G39" s="5">
        <v>16471</v>
      </c>
      <c r="H39" s="5">
        <v>9430</v>
      </c>
    </row>
    <row r="40" spans="1:8">
      <c r="A40" s="6">
        <v>5</v>
      </c>
      <c r="B40">
        <v>4</v>
      </c>
      <c r="C40" s="5">
        <v>5793</v>
      </c>
      <c r="D40" s="5">
        <v>6575</v>
      </c>
      <c r="E40" s="5">
        <v>9491</v>
      </c>
      <c r="F40" s="5">
        <v>9481</v>
      </c>
      <c r="G40" s="5">
        <v>10819</v>
      </c>
      <c r="H40" s="5">
        <v>10065</v>
      </c>
    </row>
    <row r="41" spans="1:8">
      <c r="A41" s="6">
        <v>10</v>
      </c>
      <c r="B41">
        <v>4</v>
      </c>
      <c r="C41" s="5">
        <v>5845</v>
      </c>
      <c r="D41" s="5">
        <v>6699</v>
      </c>
      <c r="E41" s="5">
        <v>10907</v>
      </c>
      <c r="F41" s="5">
        <v>8087</v>
      </c>
      <c r="G41" s="5">
        <v>8613</v>
      </c>
      <c r="H41" s="5">
        <v>7741</v>
      </c>
    </row>
    <row r="42" spans="1:8">
      <c r="A42" s="6">
        <v>0</v>
      </c>
      <c r="B42">
        <v>8</v>
      </c>
      <c r="C42" s="5">
        <v>10764</v>
      </c>
      <c r="D42" s="5">
        <v>11559</v>
      </c>
      <c r="E42" s="5">
        <v>18278</v>
      </c>
      <c r="F42" s="5">
        <v>15247</v>
      </c>
      <c r="G42" s="5">
        <v>12834</v>
      </c>
      <c r="H42" s="5">
        <v>11477</v>
      </c>
    </row>
    <row r="43" spans="1:8">
      <c r="A43" s="6">
        <v>0.01</v>
      </c>
      <c r="B43">
        <v>8</v>
      </c>
      <c r="C43" s="5">
        <v>13856</v>
      </c>
      <c r="D43" s="5">
        <v>13584</v>
      </c>
      <c r="E43" s="5">
        <v>14799</v>
      </c>
      <c r="F43" s="5">
        <v>22720</v>
      </c>
      <c r="G43" s="5">
        <v>20950</v>
      </c>
      <c r="H43" s="5">
        <v>21519</v>
      </c>
    </row>
    <row r="44" spans="1:8">
      <c r="A44" s="6">
        <v>0.05</v>
      </c>
      <c r="B44">
        <v>8</v>
      </c>
      <c r="C44" s="5">
        <v>19577</v>
      </c>
      <c r="D44" s="5">
        <v>12433</v>
      </c>
      <c r="E44" s="5">
        <v>14618</v>
      </c>
      <c r="F44" s="5">
        <v>17235</v>
      </c>
      <c r="G44" s="5">
        <v>18903</v>
      </c>
      <c r="H44" s="5">
        <v>13026</v>
      </c>
    </row>
    <row r="45" spans="1:8">
      <c r="A45" s="6">
        <v>0.1</v>
      </c>
      <c r="B45">
        <v>8</v>
      </c>
      <c r="C45" s="5">
        <v>13205</v>
      </c>
      <c r="D45" s="5">
        <v>13515</v>
      </c>
      <c r="E45" s="5">
        <v>15802</v>
      </c>
      <c r="F45" s="5">
        <v>23289</v>
      </c>
      <c r="G45" s="5">
        <v>15149</v>
      </c>
      <c r="H45" s="5">
        <v>15025</v>
      </c>
    </row>
    <row r="46" spans="1:8">
      <c r="A46" s="6">
        <v>0.5</v>
      </c>
      <c r="B46">
        <v>8</v>
      </c>
      <c r="C46" s="5">
        <v>15585</v>
      </c>
      <c r="D46" s="5">
        <v>13210</v>
      </c>
      <c r="E46" s="5">
        <v>12723</v>
      </c>
      <c r="F46" s="5">
        <v>17663</v>
      </c>
      <c r="G46" s="5">
        <v>10964</v>
      </c>
      <c r="H46" s="5">
        <v>12810</v>
      </c>
    </row>
    <row r="47" spans="1:8">
      <c r="A47" s="6">
        <v>1</v>
      </c>
      <c r="B47">
        <v>8</v>
      </c>
      <c r="C47" s="5">
        <v>15793</v>
      </c>
      <c r="D47" s="5">
        <v>10282</v>
      </c>
      <c r="E47" s="5">
        <v>13971</v>
      </c>
      <c r="F47" s="5">
        <v>10250</v>
      </c>
      <c r="G47" s="5">
        <v>10991</v>
      </c>
      <c r="H47" s="5">
        <v>11481</v>
      </c>
    </row>
    <row r="48" spans="1:8">
      <c r="A48" s="6">
        <v>5</v>
      </c>
      <c r="B48">
        <v>8</v>
      </c>
      <c r="C48" s="5">
        <v>6632</v>
      </c>
      <c r="D48" s="5">
        <v>11960</v>
      </c>
      <c r="E48" s="5">
        <v>8953</v>
      </c>
      <c r="F48" s="5">
        <v>12384</v>
      </c>
      <c r="G48" s="5">
        <v>9542</v>
      </c>
      <c r="H48" s="5">
        <v>9118</v>
      </c>
    </row>
    <row r="49" spans="1:8">
      <c r="A49" s="6">
        <v>10</v>
      </c>
      <c r="B49">
        <v>8</v>
      </c>
      <c r="C49" s="5">
        <v>5893</v>
      </c>
      <c r="D49" s="5">
        <v>4898</v>
      </c>
      <c r="E49" s="5">
        <v>6503</v>
      </c>
      <c r="F49" s="5">
        <v>5500</v>
      </c>
      <c r="G49" s="5">
        <v>6435</v>
      </c>
      <c r="H49" s="5">
        <v>7408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7"/>
  <sheetViews>
    <sheetView topLeftCell="A60" workbookViewId="0">
      <selection activeCell="Q8" sqref="Q8:X10"/>
    </sheetView>
  </sheetViews>
  <sheetFormatPr baseColWidth="10" defaultColWidth="8.83203125" defaultRowHeight="15"/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10"/>
      <c r="C3" s="10"/>
      <c r="D3" s="6" t="s">
        <v>13</v>
      </c>
      <c r="E3" s="6">
        <v>0.01</v>
      </c>
      <c r="F3" s="6">
        <v>0.05</v>
      </c>
      <c r="G3" s="6">
        <v>0.1</v>
      </c>
      <c r="H3" s="6">
        <v>0.5</v>
      </c>
      <c r="I3" s="6">
        <v>1</v>
      </c>
      <c r="J3" s="6">
        <v>5</v>
      </c>
      <c r="K3" s="6">
        <v>10</v>
      </c>
      <c r="L3" s="10"/>
      <c r="M3" s="10"/>
      <c r="N3" s="4" t="s">
        <v>2</v>
      </c>
      <c r="P3" s="1" t="s">
        <v>17</v>
      </c>
      <c r="Q3" s="11"/>
    </row>
    <row r="4" spans="1:24">
      <c r="A4" s="3" t="s">
        <v>3</v>
      </c>
      <c r="B4" s="10"/>
      <c r="C4" s="10"/>
      <c r="D4" s="5">
        <v>27272</v>
      </c>
      <c r="E4" s="5">
        <v>46912</v>
      </c>
      <c r="F4" s="5">
        <v>37775</v>
      </c>
      <c r="G4" s="5">
        <v>43071</v>
      </c>
      <c r="H4" s="5">
        <v>50413</v>
      </c>
      <c r="I4" s="5">
        <v>37232</v>
      </c>
      <c r="J4" s="5">
        <v>40068</v>
      </c>
      <c r="K4" s="5">
        <v>28522</v>
      </c>
      <c r="L4" s="5"/>
      <c r="M4" s="5"/>
      <c r="N4" s="4" t="s">
        <v>2</v>
      </c>
      <c r="Q4" s="12" t="s">
        <v>13</v>
      </c>
      <c r="R4" s="12">
        <v>0.01</v>
      </c>
      <c r="S4" s="12">
        <v>0.05</v>
      </c>
      <c r="T4" s="12">
        <v>0.1</v>
      </c>
      <c r="U4" s="12">
        <v>0.5</v>
      </c>
      <c r="V4" s="12">
        <v>1</v>
      </c>
      <c r="W4" s="12">
        <v>5</v>
      </c>
      <c r="X4" s="12">
        <v>10</v>
      </c>
    </row>
    <row r="5" spans="1:24">
      <c r="A5" s="3" t="s">
        <v>4</v>
      </c>
      <c r="B5" s="5"/>
      <c r="C5" s="5"/>
      <c r="D5" s="5">
        <v>70759</v>
      </c>
      <c r="E5" s="5">
        <v>48731</v>
      </c>
      <c r="F5" s="5">
        <v>55120</v>
      </c>
      <c r="G5" s="5">
        <v>53918</v>
      </c>
      <c r="H5" s="5">
        <v>41011</v>
      </c>
      <c r="I5" s="5">
        <v>53773</v>
      </c>
      <c r="J5" s="5">
        <v>52211</v>
      </c>
      <c r="K5" s="5">
        <v>37101</v>
      </c>
      <c r="L5" s="5"/>
      <c r="M5" s="5"/>
      <c r="N5" s="4" t="s">
        <v>2</v>
      </c>
      <c r="P5">
        <v>0</v>
      </c>
      <c r="Q5">
        <v>1</v>
      </c>
      <c r="R5">
        <v>1.1619123150511785</v>
      </c>
      <c r="S5">
        <v>0.94302213189917961</v>
      </c>
      <c r="T5">
        <v>1.1424488008789973</v>
      </c>
      <c r="U5">
        <v>1.1201516766214776</v>
      </c>
      <c r="V5">
        <v>1.4010838765107769</v>
      </c>
      <c r="W5">
        <v>1.1482895073814303</v>
      </c>
      <c r="X5">
        <v>0.93930456764727754</v>
      </c>
    </row>
    <row r="6" spans="1:24">
      <c r="A6" s="3" t="s">
        <v>5</v>
      </c>
      <c r="B6" s="5"/>
      <c r="C6" s="5"/>
      <c r="D6" s="5">
        <v>36903</v>
      </c>
      <c r="E6" s="5">
        <v>48262</v>
      </c>
      <c r="F6" s="5">
        <v>35481</v>
      </c>
      <c r="G6" s="5">
        <v>57328</v>
      </c>
      <c r="H6" s="5">
        <v>46850</v>
      </c>
      <c r="I6" s="5">
        <v>74258</v>
      </c>
      <c r="J6" s="5">
        <v>32927</v>
      </c>
      <c r="K6" s="5">
        <v>30815</v>
      </c>
      <c r="L6" s="5"/>
      <c r="M6" s="5"/>
      <c r="N6" s="4" t="s">
        <v>2</v>
      </c>
      <c r="P6">
        <v>0.5</v>
      </c>
      <c r="Q6">
        <v>0.90039406181070158</v>
      </c>
      <c r="R6">
        <v>0.94630598032169322</v>
      </c>
      <c r="S6">
        <v>1.0455442927127478</v>
      </c>
      <c r="T6">
        <v>1.0424297999950431</v>
      </c>
      <c r="U6">
        <v>0.99882277132023101</v>
      </c>
      <c r="V6">
        <v>0.96133733178021763</v>
      </c>
      <c r="W6">
        <v>1.0226110519054583</v>
      </c>
      <c r="X6">
        <v>1.0991928754946427</v>
      </c>
    </row>
    <row r="7" spans="1:24">
      <c r="A7" s="3" t="s">
        <v>6</v>
      </c>
      <c r="B7" s="5"/>
      <c r="C7" s="5"/>
      <c r="D7" s="5">
        <v>27195</v>
      </c>
      <c r="E7" s="5">
        <v>35913</v>
      </c>
      <c r="F7" s="5">
        <v>24339</v>
      </c>
      <c r="G7" s="5">
        <v>48200</v>
      </c>
      <c r="H7" s="5">
        <v>52960</v>
      </c>
      <c r="I7" s="5">
        <v>84758</v>
      </c>
      <c r="J7" s="5">
        <v>93736</v>
      </c>
      <c r="K7" s="5">
        <v>43043</v>
      </c>
      <c r="L7" s="5"/>
      <c r="M7" s="5"/>
      <c r="N7" s="4" t="s">
        <v>2</v>
      </c>
      <c r="P7">
        <v>1</v>
      </c>
      <c r="Q7">
        <v>0.78426148520822492</v>
      </c>
      <c r="R7">
        <v>1.0313060216279626</v>
      </c>
      <c r="S7">
        <v>0.75177823490049323</v>
      </c>
      <c r="T7">
        <v>0.92504564342775941</v>
      </c>
      <c r="U7">
        <v>0.83778614918172289</v>
      </c>
      <c r="V7">
        <v>0.89099275488033569</v>
      </c>
      <c r="W7">
        <v>0.83504754351615496</v>
      </c>
      <c r="X7">
        <v>0.789437160772262</v>
      </c>
    </row>
    <row r="8" spans="1:24">
      <c r="A8" s="3" t="s">
        <v>7</v>
      </c>
      <c r="B8" s="5"/>
      <c r="C8" s="5"/>
      <c r="D8" s="5">
        <v>50046</v>
      </c>
      <c r="E8" s="5">
        <v>45521</v>
      </c>
      <c r="F8" s="5">
        <v>40183</v>
      </c>
      <c r="G8" s="5">
        <v>24870</v>
      </c>
      <c r="H8" s="5">
        <v>45885</v>
      </c>
      <c r="I8" s="5">
        <v>61727</v>
      </c>
      <c r="J8" s="5">
        <v>21737</v>
      </c>
      <c r="K8" s="5">
        <v>54454</v>
      </c>
      <c r="L8" s="5"/>
      <c r="M8" s="5"/>
      <c r="N8" s="4" t="s">
        <v>2</v>
      </c>
      <c r="P8">
        <v>2</v>
      </c>
      <c r="Q8">
        <v>0.7073946483597281</v>
      </c>
      <c r="R8">
        <v>0.66017745173362408</v>
      </c>
      <c r="S8">
        <v>0.56382231695126694</v>
      </c>
      <c r="T8">
        <v>0.59284823250472951</v>
      </c>
      <c r="U8">
        <v>0.64652159904830353</v>
      </c>
      <c r="V8">
        <v>0.6238733715003264</v>
      </c>
      <c r="W8">
        <v>0.63773162490602819</v>
      </c>
      <c r="X8">
        <v>0.56438821284294527</v>
      </c>
    </row>
    <row r="9" spans="1:24">
      <c r="A9" s="3" t="s">
        <v>8</v>
      </c>
      <c r="B9" s="5"/>
      <c r="C9" s="5"/>
      <c r="D9" s="5">
        <v>29919</v>
      </c>
      <c r="E9" s="5">
        <v>55953</v>
      </c>
      <c r="F9" s="5">
        <v>35402</v>
      </c>
      <c r="G9" s="5">
        <v>49193</v>
      </c>
      <c r="H9" s="5">
        <v>34063</v>
      </c>
      <c r="I9" s="5">
        <v>27446</v>
      </c>
      <c r="J9" s="5">
        <v>37315</v>
      </c>
      <c r="K9" s="5">
        <v>33465</v>
      </c>
      <c r="L9" s="5"/>
      <c r="M9" s="5"/>
      <c r="N9" s="4" t="s">
        <v>2</v>
      </c>
      <c r="P9">
        <v>4</v>
      </c>
      <c r="Q9">
        <v>0.22017480813237836</v>
      </c>
      <c r="R9">
        <v>0.35224747412162222</v>
      </c>
      <c r="S9">
        <v>0.35664246119275983</v>
      </c>
      <c r="T9">
        <v>0.41975017968227218</v>
      </c>
      <c r="U9">
        <v>0.34267268085950087</v>
      </c>
      <c r="V9">
        <v>0.41912645501334189</v>
      </c>
      <c r="W9">
        <v>0.37588292150982677</v>
      </c>
      <c r="X9">
        <v>0.27796640974167058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0.15331234974844482</v>
      </c>
      <c r="R10">
        <v>0.19794790453295</v>
      </c>
      <c r="S10">
        <v>0.15253166125554538</v>
      </c>
      <c r="T10">
        <v>0.18316439069121912</v>
      </c>
      <c r="U10">
        <v>0.20369360661561214</v>
      </c>
      <c r="V10">
        <v>0.15345279106462781</v>
      </c>
      <c r="W10">
        <v>0.16267235040934513</v>
      </c>
      <c r="X10">
        <v>0.18567581187472634</v>
      </c>
    </row>
    <row r="11" spans="1:24">
      <c r="C11" t="s">
        <v>16</v>
      </c>
      <c r="D11">
        <f>AVERAGE(D4:D9)</f>
        <v>40349</v>
      </c>
      <c r="E11">
        <f t="shared" ref="E11:K11" si="0">AVERAGE(E4:E9)</f>
        <v>46882</v>
      </c>
      <c r="F11">
        <f t="shared" si="0"/>
        <v>38050</v>
      </c>
      <c r="G11">
        <f t="shared" si="0"/>
        <v>46096.666666666664</v>
      </c>
      <c r="H11">
        <f t="shared" si="0"/>
        <v>45197</v>
      </c>
      <c r="I11">
        <f t="shared" si="0"/>
        <v>56532.333333333336</v>
      </c>
      <c r="J11">
        <f t="shared" si="0"/>
        <v>46332.333333333336</v>
      </c>
      <c r="K11">
        <f t="shared" si="0"/>
        <v>37900</v>
      </c>
    </row>
    <row r="12" spans="1:24">
      <c r="C12" t="s">
        <v>17</v>
      </c>
      <c r="D12">
        <f>D11/D11</f>
        <v>1</v>
      </c>
      <c r="E12">
        <f>E11/D11</f>
        <v>1.1619123150511785</v>
      </c>
      <c r="F12">
        <f>F11/D11</f>
        <v>0.94302213189917961</v>
      </c>
      <c r="G12">
        <f>G11/D11</f>
        <v>1.1424488008789973</v>
      </c>
      <c r="H12">
        <f>H11/D11</f>
        <v>1.1201516766214776</v>
      </c>
      <c r="I12">
        <f>I11/D11</f>
        <v>1.4010838765107769</v>
      </c>
      <c r="J12">
        <f>J11/D11</f>
        <v>1.1482895073814303</v>
      </c>
      <c r="K12">
        <f>K11/D11</f>
        <v>0.93930456764727754</v>
      </c>
    </row>
    <row r="13" spans="1:24">
      <c r="P13" s="1" t="s">
        <v>19</v>
      </c>
      <c r="Q13" s="12" t="s">
        <v>13</v>
      </c>
      <c r="R13" s="12">
        <v>0.01</v>
      </c>
      <c r="S13" s="12">
        <v>0.05</v>
      </c>
      <c r="T13" s="12">
        <v>0.1</v>
      </c>
      <c r="U13" s="12">
        <v>0.5</v>
      </c>
      <c r="V13" s="12">
        <v>1</v>
      </c>
      <c r="W13" s="12">
        <v>5</v>
      </c>
      <c r="X13" s="12">
        <v>10</v>
      </c>
    </row>
    <row r="14" spans="1:24">
      <c r="A14" s="1" t="s">
        <v>14</v>
      </c>
      <c r="Q14">
        <f>Q5/V5</f>
        <v>0.71373314386457298</v>
      </c>
      <c r="R14">
        <f>R5/V5</f>
        <v>0.82929532951644191</v>
      </c>
      <c r="S14">
        <f>S5/V5</f>
        <v>0.67306615093427347</v>
      </c>
      <c r="T14">
        <f>T5/V5</f>
        <v>0.81540357435567823</v>
      </c>
      <c r="U14">
        <f>U5/V5</f>
        <v>0.79948937776021978</v>
      </c>
      <c r="V14">
        <f>V5/V5</f>
        <v>1</v>
      </c>
      <c r="W14">
        <f>W5/V5</f>
        <v>0.81957228017005013</v>
      </c>
      <c r="X14">
        <f>X5/V5</f>
        <v>0.67041280211324494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24">
      <c r="A16" s="3" t="s">
        <v>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4" t="s">
        <v>2</v>
      </c>
    </row>
    <row r="17" spans="1:14">
      <c r="A17" s="3" t="s">
        <v>3</v>
      </c>
      <c r="B17" s="10"/>
      <c r="C17" s="10"/>
      <c r="D17" s="5">
        <v>48166</v>
      </c>
      <c r="E17" s="5">
        <v>40771</v>
      </c>
      <c r="F17" s="5">
        <v>46385</v>
      </c>
      <c r="G17" s="5">
        <v>38050</v>
      </c>
      <c r="H17" s="5">
        <v>33979</v>
      </c>
      <c r="I17" s="5">
        <v>30645</v>
      </c>
      <c r="J17" s="5">
        <v>39634</v>
      </c>
      <c r="K17" s="5">
        <v>44825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29819</v>
      </c>
      <c r="E18" s="5">
        <v>39638</v>
      </c>
      <c r="F18" s="5">
        <v>39741</v>
      </c>
      <c r="G18" s="5">
        <v>30876</v>
      </c>
      <c r="H18" s="5">
        <v>26385</v>
      </c>
      <c r="I18" s="5">
        <v>27260</v>
      </c>
      <c r="J18" s="5">
        <v>33056</v>
      </c>
      <c r="K18" s="5">
        <v>30689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43017</v>
      </c>
      <c r="E19" s="5">
        <v>28383</v>
      </c>
      <c r="F19" s="5">
        <v>33664</v>
      </c>
      <c r="G19" s="5">
        <v>63645</v>
      </c>
      <c r="H19" s="5">
        <v>60758</v>
      </c>
      <c r="I19" s="5">
        <v>31284</v>
      </c>
      <c r="J19" s="5">
        <v>26196</v>
      </c>
      <c r="K19" s="5">
        <v>52437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24369</v>
      </c>
      <c r="E20" s="5">
        <v>30159</v>
      </c>
      <c r="F20" s="5">
        <v>48468</v>
      </c>
      <c r="G20" s="5">
        <v>50651</v>
      </c>
      <c r="H20" s="5">
        <v>25241</v>
      </c>
      <c r="I20" s="5">
        <v>39567</v>
      </c>
      <c r="J20" s="5">
        <v>39070</v>
      </c>
      <c r="K20" s="5">
        <v>38801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48161</v>
      </c>
      <c r="E21" s="5">
        <v>47920</v>
      </c>
      <c r="F21" s="5">
        <v>36943</v>
      </c>
      <c r="G21" s="5">
        <v>21751</v>
      </c>
      <c r="H21" s="5">
        <v>47315</v>
      </c>
      <c r="I21" s="5">
        <v>31900</v>
      </c>
      <c r="J21" s="5">
        <v>61460</v>
      </c>
      <c r="K21" s="5">
        <v>43339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24448</v>
      </c>
      <c r="E22" s="5">
        <v>42224</v>
      </c>
      <c r="F22" s="5">
        <v>47919</v>
      </c>
      <c r="G22" s="5">
        <v>47393</v>
      </c>
      <c r="H22" s="5">
        <v>48131</v>
      </c>
      <c r="I22" s="5">
        <v>72078</v>
      </c>
      <c r="J22" s="5">
        <v>48152</v>
      </c>
      <c r="K22" s="5">
        <v>56017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36330</v>
      </c>
      <c r="E24">
        <f t="shared" ref="E24:K24" si="1">AVERAGE(E17:E22)</f>
        <v>38182.5</v>
      </c>
      <c r="F24">
        <f t="shared" si="1"/>
        <v>42186.666666666664</v>
      </c>
      <c r="G24">
        <f t="shared" si="1"/>
        <v>42061</v>
      </c>
      <c r="H24">
        <f t="shared" si="1"/>
        <v>40301.5</v>
      </c>
      <c r="I24">
        <f t="shared" si="1"/>
        <v>38789</v>
      </c>
      <c r="J24">
        <f t="shared" si="1"/>
        <v>41261.333333333336</v>
      </c>
      <c r="K24">
        <f t="shared" si="1"/>
        <v>44351.333333333336</v>
      </c>
    </row>
    <row r="25" spans="1:14">
      <c r="C25" t="s">
        <v>17</v>
      </c>
      <c r="D25">
        <f>D24/D11</f>
        <v>0.90039406181070158</v>
      </c>
      <c r="E25">
        <f>E24/D11</f>
        <v>0.94630598032169322</v>
      </c>
      <c r="F25">
        <f>F24/D11</f>
        <v>1.0455442927127478</v>
      </c>
      <c r="G25">
        <f>G24/D11</f>
        <v>1.0424297999950431</v>
      </c>
      <c r="H25">
        <f>H24/D11</f>
        <v>0.99882277132023101</v>
      </c>
      <c r="I25">
        <f>I24/D11</f>
        <v>0.96133733178021763</v>
      </c>
      <c r="J25">
        <f>J24/D11</f>
        <v>1.0226110519054583</v>
      </c>
      <c r="K25">
        <f>K24/D11</f>
        <v>1.0991928754946427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4" t="s">
        <v>2</v>
      </c>
    </row>
    <row r="30" spans="1:14">
      <c r="A30" s="3" t="s">
        <v>3</v>
      </c>
      <c r="B30" s="10"/>
      <c r="C30" s="10"/>
      <c r="D30" s="5">
        <v>32437</v>
      </c>
      <c r="E30" s="5">
        <v>40839</v>
      </c>
      <c r="F30" s="5">
        <v>34550</v>
      </c>
      <c r="G30" s="5">
        <v>41479</v>
      </c>
      <c r="H30" s="5">
        <v>38986</v>
      </c>
      <c r="I30" s="5">
        <v>25281</v>
      </c>
      <c r="J30" s="5">
        <v>31172</v>
      </c>
      <c r="K30" s="5">
        <v>25152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26805</v>
      </c>
      <c r="E31" s="5">
        <v>32956</v>
      </c>
      <c r="F31" s="5">
        <v>42778</v>
      </c>
      <c r="G31" s="5">
        <v>36619</v>
      </c>
      <c r="H31" s="5">
        <v>38989</v>
      </c>
      <c r="I31" s="5">
        <v>34150</v>
      </c>
      <c r="J31" s="5">
        <v>29943</v>
      </c>
      <c r="K31" s="5">
        <v>28958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36662</v>
      </c>
      <c r="E32" s="5">
        <v>55189</v>
      </c>
      <c r="F32" s="5">
        <v>24431</v>
      </c>
      <c r="G32" s="5">
        <v>25387</v>
      </c>
      <c r="H32" s="5">
        <v>23153</v>
      </c>
      <c r="I32" s="5">
        <v>42960</v>
      </c>
      <c r="J32" s="5">
        <v>27547</v>
      </c>
      <c r="K32" s="5">
        <v>41028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27601</v>
      </c>
      <c r="E33" s="5">
        <v>50944</v>
      </c>
      <c r="F33" s="5">
        <v>27953</v>
      </c>
      <c r="G33" s="5">
        <v>42149</v>
      </c>
      <c r="H33" s="5">
        <v>19732</v>
      </c>
      <c r="I33" s="5">
        <v>23514</v>
      </c>
      <c r="J33" s="5">
        <v>27420</v>
      </c>
      <c r="K33" s="5">
        <v>28544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41330</v>
      </c>
      <c r="E34" s="5">
        <v>40898</v>
      </c>
      <c r="F34" s="5">
        <v>23542</v>
      </c>
      <c r="G34" s="5">
        <v>48646</v>
      </c>
      <c r="H34" s="5">
        <v>39539</v>
      </c>
      <c r="I34" s="5">
        <v>28800</v>
      </c>
      <c r="J34" s="5">
        <v>51212</v>
      </c>
      <c r="K34" s="5">
        <v>27137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25030</v>
      </c>
      <c r="E35" s="5">
        <v>28847</v>
      </c>
      <c r="F35" s="5">
        <v>28747</v>
      </c>
      <c r="G35" s="5">
        <v>29668</v>
      </c>
      <c r="H35" s="5">
        <v>42424</v>
      </c>
      <c r="I35" s="5">
        <v>60999</v>
      </c>
      <c r="J35" s="5">
        <v>34866</v>
      </c>
      <c r="K35" s="5">
        <v>40299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31644.166666666668</v>
      </c>
      <c r="E37">
        <f t="shared" ref="E37:K37" si="2">AVERAGE(E30:E35)</f>
        <v>41612.166666666664</v>
      </c>
      <c r="F37">
        <f t="shared" si="2"/>
        <v>30333.5</v>
      </c>
      <c r="G37">
        <f t="shared" si="2"/>
        <v>37324.666666666664</v>
      </c>
      <c r="H37">
        <f t="shared" si="2"/>
        <v>33803.833333333336</v>
      </c>
      <c r="I37">
        <f t="shared" si="2"/>
        <v>35950.666666666664</v>
      </c>
      <c r="J37">
        <f t="shared" si="2"/>
        <v>33693.333333333336</v>
      </c>
      <c r="K37">
        <f t="shared" si="2"/>
        <v>31853</v>
      </c>
    </row>
    <row r="38" spans="1:14">
      <c r="C38" t="s">
        <v>17</v>
      </c>
      <c r="D38">
        <f>D37/D11</f>
        <v>0.78426148520822492</v>
      </c>
      <c r="E38">
        <f>E37/D11</f>
        <v>1.0313060216279626</v>
      </c>
      <c r="F38">
        <f>F37/D11</f>
        <v>0.75177823490049323</v>
      </c>
      <c r="G38">
        <f>G37/D11</f>
        <v>0.92504564342775941</v>
      </c>
      <c r="H38">
        <f>H37/D11</f>
        <v>0.83778614918172289</v>
      </c>
      <c r="I38">
        <f>I37/D11</f>
        <v>0.89099275488033569</v>
      </c>
      <c r="J38">
        <f>J37/D11</f>
        <v>0.83504754351615496</v>
      </c>
      <c r="K38">
        <f>K37/D11</f>
        <v>0.789437160772262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" t="s">
        <v>2</v>
      </c>
    </row>
    <row r="43" spans="1:14">
      <c r="A43" s="3" t="s">
        <v>3</v>
      </c>
      <c r="B43" s="10"/>
      <c r="C43" s="10"/>
      <c r="D43" s="5">
        <v>28880</v>
      </c>
      <c r="E43" s="5">
        <v>36857</v>
      </c>
      <c r="F43" s="5">
        <v>17992</v>
      </c>
      <c r="G43" s="5">
        <v>34762</v>
      </c>
      <c r="H43" s="5">
        <v>32291</v>
      </c>
      <c r="I43" s="5">
        <v>23488</v>
      </c>
      <c r="J43" s="5">
        <v>23087</v>
      </c>
      <c r="K43" s="5">
        <v>21618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32608</v>
      </c>
      <c r="E44" s="5">
        <v>19577</v>
      </c>
      <c r="F44" s="5">
        <v>25888</v>
      </c>
      <c r="G44" s="5">
        <v>17410</v>
      </c>
      <c r="H44" s="5">
        <v>19095</v>
      </c>
      <c r="I44" s="5">
        <v>22574</v>
      </c>
      <c r="J44" s="5">
        <v>13681</v>
      </c>
      <c r="K44" s="5">
        <v>15264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21820</v>
      </c>
      <c r="E45" s="5">
        <v>14747</v>
      </c>
      <c r="F45" s="5">
        <v>14408</v>
      </c>
      <c r="G45" s="5">
        <v>19135</v>
      </c>
      <c r="H45" s="5">
        <v>26467</v>
      </c>
      <c r="I45" s="5">
        <v>29240</v>
      </c>
      <c r="J45" s="5">
        <v>23935</v>
      </c>
      <c r="K45" s="5">
        <v>32901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19875</v>
      </c>
      <c r="E46" s="5">
        <v>39492</v>
      </c>
      <c r="F46" s="5">
        <v>32291</v>
      </c>
      <c r="G46" s="5">
        <v>11155</v>
      </c>
      <c r="H46" s="5">
        <v>26672</v>
      </c>
      <c r="I46" s="5">
        <v>24105</v>
      </c>
      <c r="J46" s="5">
        <v>23913</v>
      </c>
      <c r="K46" s="5">
        <v>24854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36609</v>
      </c>
      <c r="E47" s="5">
        <v>21914</v>
      </c>
      <c r="F47" s="5">
        <v>18188</v>
      </c>
      <c r="G47" s="5">
        <v>19378</v>
      </c>
      <c r="H47" s="5">
        <v>27077</v>
      </c>
      <c r="I47" s="5">
        <v>25210</v>
      </c>
      <c r="J47" s="5">
        <v>38332</v>
      </c>
      <c r="K47" s="5">
        <v>26797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31464</v>
      </c>
      <c r="E48" s="5">
        <v>27238</v>
      </c>
      <c r="F48" s="5">
        <v>27731</v>
      </c>
      <c r="G48" s="5">
        <v>41685</v>
      </c>
      <c r="H48" s="5">
        <v>24917</v>
      </c>
      <c r="I48" s="5">
        <v>26419</v>
      </c>
      <c r="J48" s="5">
        <v>31443</v>
      </c>
      <c r="K48" s="5">
        <v>15201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28542.666666666668</v>
      </c>
      <c r="E50">
        <f t="shared" ref="E50:K50" si="3">AVERAGE(E43:E48)</f>
        <v>26637.5</v>
      </c>
      <c r="F50">
        <f t="shared" si="3"/>
        <v>22749.666666666668</v>
      </c>
      <c r="G50">
        <f t="shared" si="3"/>
        <v>23920.833333333332</v>
      </c>
      <c r="H50">
        <f t="shared" si="3"/>
        <v>26086.5</v>
      </c>
      <c r="I50">
        <f t="shared" si="3"/>
        <v>25172.666666666668</v>
      </c>
      <c r="J50">
        <f t="shared" si="3"/>
        <v>25731.833333333332</v>
      </c>
      <c r="K50">
        <f t="shared" si="3"/>
        <v>22772.5</v>
      </c>
    </row>
    <row r="51" spans="1:14">
      <c r="C51" t="s">
        <v>17</v>
      </c>
      <c r="D51">
        <f>D50/D11</f>
        <v>0.7073946483597281</v>
      </c>
      <c r="E51">
        <f>E50/D11</f>
        <v>0.66017745173362408</v>
      </c>
      <c r="F51">
        <f>F50/D11</f>
        <v>0.56382231695126694</v>
      </c>
      <c r="G51">
        <f>G50/D11</f>
        <v>0.59284823250472951</v>
      </c>
      <c r="H51">
        <f>H50/D11</f>
        <v>0.64652159904830353</v>
      </c>
      <c r="I51">
        <f>I50/D11</f>
        <v>0.6238733715003264</v>
      </c>
      <c r="J51">
        <f>J50/D11</f>
        <v>0.63773162490602819</v>
      </c>
      <c r="K51">
        <f>K50/D11</f>
        <v>0.56438821284294527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 t="s">
        <v>2</v>
      </c>
    </row>
    <row r="56" spans="1:14">
      <c r="A56" s="3" t="s">
        <v>3</v>
      </c>
      <c r="B56" s="10"/>
      <c r="C56" s="10"/>
      <c r="D56" s="5">
        <v>7971</v>
      </c>
      <c r="E56" s="5">
        <v>18527</v>
      </c>
      <c r="F56" s="5">
        <v>18346</v>
      </c>
      <c r="G56" s="5">
        <v>14435</v>
      </c>
      <c r="H56" s="5">
        <v>13286</v>
      </c>
      <c r="I56" s="5">
        <v>27181</v>
      </c>
      <c r="J56" s="5">
        <v>10933</v>
      </c>
      <c r="K56" s="5">
        <v>10027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3958</v>
      </c>
      <c r="E57" s="5">
        <v>19520</v>
      </c>
      <c r="F57" s="5">
        <v>13371</v>
      </c>
      <c r="G57" s="5">
        <v>10947</v>
      </c>
      <c r="H57" s="5">
        <v>14623</v>
      </c>
      <c r="I57" s="5">
        <v>21994</v>
      </c>
      <c r="J57" s="5">
        <v>17289</v>
      </c>
      <c r="K57" s="5">
        <v>6236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12630</v>
      </c>
      <c r="E58" s="5">
        <v>6293</v>
      </c>
      <c r="F58" s="5">
        <v>15119</v>
      </c>
      <c r="G58" s="5">
        <v>18530</v>
      </c>
      <c r="H58" s="5">
        <v>17747</v>
      </c>
      <c r="I58" s="5">
        <v>15109</v>
      </c>
      <c r="J58" s="5">
        <v>12655</v>
      </c>
      <c r="K58" s="5">
        <v>12794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8983</v>
      </c>
      <c r="E59" s="5">
        <v>8698</v>
      </c>
      <c r="F59" s="5">
        <v>9872</v>
      </c>
      <c r="G59" s="5">
        <v>22420</v>
      </c>
      <c r="H59" s="5">
        <v>8770</v>
      </c>
      <c r="I59" s="5">
        <v>13594</v>
      </c>
      <c r="J59" s="5">
        <v>18133</v>
      </c>
      <c r="K59" s="5">
        <v>14039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7809</v>
      </c>
      <c r="E60" s="5">
        <v>13915</v>
      </c>
      <c r="F60" s="5">
        <v>15943</v>
      </c>
      <c r="G60" s="5">
        <v>12617</v>
      </c>
      <c r="H60" s="5">
        <v>16618</v>
      </c>
      <c r="I60" s="5">
        <v>10588</v>
      </c>
      <c r="J60" s="5">
        <v>16797</v>
      </c>
      <c r="K60" s="5">
        <v>17346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11952</v>
      </c>
      <c r="E61" s="5">
        <v>18324</v>
      </c>
      <c r="F61" s="5">
        <v>13690</v>
      </c>
      <c r="G61" s="5">
        <v>22670</v>
      </c>
      <c r="H61" s="5">
        <v>11915</v>
      </c>
      <c r="I61" s="5">
        <v>13002</v>
      </c>
      <c r="J61" s="5">
        <v>15192</v>
      </c>
      <c r="K61" s="5">
        <v>6852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8883.8333333333339</v>
      </c>
      <c r="E63">
        <f t="shared" ref="E63:K63" si="4">AVERAGE(E56:E61)</f>
        <v>14212.833333333334</v>
      </c>
      <c r="F63">
        <f t="shared" si="4"/>
        <v>14390.166666666666</v>
      </c>
      <c r="G63">
        <f t="shared" si="4"/>
        <v>16936.5</v>
      </c>
      <c r="H63">
        <f t="shared" si="4"/>
        <v>13826.5</v>
      </c>
      <c r="I63">
        <f t="shared" si="4"/>
        <v>16911.333333333332</v>
      </c>
      <c r="J63">
        <f t="shared" si="4"/>
        <v>15166.5</v>
      </c>
      <c r="K63">
        <f t="shared" si="4"/>
        <v>11215.666666666666</v>
      </c>
    </row>
    <row r="64" spans="1:14">
      <c r="C64" t="s">
        <v>17</v>
      </c>
      <c r="D64">
        <f>D63/D11</f>
        <v>0.22017480813237836</v>
      </c>
      <c r="E64">
        <f>E63/D11</f>
        <v>0.35224747412162222</v>
      </c>
      <c r="F64">
        <f>F63/D11</f>
        <v>0.35664246119275983</v>
      </c>
      <c r="G64">
        <f>G63/D11</f>
        <v>0.41975017968227218</v>
      </c>
      <c r="H64">
        <f>H63/D11</f>
        <v>0.34267268085950087</v>
      </c>
      <c r="I64">
        <f>I63/D11</f>
        <v>0.41912645501334189</v>
      </c>
      <c r="J64">
        <f>J63/D11</f>
        <v>0.37588292150982677</v>
      </c>
      <c r="K64">
        <f>K63/D11</f>
        <v>0.27796640974167058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 t="s">
        <v>2</v>
      </c>
    </row>
    <row r="69" spans="1:14">
      <c r="A69" s="3" t="s">
        <v>3</v>
      </c>
      <c r="B69" s="10"/>
      <c r="C69" s="10"/>
      <c r="D69" s="5">
        <v>9761</v>
      </c>
      <c r="E69" s="5">
        <v>9115</v>
      </c>
      <c r="F69" s="5">
        <v>3119</v>
      </c>
      <c r="G69" s="5">
        <v>3751</v>
      </c>
      <c r="H69" s="5">
        <v>9239</v>
      </c>
      <c r="I69" s="5">
        <v>4609</v>
      </c>
      <c r="J69" s="5">
        <v>6230</v>
      </c>
      <c r="K69" s="5">
        <v>5700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6793</v>
      </c>
      <c r="E70" s="5">
        <v>5499</v>
      </c>
      <c r="F70" s="5">
        <v>3667</v>
      </c>
      <c r="G70" s="5">
        <v>8220</v>
      </c>
      <c r="H70" s="5">
        <v>10443</v>
      </c>
      <c r="I70" s="5">
        <v>6062</v>
      </c>
      <c r="J70" s="5">
        <v>4820</v>
      </c>
      <c r="K70" s="5">
        <v>12465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3585</v>
      </c>
      <c r="E71" s="5">
        <v>8766</v>
      </c>
      <c r="F71" s="5">
        <v>6580</v>
      </c>
      <c r="G71" s="5">
        <v>6987</v>
      </c>
      <c r="H71" s="5">
        <v>9471</v>
      </c>
      <c r="I71" s="5">
        <v>2988</v>
      </c>
      <c r="J71" s="5">
        <v>5935</v>
      </c>
      <c r="K71" s="5">
        <v>10082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6399</v>
      </c>
      <c r="E72" s="5">
        <v>10045</v>
      </c>
      <c r="F72" s="5">
        <v>9681</v>
      </c>
      <c r="G72" s="5">
        <v>8251</v>
      </c>
      <c r="H72" s="5">
        <v>8009</v>
      </c>
      <c r="I72" s="5">
        <v>6468</v>
      </c>
      <c r="J72" s="5">
        <v>7543</v>
      </c>
      <c r="K72" s="5">
        <v>5128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6498</v>
      </c>
      <c r="E73" s="5">
        <v>7856</v>
      </c>
      <c r="F73" s="5">
        <v>5350</v>
      </c>
      <c r="G73" s="5">
        <v>8263</v>
      </c>
      <c r="H73" s="5">
        <v>7391</v>
      </c>
      <c r="I73" s="5">
        <v>9169</v>
      </c>
      <c r="J73" s="5">
        <v>4992</v>
      </c>
      <c r="K73" s="5">
        <v>5293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4080</v>
      </c>
      <c r="E74" s="5">
        <v>6641</v>
      </c>
      <c r="F74" s="5">
        <v>8530</v>
      </c>
      <c r="G74" s="5">
        <v>8871</v>
      </c>
      <c r="H74" s="5">
        <v>4760</v>
      </c>
      <c r="I74" s="5">
        <v>7854</v>
      </c>
      <c r="J74" s="5">
        <v>9862</v>
      </c>
      <c r="K74" s="5">
        <v>6283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6186</v>
      </c>
      <c r="E76">
        <f t="shared" ref="E76:K76" si="5">AVERAGE(E69:E74)</f>
        <v>7987</v>
      </c>
      <c r="F76">
        <f t="shared" si="5"/>
        <v>6154.5</v>
      </c>
      <c r="G76">
        <f t="shared" si="5"/>
        <v>7390.5</v>
      </c>
      <c r="H76">
        <f t="shared" si="5"/>
        <v>8218.8333333333339</v>
      </c>
      <c r="I76">
        <f t="shared" si="5"/>
        <v>6191.666666666667</v>
      </c>
      <c r="J76">
        <f t="shared" si="5"/>
        <v>6563.666666666667</v>
      </c>
      <c r="K76">
        <f t="shared" si="5"/>
        <v>7491.833333333333</v>
      </c>
    </row>
    <row r="77" spans="1:14">
      <c r="C77" t="s">
        <v>17</v>
      </c>
      <c r="D77">
        <f>D76/D11</f>
        <v>0.15331234974844482</v>
      </c>
      <c r="E77">
        <f>E76/D11</f>
        <v>0.19794790453295</v>
      </c>
      <c r="F77">
        <f>F76/D11</f>
        <v>0.15253166125554538</v>
      </c>
      <c r="G77">
        <f>G76/D11</f>
        <v>0.18316439069121912</v>
      </c>
      <c r="H77">
        <f>H76/D11</f>
        <v>0.20369360661561214</v>
      </c>
      <c r="I77">
        <f>I76/D11</f>
        <v>0.15345279106462781</v>
      </c>
      <c r="J77">
        <f>J76/D11</f>
        <v>0.16267235040934513</v>
      </c>
      <c r="K77">
        <f>K76/D11</f>
        <v>0.18567581187472634</v>
      </c>
    </row>
  </sheetData>
  <pageMargins left="0.7" right="0.7" top="0.75" bottom="0.75" header="0.3" footer="0.3"/>
  <pageSetup scale="4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99E3-8DE9-AF48-AB61-DDCC27A7F0B0}">
  <dimension ref="A1:H49"/>
  <sheetViews>
    <sheetView topLeftCell="A42" workbookViewId="0">
      <selection activeCell="C26" sqref="C26:C33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27272</v>
      </c>
      <c r="D2" s="5">
        <v>70759</v>
      </c>
      <c r="E2" s="5">
        <v>36903</v>
      </c>
      <c r="F2" s="5">
        <v>27195</v>
      </c>
      <c r="G2" s="5">
        <v>50046</v>
      </c>
      <c r="H2" s="5">
        <v>29919</v>
      </c>
    </row>
    <row r="3" spans="1:8">
      <c r="A3" s="6">
        <v>0.01</v>
      </c>
      <c r="B3">
        <v>0</v>
      </c>
      <c r="C3" s="5">
        <v>46912</v>
      </c>
      <c r="D3" s="5">
        <v>48731</v>
      </c>
      <c r="E3" s="5">
        <v>48262</v>
      </c>
      <c r="F3" s="5">
        <v>35913</v>
      </c>
      <c r="G3" s="5">
        <v>45521</v>
      </c>
      <c r="H3" s="5">
        <v>55953</v>
      </c>
    </row>
    <row r="4" spans="1:8">
      <c r="A4" s="6">
        <v>0.05</v>
      </c>
      <c r="B4">
        <v>0</v>
      </c>
      <c r="C4" s="5">
        <v>37775</v>
      </c>
      <c r="D4" s="5">
        <v>55120</v>
      </c>
      <c r="E4" s="5">
        <v>35481</v>
      </c>
      <c r="F4" s="5">
        <v>24339</v>
      </c>
      <c r="G4" s="5">
        <v>40183</v>
      </c>
      <c r="H4" s="5">
        <v>35402</v>
      </c>
    </row>
    <row r="5" spans="1:8">
      <c r="A5" s="6">
        <v>0.1</v>
      </c>
      <c r="B5">
        <v>0</v>
      </c>
      <c r="C5" s="5">
        <v>43071</v>
      </c>
      <c r="D5" s="5">
        <v>53918</v>
      </c>
      <c r="E5" s="5">
        <v>57328</v>
      </c>
      <c r="F5" s="5">
        <v>48200</v>
      </c>
      <c r="G5" s="5">
        <v>24870</v>
      </c>
      <c r="H5" s="5">
        <v>49193</v>
      </c>
    </row>
    <row r="6" spans="1:8">
      <c r="A6" s="6">
        <v>0.5</v>
      </c>
      <c r="B6">
        <v>0</v>
      </c>
      <c r="C6" s="5">
        <v>50413</v>
      </c>
      <c r="D6" s="5">
        <v>41011</v>
      </c>
      <c r="E6" s="5">
        <v>46850</v>
      </c>
      <c r="F6" s="5">
        <v>52960</v>
      </c>
      <c r="G6" s="5">
        <v>45885</v>
      </c>
      <c r="H6" s="5">
        <v>34063</v>
      </c>
    </row>
    <row r="7" spans="1:8">
      <c r="A7" s="6">
        <v>1</v>
      </c>
      <c r="B7">
        <v>0</v>
      </c>
      <c r="C7" s="5">
        <v>37232</v>
      </c>
      <c r="D7" s="5">
        <v>53773</v>
      </c>
      <c r="E7" s="5">
        <v>74258</v>
      </c>
      <c r="F7" s="5">
        <v>84758</v>
      </c>
      <c r="G7" s="5">
        <v>61727</v>
      </c>
      <c r="H7" s="5">
        <v>27446</v>
      </c>
    </row>
    <row r="8" spans="1:8">
      <c r="A8" s="6">
        <v>5</v>
      </c>
      <c r="B8">
        <v>0</v>
      </c>
      <c r="C8" s="5">
        <v>40068</v>
      </c>
      <c r="D8" s="5">
        <v>52211</v>
      </c>
      <c r="E8" s="5">
        <v>32927</v>
      </c>
      <c r="F8" s="5">
        <v>93736</v>
      </c>
      <c r="G8" s="5">
        <v>21737</v>
      </c>
      <c r="H8" s="5">
        <v>37315</v>
      </c>
    </row>
    <row r="9" spans="1:8">
      <c r="A9" s="6">
        <v>10</v>
      </c>
      <c r="B9">
        <v>0</v>
      </c>
      <c r="C9" s="5">
        <v>28522</v>
      </c>
      <c r="D9" s="5">
        <v>37101</v>
      </c>
      <c r="E9" s="5">
        <v>30815</v>
      </c>
      <c r="F9" s="5">
        <v>43043</v>
      </c>
      <c r="G9" s="5">
        <v>54454</v>
      </c>
      <c r="H9" s="5">
        <v>33465</v>
      </c>
    </row>
    <row r="10" spans="1:8">
      <c r="A10" s="6">
        <v>0</v>
      </c>
      <c r="B10">
        <v>0.5</v>
      </c>
      <c r="C10" s="5">
        <v>48166</v>
      </c>
      <c r="D10" s="5">
        <v>29819</v>
      </c>
      <c r="E10" s="5">
        <v>43017</v>
      </c>
      <c r="F10" s="5">
        <v>24369</v>
      </c>
      <c r="G10" s="5">
        <v>48161</v>
      </c>
      <c r="H10" s="5">
        <v>24448</v>
      </c>
    </row>
    <row r="11" spans="1:8">
      <c r="A11" s="6">
        <v>0.01</v>
      </c>
      <c r="B11">
        <v>0.5</v>
      </c>
      <c r="C11" s="5">
        <v>40771</v>
      </c>
      <c r="D11" s="5">
        <v>39638</v>
      </c>
      <c r="E11" s="5">
        <v>28383</v>
      </c>
      <c r="F11" s="5">
        <v>30159</v>
      </c>
      <c r="G11" s="5">
        <v>47920</v>
      </c>
      <c r="H11" s="5">
        <v>42224</v>
      </c>
    </row>
    <row r="12" spans="1:8">
      <c r="A12" s="6">
        <v>0.05</v>
      </c>
      <c r="B12">
        <v>0.5</v>
      </c>
      <c r="C12" s="5">
        <v>46385</v>
      </c>
      <c r="D12" s="5">
        <v>39741</v>
      </c>
      <c r="E12" s="5">
        <v>33664</v>
      </c>
      <c r="F12" s="5">
        <v>48468</v>
      </c>
      <c r="G12" s="5">
        <v>36943</v>
      </c>
      <c r="H12" s="5">
        <v>47919</v>
      </c>
    </row>
    <row r="13" spans="1:8">
      <c r="A13" s="6">
        <v>0.1</v>
      </c>
      <c r="B13">
        <v>0.5</v>
      </c>
      <c r="C13" s="5">
        <v>38050</v>
      </c>
      <c r="D13" s="5">
        <v>30876</v>
      </c>
      <c r="E13" s="5">
        <v>63645</v>
      </c>
      <c r="F13" s="5">
        <v>50651</v>
      </c>
      <c r="G13" s="5">
        <v>21751</v>
      </c>
      <c r="H13" s="5">
        <v>47393</v>
      </c>
    </row>
    <row r="14" spans="1:8">
      <c r="A14" s="6">
        <v>0.5</v>
      </c>
      <c r="B14">
        <v>0.5</v>
      </c>
      <c r="C14" s="5">
        <v>33979</v>
      </c>
      <c r="D14" s="5">
        <v>26385</v>
      </c>
      <c r="E14" s="5">
        <v>60758</v>
      </c>
      <c r="F14" s="5">
        <v>25241</v>
      </c>
      <c r="G14" s="5">
        <v>47315</v>
      </c>
      <c r="H14" s="5">
        <v>48131</v>
      </c>
    </row>
    <row r="15" spans="1:8">
      <c r="A15" s="6">
        <v>1</v>
      </c>
      <c r="B15">
        <v>0.5</v>
      </c>
      <c r="C15" s="5">
        <v>30645</v>
      </c>
      <c r="D15" s="5">
        <v>27260</v>
      </c>
      <c r="E15" s="5">
        <v>31284</v>
      </c>
      <c r="F15" s="5">
        <v>39567</v>
      </c>
      <c r="G15" s="5">
        <v>31900</v>
      </c>
      <c r="H15" s="5">
        <v>72078</v>
      </c>
    </row>
    <row r="16" spans="1:8">
      <c r="A16" s="6">
        <v>5</v>
      </c>
      <c r="B16">
        <v>0.5</v>
      </c>
      <c r="C16" s="5">
        <v>39634</v>
      </c>
      <c r="D16" s="5">
        <v>33056</v>
      </c>
      <c r="E16" s="5">
        <v>26196</v>
      </c>
      <c r="F16" s="5">
        <v>39070</v>
      </c>
      <c r="G16" s="5">
        <v>61460</v>
      </c>
      <c r="H16" s="5">
        <v>48152</v>
      </c>
    </row>
    <row r="17" spans="1:8">
      <c r="A17" s="6">
        <v>10</v>
      </c>
      <c r="B17">
        <v>0.5</v>
      </c>
      <c r="C17" s="5">
        <v>44825</v>
      </c>
      <c r="D17" s="5">
        <v>30689</v>
      </c>
      <c r="E17" s="5">
        <v>52437</v>
      </c>
      <c r="F17" s="5">
        <v>38801</v>
      </c>
      <c r="G17" s="5">
        <v>43339</v>
      </c>
      <c r="H17" s="5">
        <v>56017</v>
      </c>
    </row>
    <row r="18" spans="1:8">
      <c r="A18" s="6">
        <v>0</v>
      </c>
      <c r="B18">
        <v>1</v>
      </c>
      <c r="C18" s="5">
        <v>32437</v>
      </c>
      <c r="D18" s="5">
        <v>26805</v>
      </c>
      <c r="E18" s="5">
        <v>36662</v>
      </c>
      <c r="F18" s="5">
        <v>27601</v>
      </c>
      <c r="G18" s="5">
        <v>41330</v>
      </c>
      <c r="H18" s="5">
        <v>25030</v>
      </c>
    </row>
    <row r="19" spans="1:8">
      <c r="A19" s="6">
        <v>0.01</v>
      </c>
      <c r="B19">
        <v>1</v>
      </c>
      <c r="C19" s="5">
        <v>40839</v>
      </c>
      <c r="D19" s="5">
        <v>32956</v>
      </c>
      <c r="E19" s="5">
        <v>55189</v>
      </c>
      <c r="F19" s="5">
        <v>50944</v>
      </c>
      <c r="G19" s="5">
        <v>40898</v>
      </c>
      <c r="H19" s="5">
        <v>28847</v>
      </c>
    </row>
    <row r="20" spans="1:8">
      <c r="A20" s="6">
        <v>0.05</v>
      </c>
      <c r="B20">
        <v>1</v>
      </c>
      <c r="C20" s="5">
        <v>34550</v>
      </c>
      <c r="D20" s="5">
        <v>42778</v>
      </c>
      <c r="E20" s="5">
        <v>24431</v>
      </c>
      <c r="F20" s="5">
        <v>27953</v>
      </c>
      <c r="G20" s="5">
        <v>23542</v>
      </c>
      <c r="H20" s="5">
        <v>28747</v>
      </c>
    </row>
    <row r="21" spans="1:8">
      <c r="A21" s="6">
        <v>0.1</v>
      </c>
      <c r="B21">
        <v>1</v>
      </c>
      <c r="C21" s="5">
        <v>41479</v>
      </c>
      <c r="D21" s="5">
        <v>36619</v>
      </c>
      <c r="E21" s="5">
        <v>25387</v>
      </c>
      <c r="F21" s="5">
        <v>42149</v>
      </c>
      <c r="G21" s="5">
        <v>48646</v>
      </c>
      <c r="H21" s="5">
        <v>29668</v>
      </c>
    </row>
    <row r="22" spans="1:8">
      <c r="A22" s="6">
        <v>0.5</v>
      </c>
      <c r="B22">
        <v>1</v>
      </c>
      <c r="C22" s="5">
        <v>38986</v>
      </c>
      <c r="D22" s="5">
        <v>38989</v>
      </c>
      <c r="E22" s="5">
        <v>23153</v>
      </c>
      <c r="F22" s="5">
        <v>19732</v>
      </c>
      <c r="G22" s="5">
        <v>39539</v>
      </c>
      <c r="H22" s="5">
        <v>42424</v>
      </c>
    </row>
    <row r="23" spans="1:8">
      <c r="A23" s="6">
        <v>1</v>
      </c>
      <c r="B23">
        <v>1</v>
      </c>
      <c r="C23" s="5">
        <v>25281</v>
      </c>
      <c r="D23" s="5">
        <v>34150</v>
      </c>
      <c r="E23" s="5">
        <v>42960</v>
      </c>
      <c r="F23" s="5">
        <v>23514</v>
      </c>
      <c r="G23" s="5">
        <v>28800</v>
      </c>
      <c r="H23" s="5">
        <v>60999</v>
      </c>
    </row>
    <row r="24" spans="1:8">
      <c r="A24" s="6">
        <v>5</v>
      </c>
      <c r="B24">
        <v>1</v>
      </c>
      <c r="C24" s="5">
        <v>31172</v>
      </c>
      <c r="D24" s="5">
        <v>29943</v>
      </c>
      <c r="E24" s="5">
        <v>27547</v>
      </c>
      <c r="F24" s="5">
        <v>27420</v>
      </c>
      <c r="G24" s="5">
        <v>51212</v>
      </c>
      <c r="H24" s="5">
        <v>34866</v>
      </c>
    </row>
    <row r="25" spans="1:8">
      <c r="A25" s="6">
        <v>10</v>
      </c>
      <c r="B25">
        <v>1</v>
      </c>
      <c r="C25" s="5">
        <v>25152</v>
      </c>
      <c r="D25" s="5">
        <v>28958</v>
      </c>
      <c r="E25" s="5">
        <v>41028</v>
      </c>
      <c r="F25" s="5">
        <v>28544</v>
      </c>
      <c r="G25" s="5">
        <v>27137</v>
      </c>
      <c r="H25" s="5">
        <v>40299</v>
      </c>
    </row>
    <row r="26" spans="1:8">
      <c r="A26" s="6">
        <v>0</v>
      </c>
      <c r="B26">
        <v>2</v>
      </c>
      <c r="C26" s="5">
        <v>28880</v>
      </c>
      <c r="D26" s="5">
        <v>32608</v>
      </c>
      <c r="E26" s="5">
        <v>21820</v>
      </c>
      <c r="F26" s="5">
        <v>19875</v>
      </c>
      <c r="G26" s="5">
        <v>36609</v>
      </c>
      <c r="H26" s="5">
        <v>31464</v>
      </c>
    </row>
    <row r="27" spans="1:8">
      <c r="A27" s="6">
        <v>0.01</v>
      </c>
      <c r="B27">
        <v>2</v>
      </c>
      <c r="C27" s="5">
        <v>36857</v>
      </c>
      <c r="D27" s="5">
        <v>19577</v>
      </c>
      <c r="E27" s="5">
        <v>14747</v>
      </c>
      <c r="F27" s="5">
        <v>39492</v>
      </c>
      <c r="G27" s="5">
        <v>21914</v>
      </c>
      <c r="H27" s="5">
        <v>27238</v>
      </c>
    </row>
    <row r="28" spans="1:8">
      <c r="A28" s="6">
        <v>0.05</v>
      </c>
      <c r="B28">
        <v>2</v>
      </c>
      <c r="C28" s="5">
        <v>17992</v>
      </c>
      <c r="D28" s="5">
        <v>25888</v>
      </c>
      <c r="E28" s="5">
        <v>14408</v>
      </c>
      <c r="F28" s="5">
        <v>32291</v>
      </c>
      <c r="G28" s="5">
        <v>18188</v>
      </c>
      <c r="H28" s="5">
        <v>27731</v>
      </c>
    </row>
    <row r="29" spans="1:8">
      <c r="A29" s="6">
        <v>0.1</v>
      </c>
      <c r="B29">
        <v>2</v>
      </c>
      <c r="C29" s="5">
        <v>34762</v>
      </c>
      <c r="D29" s="5">
        <v>17410</v>
      </c>
      <c r="E29" s="5">
        <v>19135</v>
      </c>
      <c r="F29" s="5">
        <v>11155</v>
      </c>
      <c r="G29" s="5">
        <v>19378</v>
      </c>
      <c r="H29" s="5">
        <v>41685</v>
      </c>
    </row>
    <row r="30" spans="1:8">
      <c r="A30" s="6">
        <v>0.5</v>
      </c>
      <c r="B30">
        <v>2</v>
      </c>
      <c r="C30" s="5">
        <v>32291</v>
      </c>
      <c r="D30" s="5">
        <v>19095</v>
      </c>
      <c r="E30" s="5">
        <v>26467</v>
      </c>
      <c r="F30" s="5">
        <v>26672</v>
      </c>
      <c r="G30" s="5">
        <v>27077</v>
      </c>
      <c r="H30" s="5">
        <v>24917</v>
      </c>
    </row>
    <row r="31" spans="1:8">
      <c r="A31" s="6">
        <v>1</v>
      </c>
      <c r="B31">
        <v>2</v>
      </c>
      <c r="C31" s="5">
        <v>23488</v>
      </c>
      <c r="D31" s="5">
        <v>22574</v>
      </c>
      <c r="E31" s="5">
        <v>29240</v>
      </c>
      <c r="F31" s="5">
        <v>24105</v>
      </c>
      <c r="G31" s="5">
        <v>25210</v>
      </c>
      <c r="H31" s="5">
        <v>26419</v>
      </c>
    </row>
    <row r="32" spans="1:8">
      <c r="A32" s="6">
        <v>5</v>
      </c>
      <c r="B32">
        <v>2</v>
      </c>
      <c r="C32" s="5">
        <v>23087</v>
      </c>
      <c r="D32" s="5">
        <v>13681</v>
      </c>
      <c r="E32" s="5">
        <v>23935</v>
      </c>
      <c r="F32" s="5">
        <v>23913</v>
      </c>
      <c r="G32" s="5">
        <v>38332</v>
      </c>
      <c r="H32" s="5">
        <v>31443</v>
      </c>
    </row>
    <row r="33" spans="1:8">
      <c r="A33" s="6">
        <v>10</v>
      </c>
      <c r="B33">
        <v>2</v>
      </c>
      <c r="C33" s="5">
        <v>21618</v>
      </c>
      <c r="D33" s="5">
        <v>15264</v>
      </c>
      <c r="E33" s="5">
        <v>32901</v>
      </c>
      <c r="F33" s="5">
        <v>24854</v>
      </c>
      <c r="G33" s="5">
        <v>26797</v>
      </c>
      <c r="H33" s="5">
        <v>15201</v>
      </c>
    </row>
    <row r="34" spans="1:8">
      <c r="A34" s="6">
        <v>0</v>
      </c>
      <c r="B34">
        <v>4</v>
      </c>
      <c r="C34" s="5">
        <v>7971</v>
      </c>
      <c r="D34" s="5">
        <v>3958</v>
      </c>
      <c r="E34" s="5">
        <v>12630</v>
      </c>
      <c r="F34" s="5">
        <v>8983</v>
      </c>
      <c r="G34" s="5">
        <v>7809</v>
      </c>
      <c r="H34" s="5">
        <v>11952</v>
      </c>
    </row>
    <row r="35" spans="1:8">
      <c r="A35" s="6">
        <v>0.01</v>
      </c>
      <c r="B35">
        <v>4</v>
      </c>
      <c r="C35" s="5">
        <v>18527</v>
      </c>
      <c r="D35" s="5">
        <v>19520</v>
      </c>
      <c r="E35" s="5">
        <v>6293</v>
      </c>
      <c r="F35" s="5">
        <v>8698</v>
      </c>
      <c r="G35" s="5">
        <v>13915</v>
      </c>
      <c r="H35" s="5">
        <v>18324</v>
      </c>
    </row>
    <row r="36" spans="1:8">
      <c r="A36" s="6">
        <v>0.05</v>
      </c>
      <c r="B36">
        <v>4</v>
      </c>
      <c r="C36" s="5">
        <v>18346</v>
      </c>
      <c r="D36" s="5">
        <v>13371</v>
      </c>
      <c r="E36" s="5">
        <v>15119</v>
      </c>
      <c r="F36" s="5">
        <v>9872</v>
      </c>
      <c r="G36" s="5">
        <v>15943</v>
      </c>
      <c r="H36" s="5">
        <v>13690</v>
      </c>
    </row>
    <row r="37" spans="1:8">
      <c r="A37" s="6">
        <v>0.1</v>
      </c>
      <c r="B37">
        <v>4</v>
      </c>
      <c r="C37" s="5">
        <v>14435</v>
      </c>
      <c r="D37" s="5">
        <v>10947</v>
      </c>
      <c r="E37" s="5">
        <v>18530</v>
      </c>
      <c r="F37" s="5">
        <v>22420</v>
      </c>
      <c r="G37" s="5">
        <v>12617</v>
      </c>
      <c r="H37" s="5">
        <v>22670</v>
      </c>
    </row>
    <row r="38" spans="1:8">
      <c r="A38" s="6">
        <v>0.5</v>
      </c>
      <c r="B38">
        <v>4</v>
      </c>
      <c r="C38" s="5">
        <v>13286</v>
      </c>
      <c r="D38" s="5">
        <v>14623</v>
      </c>
      <c r="E38" s="5">
        <v>17747</v>
      </c>
      <c r="F38" s="5">
        <v>8770</v>
      </c>
      <c r="G38" s="5">
        <v>16618</v>
      </c>
      <c r="H38" s="5">
        <v>11915</v>
      </c>
    </row>
    <row r="39" spans="1:8">
      <c r="A39" s="6">
        <v>1</v>
      </c>
      <c r="B39">
        <v>4</v>
      </c>
      <c r="C39" s="5">
        <v>27181</v>
      </c>
      <c r="D39" s="5">
        <v>21994</v>
      </c>
      <c r="E39" s="5">
        <v>15109</v>
      </c>
      <c r="F39" s="5">
        <v>13594</v>
      </c>
      <c r="G39" s="5">
        <v>10588</v>
      </c>
      <c r="H39" s="5">
        <v>13002</v>
      </c>
    </row>
    <row r="40" spans="1:8">
      <c r="A40" s="6">
        <v>5</v>
      </c>
      <c r="B40">
        <v>4</v>
      </c>
      <c r="C40" s="5">
        <v>10933</v>
      </c>
      <c r="D40" s="5">
        <v>17289</v>
      </c>
      <c r="E40" s="5">
        <v>12655</v>
      </c>
      <c r="F40" s="5">
        <v>18133</v>
      </c>
      <c r="G40" s="5">
        <v>16797</v>
      </c>
      <c r="H40" s="5">
        <v>15192</v>
      </c>
    </row>
    <row r="41" spans="1:8">
      <c r="A41" s="6">
        <v>10</v>
      </c>
      <c r="B41">
        <v>4</v>
      </c>
      <c r="C41" s="5">
        <v>10027</v>
      </c>
      <c r="D41" s="5">
        <v>6236</v>
      </c>
      <c r="E41" s="5">
        <v>12794</v>
      </c>
      <c r="F41" s="5">
        <v>14039</v>
      </c>
      <c r="G41" s="5">
        <v>17346</v>
      </c>
      <c r="H41" s="5">
        <v>6852</v>
      </c>
    </row>
    <row r="42" spans="1:8">
      <c r="A42" s="6">
        <v>0</v>
      </c>
      <c r="B42">
        <v>8</v>
      </c>
      <c r="C42" s="5">
        <v>9761</v>
      </c>
      <c r="D42" s="5">
        <v>6793</v>
      </c>
      <c r="E42" s="5">
        <v>3585</v>
      </c>
      <c r="F42" s="5">
        <v>6399</v>
      </c>
      <c r="G42" s="5">
        <v>6498</v>
      </c>
      <c r="H42" s="5">
        <v>4080</v>
      </c>
    </row>
    <row r="43" spans="1:8">
      <c r="A43" s="6">
        <v>0.01</v>
      </c>
      <c r="B43">
        <v>8</v>
      </c>
      <c r="C43" s="5">
        <v>9115</v>
      </c>
      <c r="D43" s="5">
        <v>5499</v>
      </c>
      <c r="E43" s="5">
        <v>8766</v>
      </c>
      <c r="F43" s="5">
        <v>10045</v>
      </c>
      <c r="G43" s="5">
        <v>7856</v>
      </c>
      <c r="H43" s="5">
        <v>6641</v>
      </c>
    </row>
    <row r="44" spans="1:8">
      <c r="A44" s="6">
        <v>0.05</v>
      </c>
      <c r="B44">
        <v>8</v>
      </c>
      <c r="C44" s="5">
        <v>3119</v>
      </c>
      <c r="D44" s="5">
        <v>3667</v>
      </c>
      <c r="E44" s="5">
        <v>6580</v>
      </c>
      <c r="F44" s="5">
        <v>9681</v>
      </c>
      <c r="G44" s="5">
        <v>5350</v>
      </c>
      <c r="H44" s="5">
        <v>8530</v>
      </c>
    </row>
    <row r="45" spans="1:8">
      <c r="A45" s="6">
        <v>0.1</v>
      </c>
      <c r="B45">
        <v>8</v>
      </c>
      <c r="C45" s="5">
        <v>3751</v>
      </c>
      <c r="D45" s="5">
        <v>8220</v>
      </c>
      <c r="E45" s="5">
        <v>6987</v>
      </c>
      <c r="F45" s="5">
        <v>8251</v>
      </c>
      <c r="G45" s="5">
        <v>8263</v>
      </c>
      <c r="H45" s="5">
        <v>8871</v>
      </c>
    </row>
    <row r="46" spans="1:8">
      <c r="A46" s="6">
        <v>0.5</v>
      </c>
      <c r="B46">
        <v>8</v>
      </c>
      <c r="C46" s="5">
        <v>9239</v>
      </c>
      <c r="D46" s="5">
        <v>10443</v>
      </c>
      <c r="E46" s="5">
        <v>9471</v>
      </c>
      <c r="F46" s="5">
        <v>8009</v>
      </c>
      <c r="G46" s="5">
        <v>7391</v>
      </c>
      <c r="H46" s="5">
        <v>4760</v>
      </c>
    </row>
    <row r="47" spans="1:8">
      <c r="A47" s="6">
        <v>1</v>
      </c>
      <c r="B47">
        <v>8</v>
      </c>
      <c r="C47" s="5">
        <v>4609</v>
      </c>
      <c r="D47" s="5">
        <v>6062</v>
      </c>
      <c r="E47" s="5">
        <v>2988</v>
      </c>
      <c r="F47" s="5">
        <v>6468</v>
      </c>
      <c r="G47" s="5">
        <v>9169</v>
      </c>
      <c r="H47" s="5">
        <v>7854</v>
      </c>
    </row>
    <row r="48" spans="1:8">
      <c r="A48" s="6">
        <v>5</v>
      </c>
      <c r="B48">
        <v>8</v>
      </c>
      <c r="C48" s="5">
        <v>6230</v>
      </c>
      <c r="D48" s="5">
        <v>4820</v>
      </c>
      <c r="E48" s="5">
        <v>5935</v>
      </c>
      <c r="F48" s="5">
        <v>7543</v>
      </c>
      <c r="G48" s="5">
        <v>4992</v>
      </c>
      <c r="H48" s="5">
        <v>9862</v>
      </c>
    </row>
    <row r="49" spans="1:8">
      <c r="A49" s="6">
        <v>10</v>
      </c>
      <c r="B49">
        <v>8</v>
      </c>
      <c r="C49" s="5">
        <v>5700</v>
      </c>
      <c r="D49" s="5">
        <v>12465</v>
      </c>
      <c r="E49" s="5">
        <v>10082</v>
      </c>
      <c r="F49" s="5">
        <v>5128</v>
      </c>
      <c r="G49" s="5">
        <v>5293</v>
      </c>
      <c r="H49" s="5">
        <v>6283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77"/>
  <sheetViews>
    <sheetView topLeftCell="A46" workbookViewId="0">
      <selection activeCell="Q8" sqref="Q8:X10"/>
    </sheetView>
  </sheetViews>
  <sheetFormatPr baseColWidth="10" defaultColWidth="8.83203125" defaultRowHeight="15"/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10"/>
      <c r="C3" s="10"/>
      <c r="D3" s="6" t="s">
        <v>13</v>
      </c>
      <c r="E3" s="6">
        <v>0.01</v>
      </c>
      <c r="F3" s="6">
        <v>0.05</v>
      </c>
      <c r="G3" s="6">
        <v>0.1</v>
      </c>
      <c r="H3" s="6">
        <v>0.5</v>
      </c>
      <c r="I3" s="6">
        <v>1</v>
      </c>
      <c r="J3" s="6">
        <v>5</v>
      </c>
      <c r="K3" s="6">
        <v>10</v>
      </c>
      <c r="L3" s="10"/>
      <c r="M3" s="10"/>
      <c r="N3" s="4" t="s">
        <v>2</v>
      </c>
      <c r="P3" s="1" t="s">
        <v>17</v>
      </c>
      <c r="Q3" s="11"/>
    </row>
    <row r="4" spans="1:24">
      <c r="A4" s="3" t="s">
        <v>3</v>
      </c>
      <c r="B4" s="10"/>
      <c r="C4" s="10"/>
      <c r="D4" s="5">
        <v>27282</v>
      </c>
      <c r="E4" s="5">
        <v>43434</v>
      </c>
      <c r="F4" s="5">
        <v>39709</v>
      </c>
      <c r="G4" s="5">
        <v>26826</v>
      </c>
      <c r="H4" s="5">
        <v>49333</v>
      </c>
      <c r="I4" s="5">
        <v>42438</v>
      </c>
      <c r="J4" s="5">
        <v>41205</v>
      </c>
      <c r="K4" s="5">
        <v>45904</v>
      </c>
      <c r="L4" s="5"/>
      <c r="M4" s="5"/>
      <c r="N4" s="4" t="s">
        <v>2</v>
      </c>
      <c r="Q4" s="12" t="s">
        <v>13</v>
      </c>
      <c r="R4" s="12">
        <v>0.01</v>
      </c>
      <c r="S4" s="12">
        <v>0.05</v>
      </c>
      <c r="T4" s="12">
        <v>0.1</v>
      </c>
      <c r="U4" s="12">
        <v>0.5</v>
      </c>
      <c r="V4" s="12">
        <v>1</v>
      </c>
      <c r="W4" s="12">
        <v>5</v>
      </c>
      <c r="X4" s="12">
        <v>10</v>
      </c>
    </row>
    <row r="5" spans="1:24">
      <c r="A5" s="3" t="s">
        <v>4</v>
      </c>
      <c r="B5" s="5"/>
      <c r="C5" s="5"/>
      <c r="D5" s="5">
        <v>25665</v>
      </c>
      <c r="E5" s="5">
        <v>60677</v>
      </c>
      <c r="F5" s="5">
        <v>31601</v>
      </c>
      <c r="G5" s="5">
        <v>34236</v>
      </c>
      <c r="H5" s="5">
        <v>46155</v>
      </c>
      <c r="I5" s="5">
        <v>53699</v>
      </c>
      <c r="J5" s="5">
        <v>42749</v>
      </c>
      <c r="K5" s="5">
        <v>31005</v>
      </c>
      <c r="L5" s="5"/>
      <c r="M5" s="5"/>
      <c r="N5" s="4" t="s">
        <v>2</v>
      </c>
      <c r="P5">
        <v>0</v>
      </c>
      <c r="Q5">
        <v>1</v>
      </c>
      <c r="R5">
        <v>1.4466333601560737</v>
      </c>
      <c r="S5">
        <v>1.5845987298757085</v>
      </c>
      <c r="T5">
        <v>1.3306896531761792</v>
      </c>
      <c r="U5">
        <v>1.4989840163483639</v>
      </c>
      <c r="V5">
        <v>1.6670468162951042</v>
      </c>
      <c r="W5">
        <v>1.7983200087994027</v>
      </c>
      <c r="X5">
        <v>1.4296250412471996</v>
      </c>
    </row>
    <row r="6" spans="1:24">
      <c r="A6" s="3" t="s">
        <v>5</v>
      </c>
      <c r="B6" s="5"/>
      <c r="C6" s="5"/>
      <c r="D6" s="5">
        <v>16052</v>
      </c>
      <c r="E6" s="5">
        <v>34134</v>
      </c>
      <c r="F6" s="5">
        <v>82169</v>
      </c>
      <c r="G6" s="5">
        <v>42903</v>
      </c>
      <c r="H6" s="5">
        <v>55135</v>
      </c>
      <c r="I6" s="5">
        <v>19957</v>
      </c>
      <c r="J6" s="5">
        <v>52245</v>
      </c>
      <c r="K6" s="5">
        <v>42454</v>
      </c>
      <c r="L6" s="5"/>
      <c r="M6" s="5"/>
      <c r="N6" s="4" t="s">
        <v>2</v>
      </c>
      <c r="P6">
        <v>0.5</v>
      </c>
      <c r="Q6">
        <v>1.5193442129455421</v>
      </c>
      <c r="R6">
        <v>1.4843376423390202</v>
      </c>
      <c r="S6">
        <v>1.5097053936864286</v>
      </c>
      <c r="T6">
        <v>1.5674804184347484</v>
      </c>
      <c r="U6">
        <v>1.5428941929732138</v>
      </c>
      <c r="V6">
        <v>1.2123203214097569</v>
      </c>
      <c r="W6">
        <v>1.5011433434256305</v>
      </c>
      <c r="X6">
        <v>1.2085805753188337</v>
      </c>
    </row>
    <row r="7" spans="1:24">
      <c r="A7" s="3" t="s">
        <v>6</v>
      </c>
      <c r="B7" s="5"/>
      <c r="C7" s="5"/>
      <c r="D7" s="5">
        <v>36765</v>
      </c>
      <c r="E7" s="5">
        <v>25548</v>
      </c>
      <c r="F7" s="5">
        <v>44124</v>
      </c>
      <c r="G7" s="5">
        <v>54200</v>
      </c>
      <c r="H7" s="5">
        <v>26305</v>
      </c>
      <c r="I7" s="5">
        <v>96571</v>
      </c>
      <c r="J7" s="5">
        <v>66856</v>
      </c>
      <c r="K7" s="5">
        <v>43198</v>
      </c>
      <c r="L7" s="5"/>
      <c r="M7" s="5"/>
      <c r="N7" s="4" t="s">
        <v>2</v>
      </c>
      <c r="P7">
        <v>1</v>
      </c>
      <c r="Q7">
        <v>1.262106414880253</v>
      </c>
      <c r="R7">
        <v>0.94340015862080939</v>
      </c>
      <c r="S7">
        <v>1.1385095432994288</v>
      </c>
      <c r="T7">
        <v>1.3909424044367515</v>
      </c>
      <c r="U7">
        <v>1.5784449371595297</v>
      </c>
      <c r="V7">
        <v>1.5588315319644088</v>
      </c>
      <c r="W7">
        <v>1.4368440248004215</v>
      </c>
      <c r="X7">
        <v>1.2698753610939046</v>
      </c>
    </row>
    <row r="8" spans="1:24">
      <c r="A8" s="3" t="s">
        <v>7</v>
      </c>
      <c r="B8" s="5"/>
      <c r="C8" s="5"/>
      <c r="D8" s="5">
        <v>36833</v>
      </c>
      <c r="E8" s="5">
        <v>46837</v>
      </c>
      <c r="F8" s="5">
        <v>39009</v>
      </c>
      <c r="G8" s="5">
        <v>27299</v>
      </c>
      <c r="H8" s="5">
        <v>48127</v>
      </c>
      <c r="I8" s="5">
        <v>35672</v>
      </c>
      <c r="J8" s="5">
        <v>51633</v>
      </c>
      <c r="K8" s="5">
        <v>30653</v>
      </c>
      <c r="L8" s="5"/>
      <c r="M8" s="5"/>
      <c r="N8" s="4" t="s">
        <v>2</v>
      </c>
      <c r="P8">
        <v>2</v>
      </c>
      <c r="Q8">
        <v>0.6181464521619322</v>
      </c>
      <c r="R8">
        <v>1.0635177927393351</v>
      </c>
      <c r="S8">
        <v>1.0740944430614974</v>
      </c>
      <c r="T8">
        <v>0.89818743885283581</v>
      </c>
      <c r="U8">
        <v>1.0436091444317728</v>
      </c>
      <c r="V8">
        <v>0.72922154232686309</v>
      </c>
      <c r="W8">
        <v>0.76010628752047882</v>
      </c>
      <c r="X8">
        <v>0.92946584152970679</v>
      </c>
    </row>
    <row r="9" spans="1:24">
      <c r="A9" s="3" t="s">
        <v>8</v>
      </c>
      <c r="B9" s="5"/>
      <c r="C9" s="5"/>
      <c r="D9" s="5">
        <v>30142</v>
      </c>
      <c r="E9" s="5">
        <v>39260</v>
      </c>
      <c r="F9" s="5">
        <v>37110</v>
      </c>
      <c r="G9" s="5">
        <v>44398</v>
      </c>
      <c r="H9" s="5">
        <v>33878</v>
      </c>
      <c r="I9" s="5">
        <v>39627</v>
      </c>
      <c r="J9" s="5">
        <v>55952</v>
      </c>
      <c r="K9" s="5">
        <v>53738</v>
      </c>
      <c r="L9" s="5"/>
      <c r="M9" s="5"/>
      <c r="N9" s="4" t="s">
        <v>2</v>
      </c>
      <c r="P9">
        <v>4</v>
      </c>
      <c r="Q9">
        <v>0.43115914761576718</v>
      </c>
      <c r="R9">
        <v>0.48320298253434374</v>
      </c>
      <c r="S9">
        <v>0.52043256010512973</v>
      </c>
      <c r="T9">
        <v>0.45154250053549</v>
      </c>
      <c r="U9">
        <v>0.51952367444526137</v>
      </c>
      <c r="V9">
        <v>0.425815826188643</v>
      </c>
      <c r="W9">
        <v>0.40957166592373467</v>
      </c>
      <c r="X9">
        <v>0.45946775192631661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0.20301147974690142</v>
      </c>
      <c r="R10">
        <v>0.23778069804734311</v>
      </c>
      <c r="S10">
        <v>0.25892820961103169</v>
      </c>
      <c r="T10">
        <v>0.23452723472985257</v>
      </c>
      <c r="U10">
        <v>0.2625405959279607</v>
      </c>
      <c r="V10">
        <v>0.20106634865317041</v>
      </c>
      <c r="W10">
        <v>0.21911670207654321</v>
      </c>
      <c r="X10">
        <v>0.27698435211504063</v>
      </c>
    </row>
    <row r="11" spans="1:24">
      <c r="C11" t="s">
        <v>16</v>
      </c>
      <c r="D11">
        <f>AVERAGE(D4:D9)</f>
        <v>28789.833333333332</v>
      </c>
      <c r="E11">
        <f t="shared" ref="E11:K11" si="0">AVERAGE(E4:E9)</f>
        <v>41648.333333333336</v>
      </c>
      <c r="F11">
        <f t="shared" si="0"/>
        <v>45620.333333333336</v>
      </c>
      <c r="G11">
        <f t="shared" si="0"/>
        <v>38310.333333333336</v>
      </c>
      <c r="H11">
        <f t="shared" si="0"/>
        <v>43155.5</v>
      </c>
      <c r="I11">
        <f t="shared" si="0"/>
        <v>47994</v>
      </c>
      <c r="J11">
        <f t="shared" si="0"/>
        <v>51773.333333333336</v>
      </c>
      <c r="K11">
        <f t="shared" si="0"/>
        <v>41158.666666666664</v>
      </c>
    </row>
    <row r="12" spans="1:24">
      <c r="C12" t="s">
        <v>17</v>
      </c>
      <c r="D12">
        <f>D11/D11</f>
        <v>1</v>
      </c>
      <c r="E12">
        <f>E11/D11</f>
        <v>1.4466333601560737</v>
      </c>
      <c r="F12">
        <f>F11/D11</f>
        <v>1.5845987298757085</v>
      </c>
      <c r="G12">
        <f>G11/D11</f>
        <v>1.3306896531761792</v>
      </c>
      <c r="H12">
        <f>H11/D11</f>
        <v>1.4989840163483639</v>
      </c>
      <c r="I12">
        <f>I11/D11</f>
        <v>1.6670468162951042</v>
      </c>
      <c r="J12">
        <f>J11/D11</f>
        <v>1.7983200087994027</v>
      </c>
      <c r="K12">
        <f>K11/D11</f>
        <v>1.4296250412471996</v>
      </c>
    </row>
    <row r="13" spans="1:24">
      <c r="P13" s="1" t="s">
        <v>19</v>
      </c>
      <c r="Q13" s="12" t="s">
        <v>13</v>
      </c>
      <c r="R13" s="12">
        <v>0.01</v>
      </c>
      <c r="S13" s="12">
        <v>0.05</v>
      </c>
      <c r="T13" s="12">
        <v>0.1</v>
      </c>
      <c r="U13" s="12">
        <v>0.5</v>
      </c>
      <c r="V13" s="12">
        <v>1</v>
      </c>
      <c r="W13" s="12">
        <v>5</v>
      </c>
      <c r="X13" s="12">
        <v>10</v>
      </c>
    </row>
    <row r="14" spans="1:24">
      <c r="A14" s="1" t="s">
        <v>14</v>
      </c>
      <c r="Q14">
        <f>Q5/W5</f>
        <v>0.55607455575585885</v>
      </c>
      <c r="R14">
        <f>R5/W5</f>
        <v>0.80443600309039398</v>
      </c>
      <c r="S14">
        <f>S5/W5</f>
        <v>0.8811550347669328</v>
      </c>
      <c r="T14">
        <f>T5/W5</f>
        <v>0.73996265773886172</v>
      </c>
      <c r="U14">
        <f>U5/W5</f>
        <v>0.83354687097604951</v>
      </c>
      <c r="V14">
        <f>V5/W5</f>
        <v>0.92700231779551889</v>
      </c>
      <c r="W14">
        <f>W5/W5</f>
        <v>1</v>
      </c>
      <c r="X14">
        <f>X5/W5</f>
        <v>0.79497810970898786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24">
      <c r="A16" s="3" t="s">
        <v>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4" t="s">
        <v>2</v>
      </c>
    </row>
    <row r="17" spans="1:14">
      <c r="A17" s="3" t="s">
        <v>3</v>
      </c>
      <c r="B17" s="10"/>
      <c r="C17" s="10"/>
      <c r="D17" s="5">
        <v>45923</v>
      </c>
      <c r="E17" s="5">
        <v>35138</v>
      </c>
      <c r="F17" s="5">
        <v>37930</v>
      </c>
      <c r="G17" s="5">
        <v>67878</v>
      </c>
      <c r="H17" s="5">
        <v>25602</v>
      </c>
      <c r="I17" s="5">
        <v>35972</v>
      </c>
      <c r="J17" s="5">
        <v>25306</v>
      </c>
      <c r="K17" s="5">
        <v>34402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34097</v>
      </c>
      <c r="E18" s="5">
        <v>45290</v>
      </c>
      <c r="F18" s="5">
        <v>28829</v>
      </c>
      <c r="G18" s="5">
        <v>37304</v>
      </c>
      <c r="H18" s="5">
        <v>39259</v>
      </c>
      <c r="I18" s="5">
        <v>11536</v>
      </c>
      <c r="J18" s="5">
        <v>41144</v>
      </c>
      <c r="K18" s="5">
        <v>35157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34283</v>
      </c>
      <c r="E19" s="5">
        <v>36674</v>
      </c>
      <c r="F19" s="5">
        <v>30220</v>
      </c>
      <c r="G19" s="5">
        <v>33172</v>
      </c>
      <c r="H19" s="5">
        <v>60227</v>
      </c>
      <c r="I19" s="5">
        <v>29799</v>
      </c>
      <c r="J19" s="5">
        <v>41439</v>
      </c>
      <c r="K19" s="5">
        <v>33418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53762</v>
      </c>
      <c r="E20" s="5">
        <v>32121</v>
      </c>
      <c r="F20" s="5">
        <v>55638</v>
      </c>
      <c r="G20" s="5">
        <v>31993</v>
      </c>
      <c r="H20" s="5">
        <v>27187</v>
      </c>
      <c r="I20" s="5">
        <v>63468</v>
      </c>
      <c r="J20" s="5">
        <v>58206</v>
      </c>
      <c r="K20" s="5">
        <v>35113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51716</v>
      </c>
      <c r="E21" s="5">
        <v>66567</v>
      </c>
      <c r="F21" s="5">
        <v>44044</v>
      </c>
      <c r="G21" s="5">
        <v>41269</v>
      </c>
      <c r="H21" s="5">
        <v>58013</v>
      </c>
      <c r="I21" s="5">
        <v>41653</v>
      </c>
      <c r="J21" s="5">
        <v>52055</v>
      </c>
      <c r="K21" s="5">
        <v>33433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42669</v>
      </c>
      <c r="E22" s="5">
        <v>40613</v>
      </c>
      <c r="F22" s="5">
        <v>64124</v>
      </c>
      <c r="G22" s="5">
        <v>59149</v>
      </c>
      <c r="H22" s="5">
        <v>56230</v>
      </c>
      <c r="I22" s="5">
        <v>26987</v>
      </c>
      <c r="J22" s="5">
        <v>41156</v>
      </c>
      <c r="K22" s="5">
        <v>37246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43741.666666666664</v>
      </c>
      <c r="E24">
        <f t="shared" ref="E24:K24" si="1">AVERAGE(E17:E22)</f>
        <v>42733.833333333336</v>
      </c>
      <c r="F24">
        <f t="shared" si="1"/>
        <v>43464.166666666664</v>
      </c>
      <c r="G24">
        <f t="shared" si="1"/>
        <v>45127.5</v>
      </c>
      <c r="H24">
        <f t="shared" si="1"/>
        <v>44419.666666666664</v>
      </c>
      <c r="I24">
        <f t="shared" si="1"/>
        <v>34902.5</v>
      </c>
      <c r="J24">
        <f t="shared" si="1"/>
        <v>43217.666666666664</v>
      </c>
      <c r="K24">
        <f t="shared" si="1"/>
        <v>34794.833333333336</v>
      </c>
    </row>
    <row r="25" spans="1:14">
      <c r="C25" t="s">
        <v>17</v>
      </c>
      <c r="D25">
        <f>D24/D11</f>
        <v>1.5193442129455421</v>
      </c>
      <c r="E25">
        <f>E24/D11</f>
        <v>1.4843376423390202</v>
      </c>
      <c r="F25">
        <f>F24/D11</f>
        <v>1.5097053936864286</v>
      </c>
      <c r="G25">
        <f>G24/D11</f>
        <v>1.5674804184347484</v>
      </c>
      <c r="H25">
        <f>H24/D11</f>
        <v>1.5428941929732138</v>
      </c>
      <c r="I25">
        <f>I24/D11</f>
        <v>1.2123203214097569</v>
      </c>
      <c r="J25">
        <f>J24/D11</f>
        <v>1.5011433434256305</v>
      </c>
      <c r="K25">
        <f>K24/D11</f>
        <v>1.2085805753188337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4" t="s">
        <v>2</v>
      </c>
    </row>
    <row r="30" spans="1:14">
      <c r="A30" s="3" t="s">
        <v>3</v>
      </c>
      <c r="B30" s="10"/>
      <c r="C30" s="10"/>
      <c r="D30" s="5">
        <v>43093</v>
      </c>
      <c r="E30" s="5">
        <v>16384</v>
      </c>
      <c r="F30" s="5">
        <v>48097</v>
      </c>
      <c r="G30" s="5">
        <v>55053</v>
      </c>
      <c r="H30" s="5">
        <v>46851</v>
      </c>
      <c r="I30" s="5">
        <v>45027</v>
      </c>
      <c r="J30" s="5">
        <v>67125</v>
      </c>
      <c r="K30" s="5">
        <v>52367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21881</v>
      </c>
      <c r="E31" s="5">
        <v>30910</v>
      </c>
      <c r="F31" s="5">
        <v>34738</v>
      </c>
      <c r="G31" s="5">
        <v>26094</v>
      </c>
      <c r="H31" s="5">
        <v>34563</v>
      </c>
      <c r="I31" s="5">
        <v>69201</v>
      </c>
      <c r="J31" s="5">
        <v>34337</v>
      </c>
      <c r="K31" s="5">
        <v>48478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36382</v>
      </c>
      <c r="E32" s="5">
        <v>27688</v>
      </c>
      <c r="F32" s="5">
        <v>18556</v>
      </c>
      <c r="G32" s="5">
        <v>44205</v>
      </c>
      <c r="H32" s="5">
        <v>49865</v>
      </c>
      <c r="I32" s="5">
        <v>36223</v>
      </c>
      <c r="J32" s="5">
        <v>41926</v>
      </c>
      <c r="K32" s="5">
        <v>32527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39946</v>
      </c>
      <c r="E33" s="5">
        <v>26274</v>
      </c>
      <c r="F33" s="5">
        <v>40727</v>
      </c>
      <c r="G33" s="5">
        <v>42475</v>
      </c>
      <c r="H33" s="5">
        <v>52131</v>
      </c>
      <c r="I33" s="5">
        <v>45967</v>
      </c>
      <c r="J33" s="5">
        <v>39794</v>
      </c>
      <c r="K33" s="5">
        <v>38363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37873</v>
      </c>
      <c r="E34" s="5">
        <v>29415</v>
      </c>
      <c r="F34" s="5">
        <v>29848</v>
      </c>
      <c r="G34" s="5">
        <v>33182</v>
      </c>
      <c r="H34" s="5">
        <v>55901</v>
      </c>
      <c r="I34" s="5">
        <v>47916</v>
      </c>
      <c r="J34" s="5">
        <v>35779</v>
      </c>
      <c r="K34" s="5">
        <v>23238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38840</v>
      </c>
      <c r="E35" s="5">
        <v>32291</v>
      </c>
      <c r="F35" s="5">
        <v>24699</v>
      </c>
      <c r="G35" s="5">
        <v>39261</v>
      </c>
      <c r="H35" s="5">
        <v>33348</v>
      </c>
      <c r="I35" s="5">
        <v>24937</v>
      </c>
      <c r="J35" s="5">
        <v>29238</v>
      </c>
      <c r="K35" s="5">
        <v>24384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36335.833333333336</v>
      </c>
      <c r="E37">
        <f t="shared" ref="E37:K37" si="2">AVERAGE(E30:E35)</f>
        <v>27160.333333333332</v>
      </c>
      <c r="F37">
        <f t="shared" si="2"/>
        <v>32777.5</v>
      </c>
      <c r="G37">
        <f t="shared" si="2"/>
        <v>40045</v>
      </c>
      <c r="H37">
        <f t="shared" si="2"/>
        <v>45443.166666666664</v>
      </c>
      <c r="I37">
        <f t="shared" si="2"/>
        <v>44878.5</v>
      </c>
      <c r="J37">
        <f t="shared" si="2"/>
        <v>41366.5</v>
      </c>
      <c r="K37">
        <f t="shared" si="2"/>
        <v>36559.5</v>
      </c>
    </row>
    <row r="38" spans="1:14">
      <c r="C38" t="s">
        <v>17</v>
      </c>
      <c r="D38">
        <f>D37/D11</f>
        <v>1.262106414880253</v>
      </c>
      <c r="E38">
        <f>E37/D11</f>
        <v>0.94340015862080939</v>
      </c>
      <c r="F38">
        <f>F37/D11</f>
        <v>1.1385095432994288</v>
      </c>
      <c r="G38">
        <f>G37/D11</f>
        <v>1.3909424044367515</v>
      </c>
      <c r="H38">
        <f>H37/D11</f>
        <v>1.5784449371595297</v>
      </c>
      <c r="I38">
        <f>I37/D11</f>
        <v>1.5588315319644088</v>
      </c>
      <c r="J38">
        <f>J37/D11</f>
        <v>1.4368440248004215</v>
      </c>
      <c r="K38">
        <f>K37/D11</f>
        <v>1.2698753610939046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" t="s">
        <v>2</v>
      </c>
    </row>
    <row r="43" spans="1:14">
      <c r="A43" s="3" t="s">
        <v>3</v>
      </c>
      <c r="B43" s="10"/>
      <c r="C43" s="10"/>
      <c r="D43" s="5">
        <v>11977</v>
      </c>
      <c r="E43" s="5">
        <v>36528</v>
      </c>
      <c r="F43" s="5">
        <v>41807</v>
      </c>
      <c r="G43" s="5">
        <v>29032</v>
      </c>
      <c r="H43" s="5">
        <v>19910</v>
      </c>
      <c r="I43" s="5">
        <v>17667</v>
      </c>
      <c r="J43" s="5">
        <v>10976</v>
      </c>
      <c r="K43" s="5">
        <v>38206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18964</v>
      </c>
      <c r="E44" s="5">
        <v>36652</v>
      </c>
      <c r="F44" s="5">
        <v>41798</v>
      </c>
      <c r="G44" s="5">
        <v>34180</v>
      </c>
      <c r="H44" s="5">
        <v>33367</v>
      </c>
      <c r="I44" s="5">
        <v>21413</v>
      </c>
      <c r="J44" s="5">
        <v>19250</v>
      </c>
      <c r="K44" s="5">
        <v>39087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19902</v>
      </c>
      <c r="E45" s="5">
        <v>31054</v>
      </c>
      <c r="F45" s="5">
        <v>35235</v>
      </c>
      <c r="G45" s="5">
        <v>23226</v>
      </c>
      <c r="H45" s="5">
        <v>37089</v>
      </c>
      <c r="I45" s="5">
        <v>11626</v>
      </c>
      <c r="J45" s="5">
        <v>26225</v>
      </c>
      <c r="K45" s="5">
        <v>21198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15740</v>
      </c>
      <c r="E46" s="5">
        <v>32490</v>
      </c>
      <c r="F46" s="5">
        <v>16636</v>
      </c>
      <c r="G46" s="5">
        <v>23541</v>
      </c>
      <c r="H46" s="5">
        <v>24431</v>
      </c>
      <c r="I46" s="5">
        <v>20624</v>
      </c>
      <c r="J46" s="5">
        <v>24582</v>
      </c>
      <c r="K46" s="5">
        <v>14979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20430</v>
      </c>
      <c r="E47" s="5">
        <v>22986</v>
      </c>
      <c r="F47" s="5">
        <v>20385</v>
      </c>
      <c r="G47" s="5">
        <v>19702</v>
      </c>
      <c r="H47" s="5">
        <v>28791</v>
      </c>
      <c r="I47" s="5">
        <v>21256</v>
      </c>
      <c r="J47" s="5">
        <v>29332</v>
      </c>
      <c r="K47" s="5">
        <v>31128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19765</v>
      </c>
      <c r="E48" s="5">
        <v>24001</v>
      </c>
      <c r="F48" s="5">
        <v>29677</v>
      </c>
      <c r="G48" s="5">
        <v>25471</v>
      </c>
      <c r="H48" s="5">
        <v>36684</v>
      </c>
      <c r="I48" s="5">
        <v>33379</v>
      </c>
      <c r="J48" s="5">
        <v>20935</v>
      </c>
      <c r="K48" s="5">
        <v>15957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17796.333333333332</v>
      </c>
      <c r="E50">
        <f t="shared" ref="E50:K50" si="3">AVERAGE(E43:E48)</f>
        <v>30618.5</v>
      </c>
      <c r="F50">
        <f t="shared" si="3"/>
        <v>30923</v>
      </c>
      <c r="G50">
        <f t="shared" si="3"/>
        <v>25858.666666666668</v>
      </c>
      <c r="H50">
        <f t="shared" si="3"/>
        <v>30045.333333333332</v>
      </c>
      <c r="I50">
        <f t="shared" si="3"/>
        <v>20994.166666666668</v>
      </c>
      <c r="J50">
        <f t="shared" si="3"/>
        <v>21883.333333333332</v>
      </c>
      <c r="K50">
        <f t="shared" si="3"/>
        <v>26759.166666666668</v>
      </c>
    </row>
    <row r="51" spans="1:14">
      <c r="C51" t="s">
        <v>17</v>
      </c>
      <c r="D51">
        <f>D50/D11</f>
        <v>0.6181464521619322</v>
      </c>
      <c r="E51">
        <f>E50/D11</f>
        <v>1.0635177927393351</v>
      </c>
      <c r="F51">
        <f>F50/D11</f>
        <v>1.0740944430614974</v>
      </c>
      <c r="G51">
        <f>G50/D11</f>
        <v>0.89818743885283581</v>
      </c>
      <c r="H51">
        <f>H50/D11</f>
        <v>1.0436091444317728</v>
      </c>
      <c r="I51">
        <f>I50/D11</f>
        <v>0.72922154232686309</v>
      </c>
      <c r="J51">
        <f>J50/D11</f>
        <v>0.76010628752047882</v>
      </c>
      <c r="K51">
        <f>K50/D11</f>
        <v>0.92946584152970679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 t="s">
        <v>2</v>
      </c>
    </row>
    <row r="56" spans="1:14">
      <c r="A56" s="3" t="s">
        <v>3</v>
      </c>
      <c r="B56" s="10"/>
      <c r="C56" s="10"/>
      <c r="D56" s="5">
        <v>8246</v>
      </c>
      <c r="E56" s="5">
        <v>19546</v>
      </c>
      <c r="F56" s="5">
        <v>13563</v>
      </c>
      <c r="G56" s="5">
        <v>12175</v>
      </c>
      <c r="H56" s="5">
        <v>11508</v>
      </c>
      <c r="I56" s="5">
        <v>12276</v>
      </c>
      <c r="J56" s="5">
        <v>16163</v>
      </c>
      <c r="K56" s="5">
        <v>11372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7748</v>
      </c>
      <c r="E57" s="5">
        <v>10483</v>
      </c>
      <c r="F57" s="5">
        <v>12170</v>
      </c>
      <c r="G57" s="5">
        <v>15254</v>
      </c>
      <c r="H57" s="5">
        <v>13612</v>
      </c>
      <c r="I57" s="5">
        <v>15049</v>
      </c>
      <c r="J57" s="5">
        <v>11137</v>
      </c>
      <c r="K57" s="5">
        <v>12891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14745</v>
      </c>
      <c r="E58" s="5">
        <v>13439</v>
      </c>
      <c r="F58" s="5">
        <v>18101</v>
      </c>
      <c r="G58" s="5">
        <v>15830</v>
      </c>
      <c r="H58" s="5">
        <v>11739</v>
      </c>
      <c r="I58" s="5">
        <v>10293</v>
      </c>
      <c r="J58" s="5">
        <v>7544</v>
      </c>
      <c r="K58" s="5">
        <v>12089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15191</v>
      </c>
      <c r="E59" s="5">
        <v>8769</v>
      </c>
      <c r="F59" s="5">
        <v>16650</v>
      </c>
      <c r="G59" s="5">
        <v>7403</v>
      </c>
      <c r="H59" s="5">
        <v>24373</v>
      </c>
      <c r="I59" s="5">
        <v>8619</v>
      </c>
      <c r="J59" s="5">
        <v>10630</v>
      </c>
      <c r="K59" s="5">
        <v>11667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14793</v>
      </c>
      <c r="E60" s="5">
        <v>13843</v>
      </c>
      <c r="F60" s="5">
        <v>13234</v>
      </c>
      <c r="G60" s="5">
        <v>17057</v>
      </c>
      <c r="H60" s="5">
        <v>18097</v>
      </c>
      <c r="I60" s="5">
        <v>12176</v>
      </c>
      <c r="J60" s="5">
        <v>14876</v>
      </c>
      <c r="K60" s="5">
        <v>16049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13755</v>
      </c>
      <c r="E61" s="5">
        <v>17388</v>
      </c>
      <c r="F61" s="5">
        <v>16181</v>
      </c>
      <c r="G61" s="5">
        <v>10280</v>
      </c>
      <c r="H61" s="5">
        <v>10413</v>
      </c>
      <c r="I61" s="5">
        <v>15142</v>
      </c>
      <c r="J61" s="5">
        <v>10399</v>
      </c>
      <c r="K61" s="5">
        <v>15300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12413</v>
      </c>
      <c r="E63">
        <f t="shared" ref="E63:K63" si="4">AVERAGE(E56:E61)</f>
        <v>13911.333333333334</v>
      </c>
      <c r="F63">
        <f t="shared" si="4"/>
        <v>14983.166666666666</v>
      </c>
      <c r="G63">
        <f t="shared" si="4"/>
        <v>12999.833333333334</v>
      </c>
      <c r="H63">
        <f t="shared" si="4"/>
        <v>14957</v>
      </c>
      <c r="I63">
        <f t="shared" si="4"/>
        <v>12259.166666666666</v>
      </c>
      <c r="J63">
        <f t="shared" si="4"/>
        <v>11791.5</v>
      </c>
      <c r="K63">
        <f t="shared" si="4"/>
        <v>13228</v>
      </c>
    </row>
    <row r="64" spans="1:14">
      <c r="C64" t="s">
        <v>17</v>
      </c>
      <c r="D64">
        <f>D63/D11</f>
        <v>0.43115914761576718</v>
      </c>
      <c r="E64">
        <f>E63/D11</f>
        <v>0.48320298253434374</v>
      </c>
      <c r="F64">
        <f>F63/D11</f>
        <v>0.52043256010512973</v>
      </c>
      <c r="G64">
        <f>G63/D11</f>
        <v>0.45154250053549</v>
      </c>
      <c r="H64">
        <f>H63/D11</f>
        <v>0.51952367444526137</v>
      </c>
      <c r="I64">
        <f>I63/D11</f>
        <v>0.425815826188643</v>
      </c>
      <c r="J64">
        <f>J63/D11</f>
        <v>0.40957166592373467</v>
      </c>
      <c r="K64">
        <f>K63/D11</f>
        <v>0.45946775192631661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 t="s">
        <v>2</v>
      </c>
    </row>
    <row r="69" spans="1:14">
      <c r="A69" s="3" t="s">
        <v>3</v>
      </c>
      <c r="B69" s="10"/>
      <c r="C69" s="10"/>
      <c r="D69" s="5">
        <v>6313</v>
      </c>
      <c r="E69" s="5">
        <v>5176</v>
      </c>
      <c r="F69" s="5">
        <v>9399</v>
      </c>
      <c r="G69" s="5">
        <v>9327</v>
      </c>
      <c r="H69" s="5">
        <v>5357</v>
      </c>
      <c r="I69" s="5">
        <v>6505</v>
      </c>
      <c r="J69" s="5">
        <v>4651</v>
      </c>
      <c r="K69" s="5">
        <v>6292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5808</v>
      </c>
      <c r="E70" s="5">
        <v>8341</v>
      </c>
      <c r="F70" s="5">
        <v>4759</v>
      </c>
      <c r="G70" s="5">
        <v>3487</v>
      </c>
      <c r="H70" s="5">
        <v>9939</v>
      </c>
      <c r="I70" s="5">
        <v>3506</v>
      </c>
      <c r="J70" s="5">
        <v>7526</v>
      </c>
      <c r="K70" s="5">
        <v>4018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6982</v>
      </c>
      <c r="E71" s="5">
        <v>6455</v>
      </c>
      <c r="F71" s="5">
        <v>8372</v>
      </c>
      <c r="G71" s="5">
        <v>5760</v>
      </c>
      <c r="H71" s="5">
        <v>10210</v>
      </c>
      <c r="I71" s="5">
        <v>6017</v>
      </c>
      <c r="J71" s="5">
        <v>3647</v>
      </c>
      <c r="K71" s="5">
        <v>9839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4817</v>
      </c>
      <c r="E72" s="5">
        <v>8514</v>
      </c>
      <c r="F72" s="5">
        <v>6677</v>
      </c>
      <c r="G72" s="5">
        <v>6088</v>
      </c>
      <c r="H72" s="5">
        <v>5245</v>
      </c>
      <c r="I72" s="5">
        <v>6438</v>
      </c>
      <c r="J72" s="5">
        <v>12246</v>
      </c>
      <c r="K72" s="5">
        <v>6457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6644</v>
      </c>
      <c r="E73" s="5">
        <v>8440</v>
      </c>
      <c r="F73" s="5">
        <v>5507</v>
      </c>
      <c r="G73" s="5">
        <v>9395</v>
      </c>
      <c r="H73" s="5">
        <v>5005</v>
      </c>
      <c r="I73" s="5">
        <v>6557</v>
      </c>
      <c r="J73" s="5">
        <v>6013</v>
      </c>
      <c r="K73" s="5">
        <v>10786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4504</v>
      </c>
      <c r="E74" s="5">
        <v>4148</v>
      </c>
      <c r="F74" s="5">
        <v>10013</v>
      </c>
      <c r="G74" s="5">
        <v>6455</v>
      </c>
      <c r="H74" s="5">
        <v>9595</v>
      </c>
      <c r="I74" s="5">
        <v>5709</v>
      </c>
      <c r="J74" s="5">
        <v>3767</v>
      </c>
      <c r="K74" s="5">
        <v>10454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5844.666666666667</v>
      </c>
      <c r="E76">
        <f t="shared" ref="E76:K76" si="5">AVERAGE(E69:E74)</f>
        <v>6845.666666666667</v>
      </c>
      <c r="F76">
        <f t="shared" si="5"/>
        <v>7454.5</v>
      </c>
      <c r="G76">
        <f t="shared" si="5"/>
        <v>6752</v>
      </c>
      <c r="H76">
        <f t="shared" si="5"/>
        <v>7558.5</v>
      </c>
      <c r="I76">
        <f t="shared" si="5"/>
        <v>5788.666666666667</v>
      </c>
      <c r="J76">
        <f t="shared" si="5"/>
        <v>6308.333333333333</v>
      </c>
      <c r="K76">
        <f t="shared" si="5"/>
        <v>7974.333333333333</v>
      </c>
    </row>
    <row r="77" spans="1:14">
      <c r="C77" t="s">
        <v>17</v>
      </c>
      <c r="D77">
        <f>D76/D11</f>
        <v>0.20301147974690142</v>
      </c>
      <c r="E77">
        <f>E76/D11</f>
        <v>0.23778069804734311</v>
      </c>
      <c r="F77">
        <f>F76/D11</f>
        <v>0.25892820961103169</v>
      </c>
      <c r="G77">
        <f>G76/D11</f>
        <v>0.23452723472985257</v>
      </c>
      <c r="H77">
        <f>H76/D11</f>
        <v>0.2625405959279607</v>
      </c>
      <c r="I77">
        <f>I76/D11</f>
        <v>0.20106634865317041</v>
      </c>
      <c r="J77">
        <f>J76/D11</f>
        <v>0.21911670207654321</v>
      </c>
      <c r="K77">
        <f>K76/D11</f>
        <v>0.27698435211504063</v>
      </c>
    </row>
  </sheetData>
  <pageMargins left="0.7" right="0.7" top="0.75" bottom="0.75" header="0.3" footer="0.3"/>
  <pageSetup scale="45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B393-FFC6-DE41-BC7E-FCCA414E83E3}">
  <dimension ref="A1:H49"/>
  <sheetViews>
    <sheetView topLeftCell="A26" workbookViewId="0">
      <selection sqref="A1:H49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27282</v>
      </c>
      <c r="D2" s="5">
        <v>25665</v>
      </c>
      <c r="E2" s="5">
        <v>16052</v>
      </c>
      <c r="F2" s="5">
        <v>36765</v>
      </c>
      <c r="G2" s="5">
        <v>36833</v>
      </c>
      <c r="H2" s="5">
        <v>30142</v>
      </c>
    </row>
    <row r="3" spans="1:8">
      <c r="A3" s="6">
        <v>0.01</v>
      </c>
      <c r="B3">
        <v>0</v>
      </c>
      <c r="C3" s="5">
        <v>43434</v>
      </c>
      <c r="D3" s="5">
        <v>60677</v>
      </c>
      <c r="E3" s="5">
        <v>34134</v>
      </c>
      <c r="F3" s="5">
        <v>25548</v>
      </c>
      <c r="G3" s="5">
        <v>46837</v>
      </c>
      <c r="H3" s="5">
        <v>39260</v>
      </c>
    </row>
    <row r="4" spans="1:8">
      <c r="A4" s="6">
        <v>0.05</v>
      </c>
      <c r="B4">
        <v>0</v>
      </c>
      <c r="C4" s="5">
        <v>39709</v>
      </c>
      <c r="D4" s="5">
        <v>31601</v>
      </c>
      <c r="E4" s="5">
        <v>82169</v>
      </c>
      <c r="F4" s="5">
        <v>44124</v>
      </c>
      <c r="G4" s="5">
        <v>39009</v>
      </c>
      <c r="H4" s="5">
        <v>37110</v>
      </c>
    </row>
    <row r="5" spans="1:8">
      <c r="A5" s="6">
        <v>0.1</v>
      </c>
      <c r="B5">
        <v>0</v>
      </c>
      <c r="C5" s="5">
        <v>26826</v>
      </c>
      <c r="D5" s="5">
        <v>34236</v>
      </c>
      <c r="E5" s="5">
        <v>42903</v>
      </c>
      <c r="F5" s="5">
        <v>54200</v>
      </c>
      <c r="G5" s="5">
        <v>27299</v>
      </c>
      <c r="H5" s="5">
        <v>44398</v>
      </c>
    </row>
    <row r="6" spans="1:8">
      <c r="A6" s="6">
        <v>0.5</v>
      </c>
      <c r="B6">
        <v>0</v>
      </c>
      <c r="C6" s="5">
        <v>49333</v>
      </c>
      <c r="D6" s="5">
        <v>46155</v>
      </c>
      <c r="E6" s="5">
        <v>55135</v>
      </c>
      <c r="F6" s="5">
        <v>26305</v>
      </c>
      <c r="G6" s="5">
        <v>48127</v>
      </c>
      <c r="H6" s="5">
        <v>33878</v>
      </c>
    </row>
    <row r="7" spans="1:8">
      <c r="A7" s="6">
        <v>1</v>
      </c>
      <c r="B7">
        <v>0</v>
      </c>
      <c r="C7" s="5">
        <v>42438</v>
      </c>
      <c r="D7" s="5">
        <v>53699</v>
      </c>
      <c r="E7" s="5">
        <v>19957</v>
      </c>
      <c r="F7" s="5">
        <v>96571</v>
      </c>
      <c r="G7" s="5">
        <v>35672</v>
      </c>
      <c r="H7" s="5">
        <v>39627</v>
      </c>
    </row>
    <row r="8" spans="1:8">
      <c r="A8" s="6">
        <v>5</v>
      </c>
      <c r="B8">
        <v>0</v>
      </c>
      <c r="C8" s="5">
        <v>41205</v>
      </c>
      <c r="D8" s="5">
        <v>42749</v>
      </c>
      <c r="E8" s="5">
        <v>52245</v>
      </c>
      <c r="F8" s="5">
        <v>66856</v>
      </c>
      <c r="G8" s="5">
        <v>51633</v>
      </c>
      <c r="H8" s="5">
        <v>55952</v>
      </c>
    </row>
    <row r="9" spans="1:8">
      <c r="A9" s="6">
        <v>10</v>
      </c>
      <c r="B9">
        <v>0</v>
      </c>
      <c r="C9" s="5">
        <v>45904</v>
      </c>
      <c r="D9" s="5">
        <v>31005</v>
      </c>
      <c r="E9" s="5">
        <v>42454</v>
      </c>
      <c r="F9" s="5">
        <v>43198</v>
      </c>
      <c r="G9" s="5">
        <v>30653</v>
      </c>
      <c r="H9" s="5">
        <v>53738</v>
      </c>
    </row>
    <row r="10" spans="1:8">
      <c r="A10" s="6">
        <v>0</v>
      </c>
      <c r="B10">
        <v>0.5</v>
      </c>
      <c r="C10" s="5">
        <v>45923</v>
      </c>
      <c r="D10" s="5">
        <v>34097</v>
      </c>
      <c r="E10" s="5">
        <v>34283</v>
      </c>
      <c r="F10" s="5">
        <v>53762</v>
      </c>
      <c r="G10" s="5">
        <v>51716</v>
      </c>
      <c r="H10" s="5">
        <v>42669</v>
      </c>
    </row>
    <row r="11" spans="1:8">
      <c r="A11" s="6">
        <v>0.01</v>
      </c>
      <c r="B11">
        <v>0.5</v>
      </c>
      <c r="C11" s="5">
        <v>35138</v>
      </c>
      <c r="D11" s="5">
        <v>45290</v>
      </c>
      <c r="E11" s="5">
        <v>36674</v>
      </c>
      <c r="F11" s="5">
        <v>32121</v>
      </c>
      <c r="G11" s="5">
        <v>66567</v>
      </c>
      <c r="H11" s="5">
        <v>40613</v>
      </c>
    </row>
    <row r="12" spans="1:8">
      <c r="A12" s="6">
        <v>0.05</v>
      </c>
      <c r="B12">
        <v>0.5</v>
      </c>
      <c r="C12" s="5">
        <v>37930</v>
      </c>
      <c r="D12" s="5">
        <v>28829</v>
      </c>
      <c r="E12" s="5">
        <v>30220</v>
      </c>
      <c r="F12" s="5">
        <v>55638</v>
      </c>
      <c r="G12" s="5">
        <v>44044</v>
      </c>
      <c r="H12" s="5">
        <v>64124</v>
      </c>
    </row>
    <row r="13" spans="1:8">
      <c r="A13" s="6">
        <v>0.1</v>
      </c>
      <c r="B13">
        <v>0.5</v>
      </c>
      <c r="C13" s="5">
        <v>67878</v>
      </c>
      <c r="D13" s="5">
        <v>37304</v>
      </c>
      <c r="E13" s="5">
        <v>33172</v>
      </c>
      <c r="F13" s="5">
        <v>31993</v>
      </c>
      <c r="G13" s="5">
        <v>41269</v>
      </c>
      <c r="H13" s="5">
        <v>59149</v>
      </c>
    </row>
    <row r="14" spans="1:8">
      <c r="A14" s="6">
        <v>0.5</v>
      </c>
      <c r="B14">
        <v>0.5</v>
      </c>
      <c r="C14" s="5">
        <v>25602</v>
      </c>
      <c r="D14" s="5">
        <v>39259</v>
      </c>
      <c r="E14" s="5">
        <v>60227</v>
      </c>
      <c r="F14" s="5">
        <v>27187</v>
      </c>
      <c r="G14" s="5">
        <v>58013</v>
      </c>
      <c r="H14" s="5">
        <v>56230</v>
      </c>
    </row>
    <row r="15" spans="1:8">
      <c r="A15" s="6">
        <v>1</v>
      </c>
      <c r="B15">
        <v>0.5</v>
      </c>
      <c r="C15" s="5">
        <v>35972</v>
      </c>
      <c r="D15" s="5">
        <v>11536</v>
      </c>
      <c r="E15" s="5">
        <v>29799</v>
      </c>
      <c r="F15" s="5">
        <v>63468</v>
      </c>
      <c r="G15" s="5">
        <v>41653</v>
      </c>
      <c r="H15" s="5">
        <v>26987</v>
      </c>
    </row>
    <row r="16" spans="1:8">
      <c r="A16" s="6">
        <v>5</v>
      </c>
      <c r="B16">
        <v>0.5</v>
      </c>
      <c r="C16" s="5">
        <v>25306</v>
      </c>
      <c r="D16" s="5">
        <v>41144</v>
      </c>
      <c r="E16" s="5">
        <v>41439</v>
      </c>
      <c r="F16" s="5">
        <v>58206</v>
      </c>
      <c r="G16" s="5">
        <v>52055</v>
      </c>
      <c r="H16" s="5">
        <v>41156</v>
      </c>
    </row>
    <row r="17" spans="1:8">
      <c r="A17" s="6">
        <v>10</v>
      </c>
      <c r="B17">
        <v>0.5</v>
      </c>
      <c r="C17" s="5">
        <v>34402</v>
      </c>
      <c r="D17" s="5">
        <v>35157</v>
      </c>
      <c r="E17" s="5">
        <v>33418</v>
      </c>
      <c r="F17" s="5">
        <v>35113</v>
      </c>
      <c r="G17" s="5">
        <v>33433</v>
      </c>
      <c r="H17" s="5">
        <v>37246</v>
      </c>
    </row>
    <row r="18" spans="1:8">
      <c r="A18" s="6">
        <v>0</v>
      </c>
      <c r="B18">
        <v>1</v>
      </c>
      <c r="C18" s="5">
        <v>43093</v>
      </c>
      <c r="D18" s="5">
        <v>21881</v>
      </c>
      <c r="E18" s="5">
        <v>36382</v>
      </c>
      <c r="F18" s="5">
        <v>39946</v>
      </c>
      <c r="G18" s="5">
        <v>37873</v>
      </c>
      <c r="H18" s="5">
        <v>38840</v>
      </c>
    </row>
    <row r="19" spans="1:8">
      <c r="A19" s="6">
        <v>0.01</v>
      </c>
      <c r="B19">
        <v>1</v>
      </c>
      <c r="C19" s="5">
        <v>16384</v>
      </c>
      <c r="D19" s="5">
        <v>30910</v>
      </c>
      <c r="E19" s="5">
        <v>27688</v>
      </c>
      <c r="F19" s="5">
        <v>26274</v>
      </c>
      <c r="G19" s="5">
        <v>29415</v>
      </c>
      <c r="H19" s="5">
        <v>32291</v>
      </c>
    </row>
    <row r="20" spans="1:8">
      <c r="A20" s="6">
        <v>0.05</v>
      </c>
      <c r="B20">
        <v>1</v>
      </c>
      <c r="C20" s="5">
        <v>48097</v>
      </c>
      <c r="D20" s="5">
        <v>34738</v>
      </c>
      <c r="E20" s="5">
        <v>18556</v>
      </c>
      <c r="F20" s="5">
        <v>40727</v>
      </c>
      <c r="G20" s="5">
        <v>29848</v>
      </c>
      <c r="H20" s="5">
        <v>24699</v>
      </c>
    </row>
    <row r="21" spans="1:8">
      <c r="A21" s="6">
        <v>0.1</v>
      </c>
      <c r="B21">
        <v>1</v>
      </c>
      <c r="C21" s="5">
        <v>55053</v>
      </c>
      <c r="D21" s="5">
        <v>26094</v>
      </c>
      <c r="E21" s="5">
        <v>44205</v>
      </c>
      <c r="F21" s="5">
        <v>42475</v>
      </c>
      <c r="G21" s="5">
        <v>33182</v>
      </c>
      <c r="H21" s="5">
        <v>39261</v>
      </c>
    </row>
    <row r="22" spans="1:8">
      <c r="A22" s="6">
        <v>0.5</v>
      </c>
      <c r="B22">
        <v>1</v>
      </c>
      <c r="C22" s="5">
        <v>46851</v>
      </c>
      <c r="D22" s="5">
        <v>34563</v>
      </c>
      <c r="E22" s="5">
        <v>49865</v>
      </c>
      <c r="F22" s="5">
        <v>52131</v>
      </c>
      <c r="G22" s="5">
        <v>55901</v>
      </c>
      <c r="H22" s="5">
        <v>33348</v>
      </c>
    </row>
    <row r="23" spans="1:8">
      <c r="A23" s="6">
        <v>1</v>
      </c>
      <c r="B23">
        <v>1</v>
      </c>
      <c r="C23" s="5">
        <v>45027</v>
      </c>
      <c r="D23" s="5">
        <v>69201</v>
      </c>
      <c r="E23" s="5">
        <v>36223</v>
      </c>
      <c r="F23" s="5">
        <v>45967</v>
      </c>
      <c r="G23" s="5">
        <v>47916</v>
      </c>
      <c r="H23" s="5">
        <v>24937</v>
      </c>
    </row>
    <row r="24" spans="1:8">
      <c r="A24" s="6">
        <v>5</v>
      </c>
      <c r="B24">
        <v>1</v>
      </c>
      <c r="C24" s="5">
        <v>67125</v>
      </c>
      <c r="D24" s="5">
        <v>34337</v>
      </c>
      <c r="E24" s="5">
        <v>41926</v>
      </c>
      <c r="F24" s="5">
        <v>39794</v>
      </c>
      <c r="G24" s="5">
        <v>35779</v>
      </c>
      <c r="H24" s="5">
        <v>29238</v>
      </c>
    </row>
    <row r="25" spans="1:8">
      <c r="A25" s="6">
        <v>10</v>
      </c>
      <c r="B25">
        <v>1</v>
      </c>
      <c r="C25" s="5">
        <v>52367</v>
      </c>
      <c r="D25" s="5">
        <v>48478</v>
      </c>
      <c r="E25" s="5">
        <v>32527</v>
      </c>
      <c r="F25" s="5">
        <v>38363</v>
      </c>
      <c r="G25" s="5">
        <v>23238</v>
      </c>
      <c r="H25" s="5">
        <v>24384</v>
      </c>
    </row>
    <row r="26" spans="1:8">
      <c r="A26" s="6">
        <v>0</v>
      </c>
      <c r="B26">
        <v>2</v>
      </c>
      <c r="C26" s="5">
        <v>11977</v>
      </c>
      <c r="D26" s="5">
        <v>18964</v>
      </c>
      <c r="E26" s="5">
        <v>19902</v>
      </c>
      <c r="F26" s="5">
        <v>15740</v>
      </c>
      <c r="G26" s="5">
        <v>20430</v>
      </c>
      <c r="H26" s="5">
        <v>19765</v>
      </c>
    </row>
    <row r="27" spans="1:8">
      <c r="A27" s="6">
        <v>0.01</v>
      </c>
      <c r="B27">
        <v>2</v>
      </c>
      <c r="C27" s="5">
        <v>36528</v>
      </c>
      <c r="D27" s="5">
        <v>36652</v>
      </c>
      <c r="E27" s="5">
        <v>31054</v>
      </c>
      <c r="F27" s="5">
        <v>32490</v>
      </c>
      <c r="G27" s="5">
        <v>22986</v>
      </c>
      <c r="H27" s="5">
        <v>24001</v>
      </c>
    </row>
    <row r="28" spans="1:8">
      <c r="A28" s="6">
        <v>0.05</v>
      </c>
      <c r="B28">
        <v>2</v>
      </c>
      <c r="C28" s="5">
        <v>41807</v>
      </c>
      <c r="D28" s="5">
        <v>41798</v>
      </c>
      <c r="E28" s="5">
        <v>35235</v>
      </c>
      <c r="F28" s="5">
        <v>16636</v>
      </c>
      <c r="G28" s="5">
        <v>20385</v>
      </c>
      <c r="H28" s="5">
        <v>29677</v>
      </c>
    </row>
    <row r="29" spans="1:8">
      <c r="A29" s="6">
        <v>0.1</v>
      </c>
      <c r="B29">
        <v>2</v>
      </c>
      <c r="C29" s="5">
        <v>29032</v>
      </c>
      <c r="D29" s="5">
        <v>34180</v>
      </c>
      <c r="E29" s="5">
        <v>23226</v>
      </c>
      <c r="F29" s="5">
        <v>23541</v>
      </c>
      <c r="G29" s="5">
        <v>19702</v>
      </c>
      <c r="H29" s="5">
        <v>25471</v>
      </c>
    </row>
    <row r="30" spans="1:8">
      <c r="A30" s="6">
        <v>0.5</v>
      </c>
      <c r="B30">
        <v>2</v>
      </c>
      <c r="C30" s="5">
        <v>19910</v>
      </c>
      <c r="D30" s="5">
        <v>33367</v>
      </c>
      <c r="E30" s="5">
        <v>37089</v>
      </c>
      <c r="F30" s="5">
        <v>24431</v>
      </c>
      <c r="G30" s="5">
        <v>28791</v>
      </c>
      <c r="H30" s="5">
        <v>36684</v>
      </c>
    </row>
    <row r="31" spans="1:8">
      <c r="A31" s="6">
        <v>1</v>
      </c>
      <c r="B31">
        <v>2</v>
      </c>
      <c r="C31" s="5">
        <v>17667</v>
      </c>
      <c r="D31" s="5">
        <v>21413</v>
      </c>
      <c r="E31" s="5">
        <v>11626</v>
      </c>
      <c r="F31" s="5">
        <v>20624</v>
      </c>
      <c r="G31" s="5">
        <v>21256</v>
      </c>
      <c r="H31" s="5">
        <v>33379</v>
      </c>
    </row>
    <row r="32" spans="1:8">
      <c r="A32" s="6">
        <v>5</v>
      </c>
      <c r="B32">
        <v>2</v>
      </c>
      <c r="C32" s="5">
        <v>10976</v>
      </c>
      <c r="D32" s="5">
        <v>19250</v>
      </c>
      <c r="E32" s="5">
        <v>26225</v>
      </c>
      <c r="F32" s="5">
        <v>24582</v>
      </c>
      <c r="G32" s="5">
        <v>29332</v>
      </c>
      <c r="H32" s="5">
        <v>20935</v>
      </c>
    </row>
    <row r="33" spans="1:8">
      <c r="A33" s="6">
        <v>10</v>
      </c>
      <c r="B33">
        <v>2</v>
      </c>
      <c r="C33" s="5">
        <v>38206</v>
      </c>
      <c r="D33" s="5">
        <v>39087</v>
      </c>
      <c r="E33" s="5">
        <v>21198</v>
      </c>
      <c r="F33" s="5">
        <v>14979</v>
      </c>
      <c r="G33" s="5">
        <v>31128</v>
      </c>
      <c r="H33" s="5">
        <v>15957</v>
      </c>
    </row>
    <row r="34" spans="1:8">
      <c r="A34" s="6">
        <v>0</v>
      </c>
      <c r="B34">
        <v>4</v>
      </c>
      <c r="C34" s="5">
        <v>8246</v>
      </c>
      <c r="D34" s="5">
        <v>7748</v>
      </c>
      <c r="E34" s="5">
        <v>14745</v>
      </c>
      <c r="F34" s="5">
        <v>15191</v>
      </c>
      <c r="G34" s="5">
        <v>14793</v>
      </c>
      <c r="H34" s="5">
        <v>13755</v>
      </c>
    </row>
    <row r="35" spans="1:8">
      <c r="A35" s="6">
        <v>0.01</v>
      </c>
      <c r="B35">
        <v>4</v>
      </c>
      <c r="C35" s="5">
        <v>19546</v>
      </c>
      <c r="D35" s="5">
        <v>10483</v>
      </c>
      <c r="E35" s="5">
        <v>13439</v>
      </c>
      <c r="F35" s="5">
        <v>8769</v>
      </c>
      <c r="G35" s="5">
        <v>13843</v>
      </c>
      <c r="H35" s="5">
        <v>17388</v>
      </c>
    </row>
    <row r="36" spans="1:8">
      <c r="A36" s="6">
        <v>0.05</v>
      </c>
      <c r="B36">
        <v>4</v>
      </c>
      <c r="C36" s="5">
        <v>13563</v>
      </c>
      <c r="D36" s="5">
        <v>12170</v>
      </c>
      <c r="E36" s="5">
        <v>18101</v>
      </c>
      <c r="F36" s="5">
        <v>16650</v>
      </c>
      <c r="G36" s="5">
        <v>13234</v>
      </c>
      <c r="H36" s="5">
        <v>16181</v>
      </c>
    </row>
    <row r="37" spans="1:8">
      <c r="A37" s="6">
        <v>0.1</v>
      </c>
      <c r="B37">
        <v>4</v>
      </c>
      <c r="C37" s="5">
        <v>12175</v>
      </c>
      <c r="D37" s="5">
        <v>15254</v>
      </c>
      <c r="E37" s="5">
        <v>15830</v>
      </c>
      <c r="F37" s="5">
        <v>7403</v>
      </c>
      <c r="G37" s="5">
        <v>17057</v>
      </c>
      <c r="H37" s="5">
        <v>10280</v>
      </c>
    </row>
    <row r="38" spans="1:8">
      <c r="A38" s="6">
        <v>0.5</v>
      </c>
      <c r="B38">
        <v>4</v>
      </c>
      <c r="C38" s="5">
        <v>11508</v>
      </c>
      <c r="D38" s="5">
        <v>13612</v>
      </c>
      <c r="E38" s="5">
        <v>11739</v>
      </c>
      <c r="F38" s="5">
        <v>24373</v>
      </c>
      <c r="G38" s="5">
        <v>18097</v>
      </c>
      <c r="H38" s="5">
        <v>10413</v>
      </c>
    </row>
    <row r="39" spans="1:8">
      <c r="A39" s="6">
        <v>1</v>
      </c>
      <c r="B39">
        <v>4</v>
      </c>
      <c r="C39" s="5">
        <v>12276</v>
      </c>
      <c r="D39" s="5">
        <v>15049</v>
      </c>
      <c r="E39" s="5">
        <v>10293</v>
      </c>
      <c r="F39" s="5">
        <v>8619</v>
      </c>
      <c r="G39" s="5">
        <v>12176</v>
      </c>
      <c r="H39" s="5">
        <v>15142</v>
      </c>
    </row>
    <row r="40" spans="1:8">
      <c r="A40" s="6">
        <v>5</v>
      </c>
      <c r="B40">
        <v>4</v>
      </c>
      <c r="C40" s="5">
        <v>16163</v>
      </c>
      <c r="D40" s="5">
        <v>11137</v>
      </c>
      <c r="E40" s="5">
        <v>7544</v>
      </c>
      <c r="F40" s="5">
        <v>10630</v>
      </c>
      <c r="G40" s="5">
        <v>14876</v>
      </c>
      <c r="H40" s="5">
        <v>10399</v>
      </c>
    </row>
    <row r="41" spans="1:8">
      <c r="A41" s="6">
        <v>10</v>
      </c>
      <c r="B41">
        <v>4</v>
      </c>
      <c r="C41" s="5">
        <v>11372</v>
      </c>
      <c r="D41" s="5">
        <v>12891</v>
      </c>
      <c r="E41" s="5">
        <v>12089</v>
      </c>
      <c r="F41" s="5">
        <v>11667</v>
      </c>
      <c r="G41" s="5">
        <v>16049</v>
      </c>
      <c r="H41" s="5">
        <v>15300</v>
      </c>
    </row>
    <row r="42" spans="1:8">
      <c r="A42" s="6">
        <v>0</v>
      </c>
      <c r="B42">
        <v>8</v>
      </c>
      <c r="C42" s="5">
        <v>6313</v>
      </c>
      <c r="D42" s="5">
        <v>5808</v>
      </c>
      <c r="E42" s="5">
        <v>6982</v>
      </c>
      <c r="F42" s="5">
        <v>4817</v>
      </c>
      <c r="G42" s="5">
        <v>6644</v>
      </c>
      <c r="H42" s="5">
        <v>4504</v>
      </c>
    </row>
    <row r="43" spans="1:8">
      <c r="A43" s="6">
        <v>0.01</v>
      </c>
      <c r="B43">
        <v>8</v>
      </c>
      <c r="C43" s="5">
        <v>5176</v>
      </c>
      <c r="D43" s="5">
        <v>8341</v>
      </c>
      <c r="E43" s="5">
        <v>6455</v>
      </c>
      <c r="F43" s="5">
        <v>8514</v>
      </c>
      <c r="G43" s="5">
        <v>8440</v>
      </c>
      <c r="H43" s="5">
        <v>4148</v>
      </c>
    </row>
    <row r="44" spans="1:8">
      <c r="A44" s="6">
        <v>0.05</v>
      </c>
      <c r="B44">
        <v>8</v>
      </c>
      <c r="C44" s="5">
        <v>9399</v>
      </c>
      <c r="D44" s="5">
        <v>4759</v>
      </c>
      <c r="E44" s="5">
        <v>8372</v>
      </c>
      <c r="F44" s="5">
        <v>6677</v>
      </c>
      <c r="G44" s="5">
        <v>5507</v>
      </c>
      <c r="H44" s="5">
        <v>10013</v>
      </c>
    </row>
    <row r="45" spans="1:8">
      <c r="A45" s="6">
        <v>0.1</v>
      </c>
      <c r="B45">
        <v>8</v>
      </c>
      <c r="C45" s="5">
        <v>9327</v>
      </c>
      <c r="D45" s="5">
        <v>3487</v>
      </c>
      <c r="E45" s="5">
        <v>5760</v>
      </c>
      <c r="F45" s="5">
        <v>6088</v>
      </c>
      <c r="G45" s="5">
        <v>9395</v>
      </c>
      <c r="H45" s="5">
        <v>6455</v>
      </c>
    </row>
    <row r="46" spans="1:8">
      <c r="A46" s="6">
        <v>0.5</v>
      </c>
      <c r="B46">
        <v>8</v>
      </c>
      <c r="C46" s="5">
        <v>5357</v>
      </c>
      <c r="D46" s="5">
        <v>9939</v>
      </c>
      <c r="E46" s="5">
        <v>10210</v>
      </c>
      <c r="F46" s="5">
        <v>5245</v>
      </c>
      <c r="G46" s="5">
        <v>5005</v>
      </c>
      <c r="H46" s="5">
        <v>9595</v>
      </c>
    </row>
    <row r="47" spans="1:8">
      <c r="A47" s="6">
        <v>1</v>
      </c>
      <c r="B47">
        <v>8</v>
      </c>
      <c r="C47" s="5">
        <v>6505</v>
      </c>
      <c r="D47" s="5">
        <v>3506</v>
      </c>
      <c r="E47" s="5">
        <v>6017</v>
      </c>
      <c r="F47" s="5">
        <v>6438</v>
      </c>
      <c r="G47" s="5">
        <v>6557</v>
      </c>
      <c r="H47" s="5">
        <v>5709</v>
      </c>
    </row>
    <row r="48" spans="1:8">
      <c r="A48" s="6">
        <v>5</v>
      </c>
      <c r="B48">
        <v>8</v>
      </c>
      <c r="C48" s="5">
        <v>4651</v>
      </c>
      <c r="D48" s="5">
        <v>7526</v>
      </c>
      <c r="E48" s="5">
        <v>3647</v>
      </c>
      <c r="F48" s="5">
        <v>12246</v>
      </c>
      <c r="G48" s="5">
        <v>6013</v>
      </c>
      <c r="H48" s="5">
        <v>3767</v>
      </c>
    </row>
    <row r="49" spans="1:8">
      <c r="A49" s="6">
        <v>10</v>
      </c>
      <c r="B49">
        <v>8</v>
      </c>
      <c r="C49" s="5">
        <v>6292</v>
      </c>
      <c r="D49" s="5">
        <v>4018</v>
      </c>
      <c r="E49" s="5">
        <v>9839</v>
      </c>
      <c r="F49" s="5">
        <v>6457</v>
      </c>
      <c r="G49" s="5">
        <v>10786</v>
      </c>
      <c r="H49" s="5">
        <v>10454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77"/>
  <sheetViews>
    <sheetView tabSelected="1" topLeftCell="A53" workbookViewId="0">
      <selection activeCell="D51" sqref="D51"/>
    </sheetView>
  </sheetViews>
  <sheetFormatPr baseColWidth="10" defaultColWidth="8.83203125" defaultRowHeight="15"/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10"/>
      <c r="C3" s="10"/>
      <c r="D3" s="6" t="s">
        <v>13</v>
      </c>
      <c r="E3" s="6">
        <v>0.01</v>
      </c>
      <c r="F3" s="6">
        <v>0.05</v>
      </c>
      <c r="G3" s="6">
        <v>0.1</v>
      </c>
      <c r="H3" s="6">
        <v>0.5</v>
      </c>
      <c r="I3" s="6">
        <v>1</v>
      </c>
      <c r="J3" s="6">
        <v>5</v>
      </c>
      <c r="K3" s="6">
        <v>10</v>
      </c>
      <c r="L3" s="10"/>
      <c r="M3" s="10"/>
      <c r="N3" s="4" t="s">
        <v>2</v>
      </c>
      <c r="P3" s="1" t="s">
        <v>17</v>
      </c>
      <c r="Q3" s="11"/>
    </row>
    <row r="4" spans="1:24">
      <c r="A4" s="3" t="s">
        <v>3</v>
      </c>
      <c r="B4" s="10"/>
      <c r="C4" s="10"/>
      <c r="D4" s="5">
        <v>42553</v>
      </c>
      <c r="E4" s="5">
        <v>37709</v>
      </c>
      <c r="F4" s="5">
        <v>43836</v>
      </c>
      <c r="G4" s="5">
        <v>19820</v>
      </c>
      <c r="H4" s="5">
        <v>30554</v>
      </c>
      <c r="I4" s="5">
        <v>20784</v>
      </c>
      <c r="J4" s="5">
        <v>29992</v>
      </c>
      <c r="K4" s="5">
        <v>33965</v>
      </c>
      <c r="L4" s="5"/>
      <c r="M4" s="5"/>
      <c r="N4" s="4" t="s">
        <v>2</v>
      </c>
      <c r="Q4" s="12" t="s">
        <v>13</v>
      </c>
      <c r="R4" s="12">
        <v>0.01</v>
      </c>
      <c r="S4" s="12">
        <v>0.05</v>
      </c>
      <c r="T4" s="12">
        <v>0.1</v>
      </c>
      <c r="U4" s="12">
        <v>0.5</v>
      </c>
      <c r="V4" s="12">
        <v>1</v>
      </c>
      <c r="W4" s="12">
        <v>5</v>
      </c>
      <c r="X4" s="12">
        <v>10</v>
      </c>
    </row>
    <row r="5" spans="1:24">
      <c r="A5" s="3" t="s">
        <v>4</v>
      </c>
      <c r="B5" s="5"/>
      <c r="C5" s="5"/>
      <c r="D5" s="5">
        <v>30801</v>
      </c>
      <c r="E5" s="5">
        <v>21693</v>
      </c>
      <c r="F5" s="5">
        <v>37538</v>
      </c>
      <c r="G5" s="5">
        <v>23023</v>
      </c>
      <c r="H5" s="5">
        <v>49377</v>
      </c>
      <c r="I5" s="5">
        <v>38638</v>
      </c>
      <c r="J5" s="5">
        <v>31797</v>
      </c>
      <c r="K5" s="5">
        <v>70008</v>
      </c>
      <c r="L5" s="5"/>
      <c r="M5" s="5"/>
      <c r="N5" s="4" t="s">
        <v>2</v>
      </c>
      <c r="P5">
        <v>0</v>
      </c>
      <c r="Q5">
        <v>1</v>
      </c>
      <c r="R5">
        <v>1.053010029155516</v>
      </c>
      <c r="S5">
        <v>1.1743132208722713</v>
      </c>
      <c r="T5">
        <v>0.97603006181653396</v>
      </c>
      <c r="U5">
        <v>1.1552766354021493</v>
      </c>
      <c r="V5">
        <v>0.99778554878205172</v>
      </c>
      <c r="W5">
        <v>0.94443779444078679</v>
      </c>
      <c r="X5">
        <v>1.0458536752195213</v>
      </c>
    </row>
    <row r="6" spans="1:24">
      <c r="A6" s="3" t="s">
        <v>5</v>
      </c>
      <c r="B6" s="5"/>
      <c r="C6" s="5"/>
      <c r="D6" s="5">
        <v>47969</v>
      </c>
      <c r="E6" s="5">
        <v>30171</v>
      </c>
      <c r="F6" s="5">
        <v>39421</v>
      </c>
      <c r="G6" s="5">
        <v>36176</v>
      </c>
      <c r="H6" s="5">
        <v>24454</v>
      </c>
      <c r="I6" s="5">
        <v>36536</v>
      </c>
      <c r="J6" s="5">
        <v>35072</v>
      </c>
      <c r="K6" s="5">
        <v>43101</v>
      </c>
      <c r="L6" s="5"/>
      <c r="M6" s="5"/>
      <c r="N6" s="4" t="s">
        <v>2</v>
      </c>
      <c r="P6">
        <v>0.5</v>
      </c>
      <c r="Q6">
        <v>1.1686360177498099</v>
      </c>
      <c r="R6">
        <v>0.89216306568968606</v>
      </c>
      <c r="S6">
        <v>0.93274138800776329</v>
      </c>
      <c r="T6">
        <v>0.96648825656854109</v>
      </c>
      <c r="U6">
        <v>0.94455321950427062</v>
      </c>
      <c r="V6">
        <v>1.1331876982532341</v>
      </c>
      <c r="W6">
        <v>1.127848220316521</v>
      </c>
      <c r="X6">
        <v>0.87096760403218221</v>
      </c>
    </row>
    <row r="7" spans="1:24">
      <c r="A7" s="3" t="s">
        <v>6</v>
      </c>
      <c r="B7" s="5"/>
      <c r="C7" s="5"/>
      <c r="D7" s="5">
        <v>30994</v>
      </c>
      <c r="E7" s="5">
        <v>55215</v>
      </c>
      <c r="F7" s="5">
        <v>46014</v>
      </c>
      <c r="G7" s="5">
        <v>46593</v>
      </c>
      <c r="H7" s="5">
        <v>24338</v>
      </c>
      <c r="I7" s="5">
        <v>53041</v>
      </c>
      <c r="J7" s="5">
        <v>33221</v>
      </c>
      <c r="K7" s="5">
        <v>42262</v>
      </c>
      <c r="L7" s="5"/>
      <c r="M7" s="5"/>
      <c r="N7" s="4" t="s">
        <v>2</v>
      </c>
      <c r="P7">
        <v>1</v>
      </c>
      <c r="Q7">
        <v>0.78940055917030749</v>
      </c>
      <c r="R7">
        <v>0.90637317350524527</v>
      </c>
      <c r="S7">
        <v>0.86397370018553499</v>
      </c>
      <c r="T7">
        <v>0.88378833608358476</v>
      </c>
      <c r="U7">
        <v>0.75563231559777355</v>
      </c>
      <c r="V7">
        <v>0.78739558306757063</v>
      </c>
      <c r="W7">
        <v>0.96015697808633793</v>
      </c>
      <c r="X7">
        <v>0.66143263878795122</v>
      </c>
    </row>
    <row r="8" spans="1:24">
      <c r="A8" s="3" t="s">
        <v>7</v>
      </c>
      <c r="B8" s="5"/>
      <c r="C8" s="5"/>
      <c r="D8" s="5">
        <v>29001</v>
      </c>
      <c r="E8" s="5">
        <v>56538</v>
      </c>
      <c r="F8" s="5">
        <v>50132</v>
      </c>
      <c r="G8" s="5">
        <v>56016</v>
      </c>
      <c r="H8" s="5">
        <v>78918</v>
      </c>
      <c r="I8" s="5">
        <v>35045</v>
      </c>
      <c r="J8" s="5">
        <v>43965</v>
      </c>
      <c r="K8" s="5">
        <v>26538</v>
      </c>
      <c r="L8" s="5"/>
      <c r="M8" s="5"/>
      <c r="N8" s="4" t="s">
        <v>2</v>
      </c>
      <c r="P8">
        <v>2</v>
      </c>
      <c r="Q8">
        <v>0.86916355303995407</v>
      </c>
      <c r="R8">
        <v>0.70794893937191661</v>
      </c>
      <c r="S8">
        <v>0.61408271274549198</v>
      </c>
      <c r="T8">
        <v>0.56620696141382876</v>
      </c>
      <c r="U8">
        <v>0.63824930103711552</v>
      </c>
      <c r="V8">
        <v>0.63382467360357042</v>
      </c>
      <c r="W8">
        <v>0.62526184389401418</v>
      </c>
      <c r="X8">
        <v>0.55748168161492484</v>
      </c>
    </row>
    <row r="9" spans="1:24">
      <c r="A9" s="3" t="s">
        <v>8</v>
      </c>
      <c r="B9" s="5"/>
      <c r="C9" s="5"/>
      <c r="D9" s="5">
        <v>52600</v>
      </c>
      <c r="E9" s="5">
        <v>44992</v>
      </c>
      <c r="F9" s="5">
        <v>57752</v>
      </c>
      <c r="G9" s="5">
        <v>46683</v>
      </c>
      <c r="H9" s="5">
        <v>62599</v>
      </c>
      <c r="I9" s="5">
        <v>49356</v>
      </c>
      <c r="J9" s="5">
        <v>46874</v>
      </c>
      <c r="K9" s="5">
        <v>28770</v>
      </c>
      <c r="L9" s="5"/>
      <c r="M9" s="5"/>
      <c r="N9" s="4" t="s">
        <v>2</v>
      </c>
      <c r="P9">
        <v>4</v>
      </c>
      <c r="Q9">
        <v>0.38342068588137718</v>
      </c>
      <c r="R9">
        <v>0.38231773527475438</v>
      </c>
      <c r="S9">
        <v>0.28155592985576144</v>
      </c>
      <c r="T9">
        <v>0.3578390718114895</v>
      </c>
      <c r="U9">
        <v>0.33590403474721908</v>
      </c>
      <c r="V9">
        <v>0.42281910755050917</v>
      </c>
      <c r="W9">
        <v>0.3216768269222548</v>
      </c>
      <c r="X9">
        <v>0.33946083670346017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0.13709505040227771</v>
      </c>
      <c r="R10">
        <v>0.16447644046204224</v>
      </c>
      <c r="S10">
        <v>0.19661590813874946</v>
      </c>
      <c r="T10">
        <v>0.17994339896886941</v>
      </c>
      <c r="U10">
        <v>0.20114741063107583</v>
      </c>
      <c r="V10">
        <v>0.16869586778272727</v>
      </c>
      <c r="W10">
        <v>0.17704494737472104</v>
      </c>
      <c r="X10">
        <v>0.17315897023743362</v>
      </c>
    </row>
    <row r="11" spans="1:24">
      <c r="C11" t="s">
        <v>16</v>
      </c>
      <c r="D11">
        <f>AVERAGE(D4:D9)</f>
        <v>38986.333333333336</v>
      </c>
      <c r="E11">
        <f t="shared" ref="E11:K11" si="0">AVERAGE(E4:E9)</f>
        <v>41053</v>
      </c>
      <c r="F11">
        <f t="shared" si="0"/>
        <v>45782.166666666664</v>
      </c>
      <c r="G11">
        <f t="shared" si="0"/>
        <v>38051.833333333336</v>
      </c>
      <c r="H11">
        <f t="shared" si="0"/>
        <v>45040</v>
      </c>
      <c r="I11">
        <f t="shared" si="0"/>
        <v>38900</v>
      </c>
      <c r="J11">
        <f t="shared" si="0"/>
        <v>36820.166666666664</v>
      </c>
      <c r="K11">
        <f t="shared" si="0"/>
        <v>40774</v>
      </c>
    </row>
    <row r="12" spans="1:24">
      <c r="C12" t="s">
        <v>17</v>
      </c>
      <c r="D12">
        <f>D11/D11</f>
        <v>1</v>
      </c>
      <c r="E12">
        <f>E11/D11</f>
        <v>1.053010029155516</v>
      </c>
      <c r="F12">
        <f>F11/D11</f>
        <v>1.1743132208722713</v>
      </c>
      <c r="G12">
        <f>G11/D11</f>
        <v>0.97603006181653396</v>
      </c>
      <c r="H12">
        <f>H11/D11</f>
        <v>1.1552766354021493</v>
      </c>
      <c r="I12">
        <f>I11/D11</f>
        <v>0.99778554878205172</v>
      </c>
      <c r="J12">
        <f>J11/D11</f>
        <v>0.94443779444078679</v>
      </c>
      <c r="K12">
        <f>K11/D11</f>
        <v>1.0458536752195213</v>
      </c>
    </row>
    <row r="13" spans="1:24">
      <c r="P13" s="1" t="s">
        <v>19</v>
      </c>
      <c r="Q13" s="12" t="s">
        <v>13</v>
      </c>
      <c r="R13" s="12">
        <v>0.01</v>
      </c>
      <c r="S13" s="12">
        <v>0.05</v>
      </c>
      <c r="T13" s="12">
        <v>0.1</v>
      </c>
      <c r="U13" s="12">
        <v>0.5</v>
      </c>
      <c r="V13" s="12">
        <v>1</v>
      </c>
      <c r="W13" s="12">
        <v>5</v>
      </c>
      <c r="X13" s="12">
        <v>10</v>
      </c>
    </row>
    <row r="14" spans="1:24">
      <c r="A14" s="1" t="s">
        <v>14</v>
      </c>
      <c r="Q14">
        <f>Q5/S5</f>
        <v>0.85156156145223949</v>
      </c>
      <c r="R14">
        <f>R5/S5</f>
        <v>0.89670286465253946</v>
      </c>
      <c r="S14">
        <f>S5/S5</f>
        <v>1</v>
      </c>
      <c r="T14">
        <f>T5/S5</f>
        <v>0.83114968346481355</v>
      </c>
      <c r="U14">
        <f>U5/S5</f>
        <v>0.98378917555234391</v>
      </c>
      <c r="V14">
        <f>V5/S5</f>
        <v>0.8496758199153237</v>
      </c>
      <c r="W14">
        <f>W5/S5</f>
        <v>0.80424692292850564</v>
      </c>
      <c r="X14">
        <f>X5/S5</f>
        <v>0.89060878872049898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24">
      <c r="A16" s="3" t="s">
        <v>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4" t="s">
        <v>2</v>
      </c>
    </row>
    <row r="17" spans="1:14">
      <c r="A17" s="3" t="s">
        <v>3</v>
      </c>
      <c r="B17" s="10"/>
      <c r="C17" s="10"/>
      <c r="D17" s="5">
        <v>28708</v>
      </c>
      <c r="E17" s="5">
        <v>20815</v>
      </c>
      <c r="F17" s="5">
        <v>31331</v>
      </c>
      <c r="G17" s="5">
        <v>31394</v>
      </c>
      <c r="H17" s="5">
        <v>32592</v>
      </c>
      <c r="I17" s="5">
        <v>25256</v>
      </c>
      <c r="J17" s="5">
        <v>60003</v>
      </c>
      <c r="K17" s="5">
        <v>21934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40797</v>
      </c>
      <c r="E18" s="5">
        <v>38689</v>
      </c>
      <c r="F18" s="5">
        <v>38203</v>
      </c>
      <c r="G18" s="5">
        <v>42677</v>
      </c>
      <c r="H18" s="5">
        <v>54767</v>
      </c>
      <c r="I18" s="5">
        <v>39994</v>
      </c>
      <c r="J18" s="5">
        <v>46483</v>
      </c>
      <c r="K18" s="5">
        <v>34297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59241</v>
      </c>
      <c r="E19" s="5">
        <v>38423</v>
      </c>
      <c r="F19" s="5">
        <v>36286</v>
      </c>
      <c r="G19" s="5">
        <v>36272</v>
      </c>
      <c r="H19" s="5">
        <v>56136</v>
      </c>
      <c r="I19" s="5">
        <v>64815</v>
      </c>
      <c r="J19" s="5">
        <v>25815</v>
      </c>
      <c r="K19" s="5">
        <v>35989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41107</v>
      </c>
      <c r="E20" s="5">
        <v>32976</v>
      </c>
      <c r="F20" s="5">
        <v>37009</v>
      </c>
      <c r="G20" s="5">
        <v>32760</v>
      </c>
      <c r="H20" s="5">
        <v>20071</v>
      </c>
      <c r="I20" s="5">
        <v>48737</v>
      </c>
      <c r="J20" s="5">
        <v>27884</v>
      </c>
      <c r="K20" s="5">
        <v>49181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51889</v>
      </c>
      <c r="E21" s="5">
        <v>32569</v>
      </c>
      <c r="F21" s="5">
        <v>37357</v>
      </c>
      <c r="G21" s="5">
        <v>36813</v>
      </c>
      <c r="H21" s="5">
        <v>29094</v>
      </c>
      <c r="I21" s="5">
        <v>37119</v>
      </c>
      <c r="J21" s="5">
        <v>36141</v>
      </c>
      <c r="K21" s="5">
        <v>34815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51623</v>
      </c>
      <c r="E22" s="5">
        <v>45221</v>
      </c>
      <c r="F22" s="5">
        <v>37999</v>
      </c>
      <c r="G22" s="5">
        <v>46163</v>
      </c>
      <c r="H22" s="5">
        <v>28288</v>
      </c>
      <c r="I22" s="5">
        <v>49152</v>
      </c>
      <c r="J22" s="5">
        <v>67498</v>
      </c>
      <c r="K22" s="5">
        <v>27519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45560.833333333336</v>
      </c>
      <c r="E24">
        <f t="shared" ref="E24:K24" si="1">AVERAGE(E17:E22)</f>
        <v>34782.166666666664</v>
      </c>
      <c r="F24">
        <f t="shared" si="1"/>
        <v>36364.166666666664</v>
      </c>
      <c r="G24">
        <f t="shared" si="1"/>
        <v>37679.833333333336</v>
      </c>
      <c r="H24">
        <f t="shared" si="1"/>
        <v>36824.666666666664</v>
      </c>
      <c r="I24">
        <f t="shared" si="1"/>
        <v>44178.833333333336</v>
      </c>
      <c r="J24">
        <f t="shared" si="1"/>
        <v>43970.666666666664</v>
      </c>
      <c r="K24">
        <f t="shared" si="1"/>
        <v>33955.833333333336</v>
      </c>
    </row>
    <row r="25" spans="1:14">
      <c r="C25" t="s">
        <v>17</v>
      </c>
      <c r="D25">
        <f>D24/D11</f>
        <v>1.1686360177498099</v>
      </c>
      <c r="E25">
        <f>E24/D11</f>
        <v>0.89216306568968606</v>
      </c>
      <c r="F25">
        <f>F24/D11</f>
        <v>0.93274138800776329</v>
      </c>
      <c r="G25">
        <f>G24/D11</f>
        <v>0.96648825656854109</v>
      </c>
      <c r="H25">
        <f>H24/D11</f>
        <v>0.94455321950427062</v>
      </c>
      <c r="I25">
        <f>I24/D11</f>
        <v>1.1331876982532341</v>
      </c>
      <c r="J25">
        <f>J24/D11</f>
        <v>1.127848220316521</v>
      </c>
      <c r="K25">
        <f>K24/D11</f>
        <v>0.87096760403218221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4" t="s">
        <v>2</v>
      </c>
    </row>
    <row r="30" spans="1:14">
      <c r="A30" s="3" t="s">
        <v>3</v>
      </c>
      <c r="B30" s="10"/>
      <c r="C30" s="10"/>
      <c r="D30" s="5">
        <v>32587</v>
      </c>
      <c r="E30" s="5">
        <v>46778</v>
      </c>
      <c r="F30" s="5">
        <v>28415</v>
      </c>
      <c r="G30" s="5">
        <v>33924</v>
      </c>
      <c r="H30" s="5">
        <v>30302</v>
      </c>
      <c r="I30" s="5">
        <v>33297</v>
      </c>
      <c r="J30" s="5">
        <v>49450</v>
      </c>
      <c r="K30" s="5">
        <v>19287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27540</v>
      </c>
      <c r="E31" s="5">
        <v>34214</v>
      </c>
      <c r="F31" s="5">
        <v>33151</v>
      </c>
      <c r="G31" s="5">
        <v>51741</v>
      </c>
      <c r="H31" s="5">
        <v>18145</v>
      </c>
      <c r="I31" s="5">
        <v>27752</v>
      </c>
      <c r="J31" s="5">
        <v>26639</v>
      </c>
      <c r="K31" s="5">
        <v>20238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35161</v>
      </c>
      <c r="E32" s="5">
        <v>45853</v>
      </c>
      <c r="F32" s="5">
        <v>38465</v>
      </c>
      <c r="G32" s="5">
        <v>45722</v>
      </c>
      <c r="H32" s="5">
        <v>23524</v>
      </c>
      <c r="I32" s="5">
        <v>22100</v>
      </c>
      <c r="J32" s="5">
        <v>47037</v>
      </c>
      <c r="K32" s="5">
        <v>13171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21480</v>
      </c>
      <c r="E33" s="5">
        <v>26560</v>
      </c>
      <c r="F33" s="5">
        <v>40841</v>
      </c>
      <c r="G33" s="5">
        <v>26593</v>
      </c>
      <c r="H33" s="5">
        <v>21553</v>
      </c>
      <c r="I33" s="5">
        <v>28381</v>
      </c>
      <c r="J33" s="5">
        <v>30818</v>
      </c>
      <c r="K33" s="5">
        <v>34476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42357</v>
      </c>
      <c r="E34" s="5">
        <v>25815</v>
      </c>
      <c r="F34" s="5">
        <v>22667</v>
      </c>
      <c r="G34" s="5">
        <v>30835</v>
      </c>
      <c r="H34" s="5">
        <v>33101</v>
      </c>
      <c r="I34" s="5">
        <v>41260</v>
      </c>
      <c r="J34" s="5">
        <v>40430</v>
      </c>
      <c r="K34" s="5">
        <v>36195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25530</v>
      </c>
      <c r="E35" s="5">
        <v>32797</v>
      </c>
      <c r="F35" s="5">
        <v>38560</v>
      </c>
      <c r="G35" s="5">
        <v>17919</v>
      </c>
      <c r="H35" s="5">
        <v>50131</v>
      </c>
      <c r="I35" s="5">
        <v>31396</v>
      </c>
      <c r="J35" s="5">
        <v>30224</v>
      </c>
      <c r="K35" s="5">
        <v>31354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30775.833333333332</v>
      </c>
      <c r="E37">
        <f t="shared" ref="E37:K37" si="2">AVERAGE(E30:E35)</f>
        <v>35336.166666666664</v>
      </c>
      <c r="F37">
        <f t="shared" si="2"/>
        <v>33683.166666666664</v>
      </c>
      <c r="G37">
        <f t="shared" si="2"/>
        <v>34455.666666666664</v>
      </c>
      <c r="H37">
        <f t="shared" si="2"/>
        <v>29459.333333333332</v>
      </c>
      <c r="I37">
        <f t="shared" si="2"/>
        <v>30697.666666666668</v>
      </c>
      <c r="J37">
        <f t="shared" si="2"/>
        <v>37433</v>
      </c>
      <c r="K37">
        <f t="shared" si="2"/>
        <v>25786.833333333332</v>
      </c>
    </row>
    <row r="38" spans="1:14">
      <c r="C38" t="s">
        <v>17</v>
      </c>
      <c r="D38">
        <f>D37/D11</f>
        <v>0.78940055917030749</v>
      </c>
      <c r="E38">
        <f>E37/D11</f>
        <v>0.90637317350524527</v>
      </c>
      <c r="F38">
        <f>F37/D11</f>
        <v>0.86397370018553499</v>
      </c>
      <c r="G38">
        <f>G37/D11</f>
        <v>0.88378833608358476</v>
      </c>
      <c r="H38">
        <f>H37/D11</f>
        <v>0.75563231559777355</v>
      </c>
      <c r="I38">
        <f>I37/D11</f>
        <v>0.78739558306757063</v>
      </c>
      <c r="J38">
        <f>J37/D11</f>
        <v>0.96015697808633793</v>
      </c>
      <c r="K38">
        <f>K37/D11</f>
        <v>0.66143263878795122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" t="s">
        <v>2</v>
      </c>
    </row>
    <row r="43" spans="1:14">
      <c r="A43" s="3" t="s">
        <v>3</v>
      </c>
      <c r="B43" s="10"/>
      <c r="C43" s="10"/>
      <c r="D43" s="5">
        <v>43010</v>
      </c>
      <c r="E43" s="5">
        <v>34059</v>
      </c>
      <c r="F43" s="5">
        <v>31980</v>
      </c>
      <c r="G43" s="5">
        <v>13692</v>
      </c>
      <c r="H43" s="5">
        <v>22473</v>
      </c>
      <c r="I43" s="5">
        <v>17419</v>
      </c>
      <c r="J43" s="5">
        <v>42328</v>
      </c>
      <c r="K43" s="5">
        <v>12269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28909</v>
      </c>
      <c r="E44" s="5">
        <v>21600</v>
      </c>
      <c r="F44" s="5">
        <v>26638</v>
      </c>
      <c r="G44" s="5">
        <v>21962</v>
      </c>
      <c r="H44" s="5">
        <v>24206</v>
      </c>
      <c r="I44" s="5">
        <v>26787</v>
      </c>
      <c r="J44" s="5">
        <v>10042</v>
      </c>
      <c r="K44" s="5">
        <v>18942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32747</v>
      </c>
      <c r="E45" s="5">
        <v>25141</v>
      </c>
      <c r="F45" s="5">
        <v>22005</v>
      </c>
      <c r="G45" s="5">
        <v>19737</v>
      </c>
      <c r="H45" s="5">
        <v>22031</v>
      </c>
      <c r="I45" s="5">
        <v>27782</v>
      </c>
      <c r="J45" s="5">
        <v>15881</v>
      </c>
      <c r="K45" s="5">
        <v>19837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34294</v>
      </c>
      <c r="E46" s="5">
        <v>24730</v>
      </c>
      <c r="F46" s="5">
        <v>23996</v>
      </c>
      <c r="G46" s="5">
        <v>28343</v>
      </c>
      <c r="H46" s="5">
        <v>31538</v>
      </c>
      <c r="I46" s="5">
        <v>35815</v>
      </c>
      <c r="J46" s="5">
        <v>18760</v>
      </c>
      <c r="K46" s="5">
        <v>24292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39042</v>
      </c>
      <c r="E47" s="5">
        <v>27531</v>
      </c>
      <c r="F47" s="5">
        <v>13913</v>
      </c>
      <c r="G47" s="5">
        <v>24066</v>
      </c>
      <c r="H47" s="5">
        <v>19807</v>
      </c>
      <c r="I47" s="5">
        <v>26454</v>
      </c>
      <c r="J47" s="5">
        <v>31525</v>
      </c>
      <c r="K47" s="5">
        <v>25725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25311</v>
      </c>
      <c r="E48" s="5">
        <v>32541</v>
      </c>
      <c r="F48" s="5">
        <v>25113</v>
      </c>
      <c r="G48" s="5">
        <v>24646</v>
      </c>
      <c r="H48" s="5">
        <v>29243</v>
      </c>
      <c r="I48" s="5">
        <v>14006</v>
      </c>
      <c r="J48" s="5">
        <v>27724</v>
      </c>
      <c r="K48" s="5">
        <v>29340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33885.5</v>
      </c>
      <c r="E50">
        <f t="shared" ref="E50:K50" si="3">AVERAGE(E43:E48)</f>
        <v>27600.333333333332</v>
      </c>
      <c r="F50">
        <f t="shared" si="3"/>
        <v>23940.833333333332</v>
      </c>
      <c r="G50">
        <f t="shared" si="3"/>
        <v>22074.333333333332</v>
      </c>
      <c r="H50">
        <f t="shared" si="3"/>
        <v>24883</v>
      </c>
      <c r="I50">
        <f t="shared" si="3"/>
        <v>24710.5</v>
      </c>
      <c r="J50">
        <f t="shared" si="3"/>
        <v>24376.666666666668</v>
      </c>
      <c r="K50">
        <f t="shared" si="3"/>
        <v>21734.166666666668</v>
      </c>
    </row>
    <row r="51" spans="1:14">
      <c r="C51" t="s">
        <v>17</v>
      </c>
      <c r="D51">
        <f>D50/D11</f>
        <v>0.86916355303995407</v>
      </c>
      <c r="E51">
        <f>E50/D11</f>
        <v>0.70794893937191661</v>
      </c>
      <c r="F51">
        <f>F50/D11</f>
        <v>0.61408271274549198</v>
      </c>
      <c r="G51">
        <f>G50/D11</f>
        <v>0.56620696141382876</v>
      </c>
      <c r="H51">
        <f>H50/D11</f>
        <v>0.63824930103711552</v>
      </c>
      <c r="I51">
        <f>I50/D11</f>
        <v>0.63382467360357042</v>
      </c>
      <c r="J51">
        <f>J50/D11</f>
        <v>0.62526184389401418</v>
      </c>
      <c r="K51">
        <f>K50/D11</f>
        <v>0.55748168161492484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 t="s">
        <v>2</v>
      </c>
    </row>
    <row r="56" spans="1:14">
      <c r="A56" s="3" t="s">
        <v>3</v>
      </c>
      <c r="B56" s="10"/>
      <c r="C56" s="10"/>
      <c r="D56" s="5">
        <v>10587</v>
      </c>
      <c r="E56" s="5">
        <v>20071</v>
      </c>
      <c r="F56" s="5">
        <v>8962</v>
      </c>
      <c r="G56" s="5">
        <v>10676</v>
      </c>
      <c r="H56" s="5">
        <v>17221</v>
      </c>
      <c r="I56" s="5">
        <v>18351</v>
      </c>
      <c r="J56" s="5">
        <v>17101</v>
      </c>
      <c r="K56" s="5">
        <v>10469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17027</v>
      </c>
      <c r="E57" s="5">
        <v>11054</v>
      </c>
      <c r="F57" s="5">
        <v>7494</v>
      </c>
      <c r="G57" s="5">
        <v>13674</v>
      </c>
      <c r="H57" s="5">
        <v>15902</v>
      </c>
      <c r="I57" s="5">
        <v>13751</v>
      </c>
      <c r="J57" s="5">
        <v>19206</v>
      </c>
      <c r="K57" s="5">
        <v>7366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18129</v>
      </c>
      <c r="E58" s="5">
        <v>12529</v>
      </c>
      <c r="F58" s="5">
        <v>12131</v>
      </c>
      <c r="G58" s="5">
        <v>15771</v>
      </c>
      <c r="H58" s="5">
        <v>9291</v>
      </c>
      <c r="I58" s="5">
        <v>10481</v>
      </c>
      <c r="J58" s="5">
        <v>10329</v>
      </c>
      <c r="K58" s="5">
        <v>20648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22036</v>
      </c>
      <c r="E59" s="5">
        <v>24940</v>
      </c>
      <c r="F59" s="5">
        <v>11413</v>
      </c>
      <c r="G59" s="5">
        <v>14460</v>
      </c>
      <c r="H59" s="5">
        <v>14894</v>
      </c>
      <c r="I59" s="5">
        <v>14468</v>
      </c>
      <c r="J59" s="5">
        <v>9225</v>
      </c>
      <c r="K59" s="5">
        <v>10829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13757</v>
      </c>
      <c r="E60" s="5">
        <v>9612</v>
      </c>
      <c r="F60" s="5">
        <v>10983</v>
      </c>
      <c r="G60" s="5">
        <v>16267</v>
      </c>
      <c r="H60" s="5">
        <v>7496</v>
      </c>
      <c r="I60" s="5">
        <v>19928</v>
      </c>
      <c r="J60" s="5">
        <v>11965</v>
      </c>
      <c r="K60" s="5">
        <v>14409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8153</v>
      </c>
      <c r="E61" s="5">
        <v>11225</v>
      </c>
      <c r="F61" s="5">
        <v>14878</v>
      </c>
      <c r="G61" s="5">
        <v>12857</v>
      </c>
      <c r="H61" s="5">
        <v>13770</v>
      </c>
      <c r="I61" s="5">
        <v>21926</v>
      </c>
      <c r="J61" s="5">
        <v>7420</v>
      </c>
      <c r="K61" s="5">
        <v>15685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14948.166666666666</v>
      </c>
      <c r="E63">
        <f t="shared" ref="E63:K63" si="4">AVERAGE(E56:E61)</f>
        <v>14905.166666666666</v>
      </c>
      <c r="F63">
        <f t="shared" si="4"/>
        <v>10976.833333333334</v>
      </c>
      <c r="G63">
        <f t="shared" si="4"/>
        <v>13950.833333333334</v>
      </c>
      <c r="H63">
        <f t="shared" si="4"/>
        <v>13095.666666666666</v>
      </c>
      <c r="I63">
        <f t="shared" si="4"/>
        <v>16484.166666666668</v>
      </c>
      <c r="J63">
        <f t="shared" si="4"/>
        <v>12541</v>
      </c>
      <c r="K63">
        <f t="shared" si="4"/>
        <v>13234.333333333334</v>
      </c>
    </row>
    <row r="64" spans="1:14">
      <c r="C64" t="s">
        <v>17</v>
      </c>
      <c r="D64">
        <f>D63/D11</f>
        <v>0.38342068588137718</v>
      </c>
      <c r="E64">
        <f>E63/D11</f>
        <v>0.38231773527475438</v>
      </c>
      <c r="F64">
        <f>F63/D11</f>
        <v>0.28155592985576144</v>
      </c>
      <c r="G64">
        <f>G63/D11</f>
        <v>0.3578390718114895</v>
      </c>
      <c r="H64">
        <f>H63/D11</f>
        <v>0.33590403474721908</v>
      </c>
      <c r="I64">
        <f>I63/D11</f>
        <v>0.42281910755050917</v>
      </c>
      <c r="J64">
        <f>J63/D11</f>
        <v>0.3216768269222548</v>
      </c>
      <c r="K64">
        <f>K63/D11</f>
        <v>0.33946083670346017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 t="s">
        <v>2</v>
      </c>
    </row>
    <row r="69" spans="1:14">
      <c r="A69" s="3" t="s">
        <v>3</v>
      </c>
      <c r="B69" s="10"/>
      <c r="C69" s="10"/>
      <c r="D69" s="5">
        <v>7011</v>
      </c>
      <c r="E69" s="5">
        <v>5471</v>
      </c>
      <c r="F69" s="5">
        <v>6475</v>
      </c>
      <c r="G69" s="5">
        <v>6043</v>
      </c>
      <c r="H69" s="5">
        <v>9579</v>
      </c>
      <c r="I69" s="5">
        <v>4407</v>
      </c>
      <c r="J69" s="5">
        <v>6670</v>
      </c>
      <c r="K69" s="5">
        <v>5737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5236</v>
      </c>
      <c r="E70" s="5">
        <v>11117</v>
      </c>
      <c r="F70" s="5">
        <v>11337</v>
      </c>
      <c r="G70" s="5">
        <v>10616</v>
      </c>
      <c r="H70" s="5">
        <v>8985</v>
      </c>
      <c r="I70" s="5">
        <v>9869</v>
      </c>
      <c r="J70" s="5">
        <v>8409</v>
      </c>
      <c r="K70" s="5">
        <v>8403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3901</v>
      </c>
      <c r="E71" s="5">
        <v>5096</v>
      </c>
      <c r="F71" s="5">
        <v>7081</v>
      </c>
      <c r="G71" s="5">
        <v>5184</v>
      </c>
      <c r="H71" s="5">
        <v>8663</v>
      </c>
      <c r="I71" s="5">
        <v>7611</v>
      </c>
      <c r="J71" s="5">
        <v>4886</v>
      </c>
      <c r="K71" s="5">
        <v>7577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2795</v>
      </c>
      <c r="E72" s="5">
        <v>5300</v>
      </c>
      <c r="F72" s="5">
        <v>8088</v>
      </c>
      <c r="G72" s="5">
        <v>6517</v>
      </c>
      <c r="H72" s="5">
        <v>4173</v>
      </c>
      <c r="I72" s="5">
        <v>5118</v>
      </c>
      <c r="J72" s="5">
        <v>7992</v>
      </c>
      <c r="K72" s="5">
        <v>5427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8770</v>
      </c>
      <c r="E73" s="5">
        <v>4536</v>
      </c>
      <c r="F73" s="5">
        <v>5178</v>
      </c>
      <c r="G73" s="5">
        <v>7472</v>
      </c>
      <c r="H73" s="5">
        <v>5234</v>
      </c>
      <c r="I73" s="5">
        <v>6025</v>
      </c>
      <c r="J73" s="5">
        <v>6022</v>
      </c>
      <c r="K73" s="5">
        <v>6564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4356</v>
      </c>
      <c r="E74" s="5">
        <v>6954</v>
      </c>
      <c r="F74" s="5">
        <v>7833</v>
      </c>
      <c r="G74" s="5">
        <v>6260</v>
      </c>
      <c r="H74" s="5">
        <v>10418</v>
      </c>
      <c r="I74" s="5">
        <v>6431</v>
      </c>
      <c r="J74" s="5">
        <v>7435</v>
      </c>
      <c r="K74" s="5">
        <v>6797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5344.833333333333</v>
      </c>
      <c r="E76">
        <f t="shared" ref="E76:K76" si="5">AVERAGE(E69:E74)</f>
        <v>6412.333333333333</v>
      </c>
      <c r="F76">
        <f t="shared" si="5"/>
        <v>7665.333333333333</v>
      </c>
      <c r="G76">
        <f t="shared" si="5"/>
        <v>7015.333333333333</v>
      </c>
      <c r="H76">
        <f t="shared" si="5"/>
        <v>7842</v>
      </c>
      <c r="I76">
        <f t="shared" si="5"/>
        <v>6576.833333333333</v>
      </c>
      <c r="J76">
        <f t="shared" si="5"/>
        <v>6902.333333333333</v>
      </c>
      <c r="K76">
        <f t="shared" si="5"/>
        <v>6750.833333333333</v>
      </c>
    </row>
    <row r="77" spans="1:14">
      <c r="C77" t="s">
        <v>17</v>
      </c>
      <c r="D77">
        <f>D76/D11</f>
        <v>0.13709505040227771</v>
      </c>
      <c r="E77">
        <f>E76/D11</f>
        <v>0.16447644046204224</v>
      </c>
      <c r="F77">
        <f>F76/D11</f>
        <v>0.19661590813874946</v>
      </c>
      <c r="G77">
        <f>G76/D11</f>
        <v>0.17994339896886941</v>
      </c>
      <c r="H77">
        <f>H76/D11</f>
        <v>0.20114741063107583</v>
      </c>
      <c r="I77">
        <f>I76/D11</f>
        <v>0.16869586778272727</v>
      </c>
      <c r="J77">
        <f>J76/D11</f>
        <v>0.17704494737472104</v>
      </c>
      <c r="K77">
        <f>K76/D11</f>
        <v>0.17315897023743362</v>
      </c>
    </row>
  </sheetData>
  <pageMargins left="0.7" right="0.7" top="0.75" bottom="0.75" header="0.3" footer="0.3"/>
  <pageSetup scale="45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5733-6049-5E41-8377-40448AD17D63}">
  <dimension ref="A1:H49"/>
  <sheetViews>
    <sheetView topLeftCell="A38" workbookViewId="0">
      <selection activeCell="E53" sqref="E53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42553</v>
      </c>
      <c r="D2" s="5">
        <v>30801</v>
      </c>
      <c r="E2" s="5">
        <v>47969</v>
      </c>
      <c r="F2" s="5">
        <v>30994</v>
      </c>
      <c r="G2" s="5">
        <v>29001</v>
      </c>
      <c r="H2" s="5">
        <v>52600</v>
      </c>
    </row>
    <row r="3" spans="1:8">
      <c r="A3" s="6">
        <v>0.01</v>
      </c>
      <c r="B3">
        <v>0</v>
      </c>
      <c r="C3" s="5">
        <v>37709</v>
      </c>
      <c r="D3" s="5">
        <v>21693</v>
      </c>
      <c r="E3" s="5">
        <v>30171</v>
      </c>
      <c r="F3" s="5">
        <v>55215</v>
      </c>
      <c r="G3" s="5">
        <v>56538</v>
      </c>
      <c r="H3" s="5">
        <v>44992</v>
      </c>
    </row>
    <row r="4" spans="1:8">
      <c r="A4" s="6">
        <v>0.05</v>
      </c>
      <c r="B4">
        <v>0</v>
      </c>
      <c r="C4" s="5">
        <v>43836</v>
      </c>
      <c r="D4" s="5">
        <v>37538</v>
      </c>
      <c r="E4" s="5">
        <v>39421</v>
      </c>
      <c r="F4" s="5">
        <v>46014</v>
      </c>
      <c r="G4" s="5">
        <v>50132</v>
      </c>
      <c r="H4" s="5">
        <v>57752</v>
      </c>
    </row>
    <row r="5" spans="1:8">
      <c r="A5" s="6">
        <v>0.1</v>
      </c>
      <c r="B5">
        <v>0</v>
      </c>
      <c r="C5" s="5">
        <v>19820</v>
      </c>
      <c r="D5" s="5">
        <v>23023</v>
      </c>
      <c r="E5" s="5">
        <v>36176</v>
      </c>
      <c r="F5" s="5">
        <v>46593</v>
      </c>
      <c r="G5" s="5">
        <v>56016</v>
      </c>
      <c r="H5" s="5">
        <v>46683</v>
      </c>
    </row>
    <row r="6" spans="1:8">
      <c r="A6" s="6">
        <v>0.5</v>
      </c>
      <c r="B6">
        <v>0</v>
      </c>
      <c r="C6" s="5">
        <v>30554</v>
      </c>
      <c r="D6" s="5">
        <v>49377</v>
      </c>
      <c r="E6" s="5">
        <v>24454</v>
      </c>
      <c r="F6" s="5">
        <v>24338</v>
      </c>
      <c r="G6" s="5">
        <v>78918</v>
      </c>
      <c r="H6" s="5">
        <v>62599</v>
      </c>
    </row>
    <row r="7" spans="1:8">
      <c r="A7" s="6">
        <v>1</v>
      </c>
      <c r="B7">
        <v>0</v>
      </c>
      <c r="C7" s="5">
        <v>20784</v>
      </c>
      <c r="D7" s="5">
        <v>38638</v>
      </c>
      <c r="E7" s="5">
        <v>36536</v>
      </c>
      <c r="F7" s="5">
        <v>53041</v>
      </c>
      <c r="G7" s="5">
        <v>35045</v>
      </c>
      <c r="H7" s="5">
        <v>49356</v>
      </c>
    </row>
    <row r="8" spans="1:8">
      <c r="A8" s="6">
        <v>5</v>
      </c>
      <c r="B8">
        <v>0</v>
      </c>
      <c r="C8" s="5">
        <v>29992</v>
      </c>
      <c r="D8" s="5">
        <v>31797</v>
      </c>
      <c r="E8" s="5">
        <v>35072</v>
      </c>
      <c r="F8" s="5">
        <v>33221</v>
      </c>
      <c r="G8" s="5">
        <v>43965</v>
      </c>
      <c r="H8" s="5">
        <v>46874</v>
      </c>
    </row>
    <row r="9" spans="1:8">
      <c r="A9" s="6">
        <v>10</v>
      </c>
      <c r="B9">
        <v>0</v>
      </c>
      <c r="C9" s="5">
        <v>33965</v>
      </c>
      <c r="D9" s="5">
        <v>70008</v>
      </c>
      <c r="E9" s="5">
        <v>43101</v>
      </c>
      <c r="F9" s="5">
        <v>42262</v>
      </c>
      <c r="G9" s="5">
        <v>26538</v>
      </c>
      <c r="H9" s="5">
        <v>28770</v>
      </c>
    </row>
    <row r="10" spans="1:8">
      <c r="A10" s="6">
        <v>0</v>
      </c>
      <c r="B10">
        <v>0.5</v>
      </c>
      <c r="C10" s="5">
        <v>28708</v>
      </c>
      <c r="D10" s="5">
        <v>40797</v>
      </c>
      <c r="E10" s="5">
        <v>59241</v>
      </c>
      <c r="F10" s="5">
        <v>41107</v>
      </c>
      <c r="G10" s="5">
        <v>51889</v>
      </c>
      <c r="H10" s="5">
        <v>51623</v>
      </c>
    </row>
    <row r="11" spans="1:8">
      <c r="A11" s="6">
        <v>0.01</v>
      </c>
      <c r="B11">
        <v>0.5</v>
      </c>
      <c r="C11" s="5">
        <v>20815</v>
      </c>
      <c r="D11" s="5">
        <v>38689</v>
      </c>
      <c r="E11" s="5">
        <v>38423</v>
      </c>
      <c r="F11" s="5">
        <v>32976</v>
      </c>
      <c r="G11" s="5">
        <v>32569</v>
      </c>
      <c r="H11" s="5">
        <v>45221</v>
      </c>
    </row>
    <row r="12" spans="1:8">
      <c r="A12" s="6">
        <v>0.05</v>
      </c>
      <c r="B12">
        <v>0.5</v>
      </c>
      <c r="C12" s="5">
        <v>31331</v>
      </c>
      <c r="D12" s="5">
        <v>38203</v>
      </c>
      <c r="E12" s="5">
        <v>36286</v>
      </c>
      <c r="F12" s="5">
        <v>37009</v>
      </c>
      <c r="G12" s="5">
        <v>37357</v>
      </c>
      <c r="H12" s="5">
        <v>37999</v>
      </c>
    </row>
    <row r="13" spans="1:8">
      <c r="A13" s="6">
        <v>0.1</v>
      </c>
      <c r="B13">
        <v>0.5</v>
      </c>
      <c r="C13" s="5">
        <v>31394</v>
      </c>
      <c r="D13" s="5">
        <v>42677</v>
      </c>
      <c r="E13" s="5">
        <v>36272</v>
      </c>
      <c r="F13" s="5">
        <v>32760</v>
      </c>
      <c r="G13" s="5">
        <v>36813</v>
      </c>
      <c r="H13" s="5">
        <v>46163</v>
      </c>
    </row>
    <row r="14" spans="1:8">
      <c r="A14" s="6">
        <v>0.5</v>
      </c>
      <c r="B14">
        <v>0.5</v>
      </c>
      <c r="C14" s="5">
        <v>32592</v>
      </c>
      <c r="D14" s="5">
        <v>54767</v>
      </c>
      <c r="E14" s="5">
        <v>56136</v>
      </c>
      <c r="F14" s="5">
        <v>20071</v>
      </c>
      <c r="G14" s="5">
        <v>29094</v>
      </c>
      <c r="H14" s="5">
        <v>28288</v>
      </c>
    </row>
    <row r="15" spans="1:8">
      <c r="A15" s="6">
        <v>1</v>
      </c>
      <c r="B15">
        <v>0.5</v>
      </c>
      <c r="C15" s="5">
        <v>25256</v>
      </c>
      <c r="D15" s="5">
        <v>39994</v>
      </c>
      <c r="E15" s="5">
        <v>64815</v>
      </c>
      <c r="F15" s="5">
        <v>48737</v>
      </c>
      <c r="G15" s="5">
        <v>37119</v>
      </c>
      <c r="H15" s="5">
        <v>49152</v>
      </c>
    </row>
    <row r="16" spans="1:8">
      <c r="A16" s="6">
        <v>5</v>
      </c>
      <c r="B16">
        <v>0.5</v>
      </c>
      <c r="C16" s="5">
        <v>60003</v>
      </c>
      <c r="D16" s="5">
        <v>46483</v>
      </c>
      <c r="E16" s="5">
        <v>25815</v>
      </c>
      <c r="F16" s="5">
        <v>27884</v>
      </c>
      <c r="G16" s="5">
        <v>36141</v>
      </c>
      <c r="H16" s="5">
        <v>67498</v>
      </c>
    </row>
    <row r="17" spans="1:8">
      <c r="A17" s="6">
        <v>10</v>
      </c>
      <c r="B17">
        <v>0.5</v>
      </c>
      <c r="C17" s="5">
        <v>21934</v>
      </c>
      <c r="D17" s="5">
        <v>34297</v>
      </c>
      <c r="E17" s="5">
        <v>35989</v>
      </c>
      <c r="F17" s="5">
        <v>49181</v>
      </c>
      <c r="G17" s="5">
        <v>34815</v>
      </c>
      <c r="H17" s="5">
        <v>27519</v>
      </c>
    </row>
    <row r="18" spans="1:8">
      <c r="A18" s="6">
        <v>0</v>
      </c>
      <c r="B18">
        <v>1</v>
      </c>
      <c r="C18" s="5">
        <v>32587</v>
      </c>
      <c r="D18" s="5">
        <v>27540</v>
      </c>
      <c r="E18" s="5">
        <v>35161</v>
      </c>
      <c r="F18" s="5">
        <v>21480</v>
      </c>
      <c r="G18" s="5">
        <v>42357</v>
      </c>
      <c r="H18" s="5">
        <v>25530</v>
      </c>
    </row>
    <row r="19" spans="1:8">
      <c r="A19" s="6">
        <v>0.01</v>
      </c>
      <c r="B19">
        <v>1</v>
      </c>
      <c r="C19" s="5">
        <v>46778</v>
      </c>
      <c r="D19" s="5">
        <v>34214</v>
      </c>
      <c r="E19" s="5">
        <v>45853</v>
      </c>
      <c r="F19" s="5">
        <v>26560</v>
      </c>
      <c r="G19" s="5">
        <v>25815</v>
      </c>
      <c r="H19" s="5">
        <v>32797</v>
      </c>
    </row>
    <row r="20" spans="1:8">
      <c r="A20" s="6">
        <v>0.05</v>
      </c>
      <c r="B20">
        <v>1</v>
      </c>
      <c r="C20" s="5">
        <v>28415</v>
      </c>
      <c r="D20" s="5">
        <v>33151</v>
      </c>
      <c r="E20" s="5">
        <v>38465</v>
      </c>
      <c r="F20" s="5">
        <v>40841</v>
      </c>
      <c r="G20" s="5">
        <v>22667</v>
      </c>
      <c r="H20" s="5">
        <v>38560</v>
      </c>
    </row>
    <row r="21" spans="1:8">
      <c r="A21" s="6">
        <v>0.1</v>
      </c>
      <c r="B21">
        <v>1</v>
      </c>
      <c r="C21" s="5">
        <v>33924</v>
      </c>
      <c r="D21" s="5">
        <v>51741</v>
      </c>
      <c r="E21" s="5">
        <v>45722</v>
      </c>
      <c r="F21" s="5">
        <v>26593</v>
      </c>
      <c r="G21" s="5">
        <v>30835</v>
      </c>
      <c r="H21" s="5">
        <v>17919</v>
      </c>
    </row>
    <row r="22" spans="1:8">
      <c r="A22" s="6">
        <v>0.5</v>
      </c>
      <c r="B22">
        <v>1</v>
      </c>
      <c r="C22" s="5">
        <v>30302</v>
      </c>
      <c r="D22" s="5">
        <v>18145</v>
      </c>
      <c r="E22" s="5">
        <v>23524</v>
      </c>
      <c r="F22" s="5">
        <v>21553</v>
      </c>
      <c r="G22" s="5">
        <v>33101</v>
      </c>
      <c r="H22" s="5">
        <v>50131</v>
      </c>
    </row>
    <row r="23" spans="1:8">
      <c r="A23" s="6">
        <v>1</v>
      </c>
      <c r="B23">
        <v>1</v>
      </c>
      <c r="C23" s="5">
        <v>33297</v>
      </c>
      <c r="D23" s="5">
        <v>27752</v>
      </c>
      <c r="E23" s="5">
        <v>22100</v>
      </c>
      <c r="F23" s="5">
        <v>28381</v>
      </c>
      <c r="G23" s="5">
        <v>41260</v>
      </c>
      <c r="H23" s="5">
        <v>31396</v>
      </c>
    </row>
    <row r="24" spans="1:8">
      <c r="A24" s="6">
        <v>5</v>
      </c>
      <c r="B24">
        <v>1</v>
      </c>
      <c r="C24" s="5">
        <v>49450</v>
      </c>
      <c r="D24" s="5">
        <v>26639</v>
      </c>
      <c r="E24" s="5">
        <v>47037</v>
      </c>
      <c r="F24" s="5">
        <v>30818</v>
      </c>
      <c r="G24" s="5">
        <v>40430</v>
      </c>
      <c r="H24" s="5">
        <v>30224</v>
      </c>
    </row>
    <row r="25" spans="1:8">
      <c r="A25" s="6">
        <v>10</v>
      </c>
      <c r="B25">
        <v>1</v>
      </c>
      <c r="C25" s="5">
        <v>19287</v>
      </c>
      <c r="D25" s="5">
        <v>20238</v>
      </c>
      <c r="E25" s="5">
        <v>13171</v>
      </c>
      <c r="F25" s="5">
        <v>34476</v>
      </c>
      <c r="G25" s="5">
        <v>36195</v>
      </c>
      <c r="H25" s="5">
        <v>31354</v>
      </c>
    </row>
    <row r="26" spans="1:8">
      <c r="A26" s="6">
        <v>0</v>
      </c>
      <c r="B26">
        <v>2</v>
      </c>
      <c r="C26" s="5">
        <v>43010</v>
      </c>
      <c r="D26" s="5">
        <v>28909</v>
      </c>
      <c r="E26" s="5">
        <v>32747</v>
      </c>
      <c r="F26" s="5">
        <v>34294</v>
      </c>
      <c r="G26" s="5">
        <v>39042</v>
      </c>
      <c r="H26" s="5">
        <v>25311</v>
      </c>
    </row>
    <row r="27" spans="1:8">
      <c r="A27" s="6">
        <v>0.01</v>
      </c>
      <c r="B27">
        <v>2</v>
      </c>
      <c r="C27" s="5">
        <v>34059</v>
      </c>
      <c r="D27" s="5">
        <v>21600</v>
      </c>
      <c r="E27" s="5">
        <v>25141</v>
      </c>
      <c r="F27" s="5">
        <v>24730</v>
      </c>
      <c r="G27" s="5">
        <v>27531</v>
      </c>
      <c r="H27" s="5">
        <v>32541</v>
      </c>
    </row>
    <row r="28" spans="1:8">
      <c r="A28" s="6">
        <v>0.05</v>
      </c>
      <c r="B28">
        <v>2</v>
      </c>
      <c r="C28" s="5">
        <v>31980</v>
      </c>
      <c r="D28" s="5">
        <v>26638</v>
      </c>
      <c r="E28" s="5">
        <v>22005</v>
      </c>
      <c r="F28" s="5">
        <v>23996</v>
      </c>
      <c r="G28" s="5">
        <v>13913</v>
      </c>
      <c r="H28" s="5">
        <v>25113</v>
      </c>
    </row>
    <row r="29" spans="1:8">
      <c r="A29" s="6">
        <v>0.1</v>
      </c>
      <c r="B29">
        <v>2</v>
      </c>
      <c r="C29" s="5">
        <v>13692</v>
      </c>
      <c r="D29" s="5">
        <v>21962</v>
      </c>
      <c r="E29" s="5">
        <v>19737</v>
      </c>
      <c r="F29" s="5">
        <v>28343</v>
      </c>
      <c r="G29" s="5">
        <v>24066</v>
      </c>
      <c r="H29" s="5">
        <v>24646</v>
      </c>
    </row>
    <row r="30" spans="1:8">
      <c r="A30" s="6">
        <v>0.5</v>
      </c>
      <c r="B30">
        <v>2</v>
      </c>
      <c r="C30" s="5">
        <v>22473</v>
      </c>
      <c r="D30" s="5">
        <v>24206</v>
      </c>
      <c r="E30" s="5">
        <v>22031</v>
      </c>
      <c r="F30" s="5">
        <v>31538</v>
      </c>
      <c r="G30" s="5">
        <v>19807</v>
      </c>
      <c r="H30" s="5">
        <v>29243</v>
      </c>
    </row>
    <row r="31" spans="1:8">
      <c r="A31" s="6">
        <v>1</v>
      </c>
      <c r="B31">
        <v>2</v>
      </c>
      <c r="C31" s="5">
        <v>17419</v>
      </c>
      <c r="D31" s="5">
        <v>26787</v>
      </c>
      <c r="E31" s="5">
        <v>27782</v>
      </c>
      <c r="F31" s="5">
        <v>35815</v>
      </c>
      <c r="G31" s="5">
        <v>26454</v>
      </c>
      <c r="H31" s="5">
        <v>14006</v>
      </c>
    </row>
    <row r="32" spans="1:8">
      <c r="A32" s="6">
        <v>5</v>
      </c>
      <c r="B32">
        <v>2</v>
      </c>
      <c r="C32" s="5">
        <v>42328</v>
      </c>
      <c r="D32" s="5">
        <v>10042</v>
      </c>
      <c r="E32" s="5">
        <v>15881</v>
      </c>
      <c r="F32" s="5">
        <v>18760</v>
      </c>
      <c r="G32" s="5">
        <v>31525</v>
      </c>
      <c r="H32" s="5">
        <v>27724</v>
      </c>
    </row>
    <row r="33" spans="1:8">
      <c r="A33" s="6">
        <v>10</v>
      </c>
      <c r="B33">
        <v>2</v>
      </c>
      <c r="C33" s="5">
        <v>12269</v>
      </c>
      <c r="D33" s="5">
        <v>18942</v>
      </c>
      <c r="E33" s="5">
        <v>19837</v>
      </c>
      <c r="F33" s="5">
        <v>24292</v>
      </c>
      <c r="G33" s="5">
        <v>25725</v>
      </c>
      <c r="H33" s="5">
        <v>29340</v>
      </c>
    </row>
    <row r="34" spans="1:8">
      <c r="A34" s="6">
        <v>0</v>
      </c>
      <c r="B34">
        <v>4</v>
      </c>
      <c r="C34" s="5">
        <v>10587</v>
      </c>
      <c r="D34" s="5">
        <v>17027</v>
      </c>
      <c r="E34" s="5">
        <v>18129</v>
      </c>
      <c r="F34" s="5">
        <v>22036</v>
      </c>
      <c r="G34" s="5">
        <v>13757</v>
      </c>
      <c r="H34" s="5">
        <v>8153</v>
      </c>
    </row>
    <row r="35" spans="1:8">
      <c r="A35" s="6">
        <v>0.01</v>
      </c>
      <c r="B35">
        <v>4</v>
      </c>
      <c r="C35" s="5">
        <v>20071</v>
      </c>
      <c r="D35" s="5">
        <v>11054</v>
      </c>
      <c r="E35" s="5">
        <v>12529</v>
      </c>
      <c r="F35" s="5">
        <v>24940</v>
      </c>
      <c r="G35" s="5">
        <v>9612</v>
      </c>
      <c r="H35" s="5">
        <v>11225</v>
      </c>
    </row>
    <row r="36" spans="1:8">
      <c r="A36" s="6">
        <v>0.05</v>
      </c>
      <c r="B36">
        <v>4</v>
      </c>
      <c r="C36" s="5">
        <v>8962</v>
      </c>
      <c r="D36" s="5">
        <v>7494</v>
      </c>
      <c r="E36" s="5">
        <v>12131</v>
      </c>
      <c r="F36" s="5">
        <v>11413</v>
      </c>
      <c r="G36" s="5">
        <v>10983</v>
      </c>
      <c r="H36" s="5">
        <v>14878</v>
      </c>
    </row>
    <row r="37" spans="1:8">
      <c r="A37" s="6">
        <v>0.1</v>
      </c>
      <c r="B37">
        <v>4</v>
      </c>
      <c r="C37" s="5">
        <v>10676</v>
      </c>
      <c r="D37" s="5">
        <v>13674</v>
      </c>
      <c r="E37" s="5">
        <v>15771</v>
      </c>
      <c r="F37" s="5">
        <v>14460</v>
      </c>
      <c r="G37" s="5">
        <v>16267</v>
      </c>
      <c r="H37" s="5">
        <v>12857</v>
      </c>
    </row>
    <row r="38" spans="1:8">
      <c r="A38" s="6">
        <v>0.5</v>
      </c>
      <c r="B38">
        <v>4</v>
      </c>
      <c r="C38" s="5">
        <v>17221</v>
      </c>
      <c r="D38" s="5">
        <v>15902</v>
      </c>
      <c r="E38" s="5">
        <v>9291</v>
      </c>
      <c r="F38" s="5">
        <v>14894</v>
      </c>
      <c r="G38" s="5">
        <v>7496</v>
      </c>
      <c r="H38" s="5">
        <v>13770</v>
      </c>
    </row>
    <row r="39" spans="1:8">
      <c r="A39" s="6">
        <v>1</v>
      </c>
      <c r="B39">
        <v>4</v>
      </c>
      <c r="C39" s="5">
        <v>18351</v>
      </c>
      <c r="D39" s="5">
        <v>13751</v>
      </c>
      <c r="E39" s="5">
        <v>10481</v>
      </c>
      <c r="F39" s="5">
        <v>14468</v>
      </c>
      <c r="G39" s="5">
        <v>19928</v>
      </c>
      <c r="H39" s="5">
        <v>21926</v>
      </c>
    </row>
    <row r="40" spans="1:8">
      <c r="A40" s="6">
        <v>5</v>
      </c>
      <c r="B40">
        <v>4</v>
      </c>
      <c r="C40" s="5">
        <v>17101</v>
      </c>
      <c r="D40" s="5">
        <v>19206</v>
      </c>
      <c r="E40" s="5">
        <v>10329</v>
      </c>
      <c r="F40" s="5">
        <v>9225</v>
      </c>
      <c r="G40" s="5">
        <v>11965</v>
      </c>
      <c r="H40" s="5">
        <v>7420</v>
      </c>
    </row>
    <row r="41" spans="1:8">
      <c r="A41" s="6">
        <v>10</v>
      </c>
      <c r="B41">
        <v>4</v>
      </c>
      <c r="C41" s="5">
        <v>10469</v>
      </c>
      <c r="D41" s="5">
        <v>7366</v>
      </c>
      <c r="E41" s="5">
        <v>20648</v>
      </c>
      <c r="F41" s="5">
        <v>10829</v>
      </c>
      <c r="G41" s="5">
        <v>14409</v>
      </c>
      <c r="H41" s="5">
        <v>15685</v>
      </c>
    </row>
    <row r="42" spans="1:8">
      <c r="A42" s="6">
        <v>0</v>
      </c>
      <c r="B42">
        <v>8</v>
      </c>
      <c r="C42" s="5">
        <v>7011</v>
      </c>
      <c r="D42" s="5">
        <v>5236</v>
      </c>
      <c r="E42" s="5">
        <v>3901</v>
      </c>
      <c r="F42" s="5">
        <v>2795</v>
      </c>
      <c r="G42" s="5">
        <v>8770</v>
      </c>
      <c r="H42" s="5">
        <v>4356</v>
      </c>
    </row>
    <row r="43" spans="1:8">
      <c r="A43" s="6">
        <v>0.01</v>
      </c>
      <c r="B43">
        <v>8</v>
      </c>
      <c r="C43" s="5">
        <v>5471</v>
      </c>
      <c r="D43" s="5">
        <v>11117</v>
      </c>
      <c r="E43" s="5">
        <v>5096</v>
      </c>
      <c r="F43" s="5">
        <v>5300</v>
      </c>
      <c r="G43" s="5">
        <v>4536</v>
      </c>
      <c r="H43" s="5">
        <v>6954</v>
      </c>
    </row>
    <row r="44" spans="1:8">
      <c r="A44" s="6">
        <v>0.05</v>
      </c>
      <c r="B44">
        <v>8</v>
      </c>
      <c r="C44" s="5">
        <v>6475</v>
      </c>
      <c r="D44" s="5">
        <v>11337</v>
      </c>
      <c r="E44" s="5">
        <v>7081</v>
      </c>
      <c r="F44" s="5">
        <v>8088</v>
      </c>
      <c r="G44" s="5">
        <v>5178</v>
      </c>
      <c r="H44" s="5">
        <v>7833</v>
      </c>
    </row>
    <row r="45" spans="1:8">
      <c r="A45" s="6">
        <v>0.1</v>
      </c>
      <c r="B45">
        <v>8</v>
      </c>
      <c r="C45" s="5">
        <v>6043</v>
      </c>
      <c r="D45" s="5">
        <v>10616</v>
      </c>
      <c r="E45" s="5">
        <v>5184</v>
      </c>
      <c r="F45" s="5">
        <v>6517</v>
      </c>
      <c r="G45" s="5">
        <v>7472</v>
      </c>
      <c r="H45" s="5">
        <v>6260</v>
      </c>
    </row>
    <row r="46" spans="1:8">
      <c r="A46" s="6">
        <v>0.5</v>
      </c>
      <c r="B46">
        <v>8</v>
      </c>
      <c r="C46" s="5">
        <v>9579</v>
      </c>
      <c r="D46" s="5">
        <v>8985</v>
      </c>
      <c r="E46" s="5">
        <v>8663</v>
      </c>
      <c r="F46" s="5">
        <v>4173</v>
      </c>
      <c r="G46" s="5">
        <v>5234</v>
      </c>
      <c r="H46" s="5">
        <v>10418</v>
      </c>
    </row>
    <row r="47" spans="1:8">
      <c r="A47" s="6">
        <v>1</v>
      </c>
      <c r="B47">
        <v>8</v>
      </c>
      <c r="C47" s="5">
        <v>4407</v>
      </c>
      <c r="D47" s="5">
        <v>9869</v>
      </c>
      <c r="E47" s="5">
        <v>7611</v>
      </c>
      <c r="F47" s="5">
        <v>5118</v>
      </c>
      <c r="G47" s="5">
        <v>6025</v>
      </c>
      <c r="H47" s="5">
        <v>6431</v>
      </c>
    </row>
    <row r="48" spans="1:8">
      <c r="A48" s="6">
        <v>5</v>
      </c>
      <c r="B48">
        <v>8</v>
      </c>
      <c r="C48" s="5">
        <v>6670</v>
      </c>
      <c r="D48" s="5">
        <v>8409</v>
      </c>
      <c r="E48" s="5">
        <v>4886</v>
      </c>
      <c r="F48" s="5">
        <v>7992</v>
      </c>
      <c r="G48" s="5">
        <v>6022</v>
      </c>
      <c r="H48" s="5">
        <v>7435</v>
      </c>
    </row>
    <row r="49" spans="1:8">
      <c r="A49" s="6">
        <v>10</v>
      </c>
      <c r="B49">
        <v>8</v>
      </c>
      <c r="C49" s="5">
        <v>5737</v>
      </c>
      <c r="D49" s="5">
        <v>8403</v>
      </c>
      <c r="E49" s="5">
        <v>7577</v>
      </c>
      <c r="F49" s="5">
        <v>5427</v>
      </c>
      <c r="G49" s="5">
        <v>6564</v>
      </c>
      <c r="H49" s="5">
        <v>6797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BE86-3E51-DD4C-849B-563E828BEC68}">
  <dimension ref="A1:H49"/>
  <sheetViews>
    <sheetView workbookViewId="0">
      <selection activeCell="J17" sqref="J17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67203</v>
      </c>
      <c r="D2" s="5">
        <v>76235</v>
      </c>
      <c r="E2" s="5">
        <v>108535</v>
      </c>
      <c r="F2" s="5">
        <v>106896</v>
      </c>
      <c r="G2" s="5">
        <v>110833</v>
      </c>
      <c r="H2" s="5">
        <v>82339</v>
      </c>
    </row>
    <row r="3" spans="1:8">
      <c r="A3" s="6">
        <v>0.01</v>
      </c>
      <c r="B3">
        <v>0</v>
      </c>
      <c r="C3" s="5">
        <v>101976</v>
      </c>
      <c r="D3" s="5">
        <v>76348</v>
      </c>
      <c r="E3" s="5">
        <v>103182</v>
      </c>
      <c r="F3" s="5">
        <v>128614</v>
      </c>
      <c r="G3" s="5">
        <v>101249</v>
      </c>
      <c r="H3" s="5">
        <v>113490</v>
      </c>
    </row>
    <row r="4" spans="1:8">
      <c r="A4" s="6">
        <v>0.05</v>
      </c>
      <c r="B4">
        <v>0</v>
      </c>
      <c r="C4" s="5">
        <v>93912</v>
      </c>
      <c r="D4" s="5">
        <v>75726</v>
      </c>
      <c r="E4" s="5">
        <v>75045</v>
      </c>
      <c r="F4" s="5">
        <v>82040</v>
      </c>
      <c r="G4" s="5">
        <v>95053</v>
      </c>
      <c r="H4" s="5">
        <v>93991</v>
      </c>
    </row>
    <row r="5" spans="1:8">
      <c r="A5" s="6">
        <v>0.1</v>
      </c>
      <c r="B5">
        <v>0</v>
      </c>
      <c r="C5" s="5">
        <v>39049</v>
      </c>
      <c r="D5" s="5">
        <v>95959</v>
      </c>
      <c r="E5" s="5">
        <v>106373</v>
      </c>
      <c r="F5" s="5">
        <v>74714</v>
      </c>
      <c r="G5" s="5">
        <v>91644</v>
      </c>
      <c r="H5" s="5">
        <v>80521</v>
      </c>
    </row>
    <row r="6" spans="1:8">
      <c r="A6" s="6">
        <v>0.5</v>
      </c>
      <c r="B6">
        <v>0</v>
      </c>
      <c r="C6" s="5">
        <v>20289</v>
      </c>
      <c r="D6" s="5">
        <v>15005</v>
      </c>
      <c r="E6" s="5">
        <v>14086</v>
      </c>
      <c r="F6" s="5">
        <v>5823</v>
      </c>
      <c r="G6" s="5">
        <v>58566</v>
      </c>
      <c r="H6" s="5">
        <v>17236</v>
      </c>
    </row>
    <row r="7" spans="1:8">
      <c r="A7" s="6">
        <v>1</v>
      </c>
      <c r="B7">
        <v>0</v>
      </c>
      <c r="C7" s="5">
        <v>2357</v>
      </c>
      <c r="D7" s="5">
        <v>1968</v>
      </c>
      <c r="E7" s="5">
        <v>1896</v>
      </c>
      <c r="F7" s="5">
        <v>1714</v>
      </c>
      <c r="G7" s="5">
        <v>10527</v>
      </c>
      <c r="H7" s="5">
        <v>3763</v>
      </c>
    </row>
    <row r="8" spans="1:8">
      <c r="A8" s="6">
        <v>5</v>
      </c>
      <c r="B8">
        <v>0</v>
      </c>
      <c r="C8" s="5">
        <v>213</v>
      </c>
      <c r="D8" s="5">
        <v>315</v>
      </c>
      <c r="E8" s="5">
        <v>294</v>
      </c>
      <c r="F8" s="5">
        <v>378</v>
      </c>
      <c r="G8" s="5">
        <v>480</v>
      </c>
      <c r="H8" s="5">
        <v>283</v>
      </c>
    </row>
    <row r="9" spans="1:8">
      <c r="A9" s="6">
        <v>10</v>
      </c>
      <c r="B9">
        <v>0</v>
      </c>
      <c r="C9" s="5">
        <v>98</v>
      </c>
      <c r="D9" s="5">
        <v>125</v>
      </c>
      <c r="E9" s="5">
        <v>165</v>
      </c>
      <c r="F9" s="5">
        <v>165</v>
      </c>
      <c r="G9" s="5">
        <v>189</v>
      </c>
      <c r="H9" s="5">
        <v>188</v>
      </c>
    </row>
    <row r="10" spans="1:8">
      <c r="A10" s="6">
        <v>0</v>
      </c>
      <c r="B10">
        <v>0.5</v>
      </c>
      <c r="C10" s="5">
        <v>110290</v>
      </c>
      <c r="D10" s="5">
        <v>87613</v>
      </c>
      <c r="E10" s="5">
        <v>108036</v>
      </c>
      <c r="F10" s="5">
        <v>74723</v>
      </c>
      <c r="G10" s="5">
        <v>38215</v>
      </c>
      <c r="H10" s="5">
        <v>35549</v>
      </c>
    </row>
    <row r="11" spans="1:8">
      <c r="A11" s="6">
        <v>0.01</v>
      </c>
      <c r="B11">
        <v>0.5</v>
      </c>
      <c r="C11" s="5">
        <v>48904</v>
      </c>
      <c r="D11" s="5">
        <v>69648</v>
      </c>
      <c r="E11" s="5">
        <v>84251</v>
      </c>
      <c r="F11" s="5">
        <v>75027</v>
      </c>
      <c r="G11" s="5">
        <v>48351</v>
      </c>
      <c r="H11" s="5">
        <v>62104</v>
      </c>
    </row>
    <row r="12" spans="1:8">
      <c r="A12" s="6">
        <v>0.05</v>
      </c>
      <c r="B12">
        <v>0.5</v>
      </c>
      <c r="C12" s="5">
        <v>72142</v>
      </c>
      <c r="D12" s="5">
        <v>67378</v>
      </c>
      <c r="E12" s="5">
        <v>58256</v>
      </c>
      <c r="F12" s="5">
        <v>78176</v>
      </c>
      <c r="G12" s="5">
        <v>63463</v>
      </c>
      <c r="H12" s="5">
        <v>60410</v>
      </c>
    </row>
    <row r="13" spans="1:8">
      <c r="A13" s="6">
        <v>0.1</v>
      </c>
      <c r="B13">
        <v>0.5</v>
      </c>
      <c r="C13" s="5">
        <v>70655</v>
      </c>
      <c r="D13" s="5">
        <v>46640</v>
      </c>
      <c r="E13" s="5">
        <v>77127</v>
      </c>
      <c r="F13" s="5">
        <v>74292</v>
      </c>
      <c r="G13" s="5">
        <v>65597</v>
      </c>
      <c r="H13" s="5">
        <v>46838</v>
      </c>
    </row>
    <row r="14" spans="1:8">
      <c r="A14" s="6">
        <v>0.5</v>
      </c>
      <c r="B14">
        <v>0.5</v>
      </c>
      <c r="C14" s="5">
        <v>5531</v>
      </c>
      <c r="D14" s="5">
        <v>20609</v>
      </c>
      <c r="E14" s="5">
        <v>5285</v>
      </c>
      <c r="F14" s="5">
        <v>11295</v>
      </c>
      <c r="G14" s="5">
        <v>4251</v>
      </c>
      <c r="H14" s="5">
        <v>26900</v>
      </c>
    </row>
    <row r="15" spans="1:8">
      <c r="A15" s="6">
        <v>1</v>
      </c>
      <c r="B15">
        <v>0.5</v>
      </c>
      <c r="C15" s="5">
        <v>517</v>
      </c>
      <c r="D15" s="5">
        <v>836</v>
      </c>
      <c r="E15" s="5">
        <v>869</v>
      </c>
      <c r="F15" s="5">
        <v>1294</v>
      </c>
      <c r="G15" s="5">
        <v>2463</v>
      </c>
      <c r="H15" s="5">
        <v>628</v>
      </c>
    </row>
    <row r="16" spans="1:8">
      <c r="A16" s="6">
        <v>5</v>
      </c>
      <c r="B16">
        <v>0.5</v>
      </c>
      <c r="C16" s="5">
        <v>164</v>
      </c>
      <c r="D16" s="5">
        <v>223</v>
      </c>
      <c r="E16" s="5">
        <v>197</v>
      </c>
      <c r="F16" s="5">
        <v>236</v>
      </c>
      <c r="G16" s="5">
        <v>201</v>
      </c>
      <c r="H16" s="5">
        <v>170</v>
      </c>
    </row>
    <row r="17" spans="1:8">
      <c r="A17" s="6">
        <v>10</v>
      </c>
      <c r="B17">
        <v>0.5</v>
      </c>
      <c r="C17" s="5">
        <v>70</v>
      </c>
      <c r="D17" s="5">
        <v>134</v>
      </c>
      <c r="E17" s="5">
        <v>91</v>
      </c>
      <c r="F17" s="5">
        <v>99</v>
      </c>
      <c r="G17" s="5">
        <v>133</v>
      </c>
      <c r="H17" s="5">
        <v>83</v>
      </c>
    </row>
    <row r="18" spans="1:8">
      <c r="A18" s="6">
        <v>0</v>
      </c>
      <c r="B18">
        <v>1</v>
      </c>
      <c r="C18" s="5">
        <v>54341</v>
      </c>
      <c r="D18" s="5">
        <v>47213</v>
      </c>
      <c r="E18" s="5">
        <v>4891</v>
      </c>
      <c r="F18" s="5">
        <v>59232</v>
      </c>
      <c r="G18" s="5">
        <v>34000</v>
      </c>
      <c r="H18" s="5">
        <v>48753</v>
      </c>
    </row>
    <row r="19" spans="1:8">
      <c r="A19" s="6">
        <v>0.01</v>
      </c>
      <c r="B19">
        <v>1</v>
      </c>
      <c r="C19" s="5">
        <v>57227</v>
      </c>
      <c r="D19" s="5">
        <v>32708</v>
      </c>
      <c r="E19" s="5">
        <v>55927</v>
      </c>
      <c r="F19" s="5">
        <v>56743</v>
      </c>
      <c r="G19" s="5">
        <v>38565</v>
      </c>
      <c r="H19" s="5">
        <v>36839</v>
      </c>
    </row>
    <row r="20" spans="1:8">
      <c r="A20" s="6">
        <v>0.05</v>
      </c>
      <c r="B20">
        <v>1</v>
      </c>
      <c r="C20" s="5">
        <v>34288</v>
      </c>
      <c r="D20" s="5">
        <v>18171</v>
      </c>
      <c r="E20" s="5">
        <v>42370</v>
      </c>
      <c r="F20" s="5">
        <v>81413</v>
      </c>
      <c r="G20" s="5">
        <v>33652</v>
      </c>
      <c r="H20" s="5">
        <v>54874</v>
      </c>
    </row>
    <row r="21" spans="1:8">
      <c r="A21" s="6">
        <v>0.1</v>
      </c>
      <c r="B21">
        <v>1</v>
      </c>
      <c r="C21" s="5">
        <v>14200</v>
      </c>
      <c r="D21" s="5">
        <v>42088</v>
      </c>
      <c r="E21" s="5">
        <v>50357</v>
      </c>
      <c r="F21" s="5">
        <v>42527</v>
      </c>
      <c r="G21" s="5">
        <v>19089</v>
      </c>
      <c r="H21" s="5">
        <v>19905</v>
      </c>
    </row>
    <row r="22" spans="1:8">
      <c r="A22" s="6">
        <v>0.5</v>
      </c>
      <c r="B22">
        <v>1</v>
      </c>
      <c r="C22" s="5">
        <v>1540</v>
      </c>
      <c r="D22" s="5">
        <v>3846</v>
      </c>
      <c r="E22" s="5">
        <v>3662</v>
      </c>
      <c r="F22" s="5">
        <v>2858</v>
      </c>
      <c r="G22" s="5">
        <v>7127</v>
      </c>
      <c r="H22" s="5">
        <v>3958</v>
      </c>
    </row>
    <row r="23" spans="1:8">
      <c r="A23" s="6">
        <v>1</v>
      </c>
      <c r="B23">
        <v>1</v>
      </c>
      <c r="C23" s="5">
        <v>545</v>
      </c>
      <c r="D23" s="5">
        <v>481</v>
      </c>
      <c r="E23" s="5">
        <v>2258</v>
      </c>
      <c r="F23" s="5">
        <v>792</v>
      </c>
      <c r="G23" s="5">
        <v>519</v>
      </c>
      <c r="H23" s="5">
        <v>384</v>
      </c>
    </row>
    <row r="24" spans="1:8">
      <c r="A24" s="6">
        <v>5</v>
      </c>
      <c r="B24">
        <v>1</v>
      </c>
      <c r="C24" s="5">
        <v>115</v>
      </c>
      <c r="D24" s="5">
        <v>165</v>
      </c>
      <c r="E24" s="5">
        <v>130</v>
      </c>
      <c r="F24" s="5">
        <v>124</v>
      </c>
      <c r="G24" s="5">
        <v>89</v>
      </c>
      <c r="H24" s="5">
        <v>67</v>
      </c>
    </row>
    <row r="25" spans="1:8">
      <c r="A25" s="6">
        <v>10</v>
      </c>
      <c r="B25">
        <v>1</v>
      </c>
      <c r="C25" s="5">
        <v>45</v>
      </c>
      <c r="D25" s="5">
        <v>54</v>
      </c>
      <c r="E25" s="5">
        <v>63</v>
      </c>
      <c r="F25" s="5">
        <v>74</v>
      </c>
      <c r="G25" s="5">
        <v>59</v>
      </c>
      <c r="H25" s="5">
        <v>88</v>
      </c>
    </row>
    <row r="26" spans="1:8">
      <c r="A26" s="6">
        <v>0</v>
      </c>
      <c r="B26">
        <v>2</v>
      </c>
      <c r="C26" s="5">
        <v>20282</v>
      </c>
      <c r="D26" s="5">
        <v>57955</v>
      </c>
      <c r="E26" s="5">
        <v>29614</v>
      </c>
      <c r="F26" s="5">
        <v>60085</v>
      </c>
      <c r="G26" s="5">
        <v>33691</v>
      </c>
      <c r="H26" s="5">
        <v>49049</v>
      </c>
    </row>
    <row r="27" spans="1:8">
      <c r="A27" s="6">
        <v>0.01</v>
      </c>
      <c r="B27">
        <v>2</v>
      </c>
      <c r="C27" s="5">
        <v>48256</v>
      </c>
      <c r="D27" s="5">
        <v>71969</v>
      </c>
      <c r="E27" s="5">
        <v>44114</v>
      </c>
      <c r="F27" s="5">
        <v>53727</v>
      </c>
      <c r="G27" s="5">
        <v>64300</v>
      </c>
      <c r="H27" s="5">
        <v>28921</v>
      </c>
    </row>
    <row r="28" spans="1:8">
      <c r="A28" s="6">
        <v>0.05</v>
      </c>
      <c r="B28">
        <v>2</v>
      </c>
      <c r="C28" s="5">
        <v>32745</v>
      </c>
      <c r="D28" s="5">
        <v>44221</v>
      </c>
      <c r="E28" s="5">
        <v>41649</v>
      </c>
      <c r="F28" s="5">
        <v>43126</v>
      </c>
      <c r="G28" s="5">
        <v>52159</v>
      </c>
      <c r="H28" s="5">
        <v>57927</v>
      </c>
    </row>
    <row r="29" spans="1:8">
      <c r="A29" s="6">
        <v>0.1</v>
      </c>
      <c r="B29">
        <v>2</v>
      </c>
      <c r="C29" s="5">
        <v>43132</v>
      </c>
      <c r="D29" s="5">
        <v>41730</v>
      </c>
      <c r="E29" s="5">
        <v>60668</v>
      </c>
      <c r="F29" s="5">
        <v>32518</v>
      </c>
      <c r="G29" s="5">
        <v>40762</v>
      </c>
      <c r="H29" s="5">
        <v>34065</v>
      </c>
    </row>
    <row r="30" spans="1:8">
      <c r="A30" s="6">
        <v>0.5</v>
      </c>
      <c r="B30">
        <v>2</v>
      </c>
      <c r="C30" s="5">
        <v>7983</v>
      </c>
      <c r="D30" s="5">
        <v>6756</v>
      </c>
      <c r="E30" s="5">
        <v>9581</v>
      </c>
      <c r="F30" s="5">
        <v>6685</v>
      </c>
      <c r="G30" s="5">
        <v>6720</v>
      </c>
      <c r="H30" s="5">
        <v>3604</v>
      </c>
    </row>
    <row r="31" spans="1:8">
      <c r="A31" s="6">
        <v>1</v>
      </c>
      <c r="B31">
        <v>2</v>
      </c>
      <c r="C31" s="5">
        <v>729</v>
      </c>
      <c r="D31" s="5">
        <v>746</v>
      </c>
      <c r="E31" s="5">
        <v>790</v>
      </c>
      <c r="F31" s="5">
        <v>708</v>
      </c>
      <c r="G31" s="5">
        <v>631</v>
      </c>
      <c r="H31" s="5">
        <v>1100</v>
      </c>
    </row>
    <row r="32" spans="1:8">
      <c r="A32" s="6">
        <v>5</v>
      </c>
      <c r="B32">
        <v>2</v>
      </c>
      <c r="C32" s="5">
        <v>126</v>
      </c>
      <c r="D32" s="5">
        <v>143</v>
      </c>
      <c r="E32" s="5">
        <v>157</v>
      </c>
      <c r="F32" s="5">
        <v>104</v>
      </c>
      <c r="G32" s="5">
        <v>125</v>
      </c>
      <c r="H32" s="5">
        <v>106</v>
      </c>
    </row>
    <row r="33" spans="1:8">
      <c r="A33" s="6">
        <v>10</v>
      </c>
      <c r="B33">
        <v>2</v>
      </c>
      <c r="C33" s="5">
        <v>63</v>
      </c>
      <c r="D33" s="5">
        <v>77</v>
      </c>
      <c r="E33" s="5">
        <v>62</v>
      </c>
      <c r="F33" s="5">
        <v>87</v>
      </c>
      <c r="G33" s="5">
        <v>75</v>
      </c>
      <c r="H33" s="5">
        <v>81</v>
      </c>
    </row>
    <row r="34" spans="1:8">
      <c r="A34" s="6">
        <v>0</v>
      </c>
      <c r="B34">
        <v>4</v>
      </c>
      <c r="C34" s="5">
        <v>10466</v>
      </c>
      <c r="D34" s="5">
        <v>19821</v>
      </c>
      <c r="E34" s="5">
        <v>14418</v>
      </c>
      <c r="F34" s="5">
        <v>12060</v>
      </c>
      <c r="G34" s="5">
        <v>5579</v>
      </c>
      <c r="H34" s="5">
        <v>11890</v>
      </c>
    </row>
    <row r="35" spans="1:8">
      <c r="A35" s="6">
        <v>0.01</v>
      </c>
      <c r="B35">
        <v>4</v>
      </c>
      <c r="C35" s="5">
        <v>12768</v>
      </c>
      <c r="D35" s="5">
        <v>22362</v>
      </c>
      <c r="E35" s="5">
        <v>15319</v>
      </c>
      <c r="F35" s="5">
        <v>10902</v>
      </c>
      <c r="G35" s="5">
        <v>5589</v>
      </c>
      <c r="H35" s="5">
        <v>13904</v>
      </c>
    </row>
    <row r="36" spans="1:8">
      <c r="A36" s="6">
        <v>0.05</v>
      </c>
      <c r="B36">
        <v>4</v>
      </c>
      <c r="C36" s="5">
        <v>9019</v>
      </c>
      <c r="D36" s="5">
        <v>6282</v>
      </c>
      <c r="E36" s="5">
        <v>8891</v>
      </c>
      <c r="F36" s="5">
        <v>17796</v>
      </c>
      <c r="G36" s="5">
        <v>4577</v>
      </c>
      <c r="H36" s="5">
        <v>8114</v>
      </c>
    </row>
    <row r="37" spans="1:8">
      <c r="A37" s="6">
        <v>0.1</v>
      </c>
      <c r="B37">
        <v>4</v>
      </c>
      <c r="C37" s="5">
        <v>5030</v>
      </c>
      <c r="D37" s="5">
        <v>8601</v>
      </c>
      <c r="E37" s="5">
        <v>17257</v>
      </c>
      <c r="F37" s="5">
        <v>6123</v>
      </c>
      <c r="G37" s="5">
        <v>4249</v>
      </c>
      <c r="H37" s="5">
        <v>4051</v>
      </c>
    </row>
    <row r="38" spans="1:8">
      <c r="A38" s="6">
        <v>0.5</v>
      </c>
      <c r="B38">
        <v>4</v>
      </c>
      <c r="C38" s="5">
        <v>1642</v>
      </c>
      <c r="D38" s="5">
        <v>1806</v>
      </c>
      <c r="E38" s="5">
        <v>2078</v>
      </c>
      <c r="F38" s="5">
        <v>2527</v>
      </c>
      <c r="G38" s="5">
        <v>4333</v>
      </c>
      <c r="H38" s="5">
        <v>2387</v>
      </c>
    </row>
    <row r="39" spans="1:8">
      <c r="A39" s="6">
        <v>1</v>
      </c>
      <c r="B39">
        <v>4</v>
      </c>
      <c r="C39" s="5">
        <v>708</v>
      </c>
      <c r="D39" s="5">
        <v>603</v>
      </c>
      <c r="E39" s="5">
        <v>579</v>
      </c>
      <c r="F39" s="5">
        <v>425</v>
      </c>
      <c r="G39" s="5">
        <v>406</v>
      </c>
      <c r="H39" s="5">
        <v>559</v>
      </c>
    </row>
    <row r="40" spans="1:8">
      <c r="A40" s="6">
        <v>5</v>
      </c>
      <c r="B40">
        <v>4</v>
      </c>
      <c r="C40" s="5">
        <v>50</v>
      </c>
      <c r="D40" s="5">
        <v>93</v>
      </c>
      <c r="E40" s="5">
        <v>55</v>
      </c>
      <c r="F40" s="5">
        <v>67</v>
      </c>
      <c r="G40" s="5">
        <v>55</v>
      </c>
      <c r="H40" s="5">
        <v>60</v>
      </c>
    </row>
    <row r="41" spans="1:8">
      <c r="A41" s="6">
        <v>10</v>
      </c>
      <c r="B41">
        <v>4</v>
      </c>
      <c r="C41" s="5">
        <v>42</v>
      </c>
      <c r="D41" s="5">
        <v>39</v>
      </c>
      <c r="E41" s="5">
        <v>43</v>
      </c>
      <c r="F41" s="5">
        <v>18</v>
      </c>
      <c r="G41" s="5">
        <v>31</v>
      </c>
      <c r="H41" s="5">
        <v>16</v>
      </c>
    </row>
    <row r="42" spans="1:8">
      <c r="A42" s="6">
        <v>0</v>
      </c>
      <c r="B42">
        <v>8</v>
      </c>
      <c r="C42" s="5">
        <v>3099</v>
      </c>
      <c r="D42" s="5">
        <v>3010</v>
      </c>
      <c r="E42" s="5">
        <v>2730</v>
      </c>
      <c r="F42" s="5">
        <v>3972</v>
      </c>
      <c r="G42" s="5">
        <v>3462</v>
      </c>
      <c r="H42" s="5">
        <v>3400</v>
      </c>
    </row>
    <row r="43" spans="1:8">
      <c r="A43" s="6">
        <v>0.01</v>
      </c>
      <c r="B43">
        <v>8</v>
      </c>
      <c r="C43" s="5">
        <v>3473</v>
      </c>
      <c r="D43" s="5">
        <v>2861</v>
      </c>
      <c r="E43" s="5">
        <v>2415</v>
      </c>
      <c r="F43" s="5">
        <v>2146</v>
      </c>
      <c r="G43" s="5">
        <v>2808</v>
      </c>
      <c r="H43" s="5">
        <v>3477</v>
      </c>
    </row>
    <row r="44" spans="1:8">
      <c r="A44" s="6">
        <v>0.05</v>
      </c>
      <c r="B44">
        <v>8</v>
      </c>
      <c r="C44" s="5">
        <v>2821</v>
      </c>
      <c r="D44" s="5">
        <v>2407</v>
      </c>
      <c r="E44" s="5">
        <v>2238</v>
      </c>
      <c r="F44" s="5">
        <v>2686</v>
      </c>
      <c r="G44" s="5">
        <v>2212</v>
      </c>
      <c r="H44" s="5">
        <v>2634</v>
      </c>
    </row>
    <row r="45" spans="1:8">
      <c r="A45" s="6">
        <v>0.1</v>
      </c>
      <c r="B45">
        <v>8</v>
      </c>
      <c r="C45" s="5">
        <v>2550</v>
      </c>
      <c r="D45" s="5">
        <v>2552</v>
      </c>
      <c r="E45" s="5">
        <v>2402</v>
      </c>
      <c r="F45" s="5">
        <v>2375</v>
      </c>
      <c r="G45" s="5">
        <v>3188</v>
      </c>
      <c r="H45" s="5">
        <v>2971</v>
      </c>
    </row>
    <row r="46" spans="1:8">
      <c r="A46" s="6">
        <v>0.5</v>
      </c>
      <c r="B46">
        <v>8</v>
      </c>
      <c r="C46" s="5">
        <v>1875</v>
      </c>
      <c r="D46" s="5">
        <v>1905</v>
      </c>
      <c r="E46" s="5">
        <v>1634</v>
      </c>
      <c r="F46" s="5">
        <v>1406</v>
      </c>
      <c r="G46" s="5">
        <v>1624</v>
      </c>
      <c r="H46" s="5">
        <v>1051</v>
      </c>
    </row>
    <row r="47" spans="1:8">
      <c r="A47" s="6">
        <v>1</v>
      </c>
      <c r="B47">
        <v>8</v>
      </c>
      <c r="C47" s="5">
        <v>315</v>
      </c>
      <c r="D47" s="5">
        <v>473</v>
      </c>
      <c r="E47" s="5">
        <v>474</v>
      </c>
      <c r="F47" s="5">
        <v>369</v>
      </c>
      <c r="G47" s="5">
        <v>459</v>
      </c>
      <c r="H47" s="5">
        <v>353</v>
      </c>
    </row>
    <row r="48" spans="1:8">
      <c r="A48" s="6">
        <v>5</v>
      </c>
      <c r="B48">
        <v>8</v>
      </c>
      <c r="C48" s="5">
        <v>25</v>
      </c>
      <c r="D48" s="5">
        <v>28</v>
      </c>
      <c r="E48" s="5">
        <v>95</v>
      </c>
      <c r="F48" s="5">
        <v>39</v>
      </c>
      <c r="G48" s="5">
        <v>39</v>
      </c>
      <c r="H48" s="5">
        <v>42</v>
      </c>
    </row>
    <row r="49" spans="1:8">
      <c r="A49" s="6">
        <v>10</v>
      </c>
      <c r="B49">
        <v>8</v>
      </c>
      <c r="C49" s="5">
        <v>18</v>
      </c>
      <c r="D49" s="5">
        <v>23</v>
      </c>
      <c r="E49" s="5">
        <v>30</v>
      </c>
      <c r="F49" s="5">
        <v>19</v>
      </c>
      <c r="G49" s="5">
        <v>25</v>
      </c>
      <c r="H49" s="5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8"/>
  <sheetViews>
    <sheetView topLeftCell="F1" workbookViewId="0">
      <selection activeCell="D69" sqref="D69:K74"/>
    </sheetView>
  </sheetViews>
  <sheetFormatPr baseColWidth="10" defaultColWidth="8.83203125" defaultRowHeight="15"/>
  <cols>
    <col min="3" max="3" width="12.1640625" customWidth="1"/>
  </cols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8"/>
      <c r="C3" s="8"/>
      <c r="D3" s="6" t="s">
        <v>13</v>
      </c>
      <c r="E3" s="6">
        <v>0.01</v>
      </c>
      <c r="F3" s="6">
        <v>0.05</v>
      </c>
      <c r="G3" s="6">
        <v>0.1</v>
      </c>
      <c r="H3" s="6">
        <v>0.5</v>
      </c>
      <c r="I3" s="6">
        <v>1</v>
      </c>
      <c r="J3" s="6">
        <v>5</v>
      </c>
      <c r="K3" s="6">
        <v>10</v>
      </c>
      <c r="L3" s="8"/>
      <c r="M3" s="8"/>
      <c r="N3" s="4" t="s">
        <v>2</v>
      </c>
      <c r="P3" s="1" t="s">
        <v>17</v>
      </c>
      <c r="Q3" s="11"/>
    </row>
    <row r="4" spans="1:24">
      <c r="A4" s="3" t="s">
        <v>3</v>
      </c>
      <c r="B4" s="8"/>
      <c r="C4" s="8"/>
      <c r="D4" s="5">
        <v>90949</v>
      </c>
      <c r="E4" s="5">
        <v>45442</v>
      </c>
      <c r="F4" s="5">
        <v>82828</v>
      </c>
      <c r="G4" s="5">
        <v>85734</v>
      </c>
      <c r="H4" s="5">
        <v>35105</v>
      </c>
      <c r="I4" s="5">
        <v>914</v>
      </c>
      <c r="J4" s="5">
        <v>217</v>
      </c>
      <c r="K4" s="5">
        <v>142</v>
      </c>
      <c r="L4" s="5"/>
      <c r="M4" s="5"/>
      <c r="N4" s="4" t="s">
        <v>2</v>
      </c>
      <c r="Q4" s="12" t="s">
        <v>13</v>
      </c>
      <c r="R4" s="12">
        <v>0.01</v>
      </c>
      <c r="S4" s="12">
        <v>0.05</v>
      </c>
      <c r="T4" s="12">
        <v>0.1</v>
      </c>
      <c r="U4" s="12">
        <v>0.5</v>
      </c>
      <c r="V4" s="12">
        <v>1</v>
      </c>
      <c r="W4" s="12">
        <v>5</v>
      </c>
      <c r="X4" s="12">
        <v>10</v>
      </c>
    </row>
    <row r="5" spans="1:24">
      <c r="A5" s="3" t="s">
        <v>4</v>
      </c>
      <c r="B5" s="5"/>
      <c r="C5" s="5"/>
      <c r="D5" s="5">
        <v>113876</v>
      </c>
      <c r="E5" s="5">
        <v>94182</v>
      </c>
      <c r="F5" s="5">
        <v>60131</v>
      </c>
      <c r="G5" s="5">
        <v>53707</v>
      </c>
      <c r="H5" s="5">
        <v>10327</v>
      </c>
      <c r="I5" s="5">
        <v>2285</v>
      </c>
      <c r="J5" s="5">
        <v>227</v>
      </c>
      <c r="K5" s="5">
        <v>76</v>
      </c>
      <c r="L5" s="5"/>
      <c r="M5" s="5"/>
      <c r="N5" s="4" t="s">
        <v>2</v>
      </c>
      <c r="P5">
        <v>0</v>
      </c>
      <c r="Q5">
        <v>1</v>
      </c>
      <c r="R5">
        <v>0.87476876946142312</v>
      </c>
      <c r="S5">
        <v>0.82995886672048591</v>
      </c>
      <c r="T5">
        <v>0.5863668165917042</v>
      </c>
      <c r="U5">
        <v>0.11994464306308385</v>
      </c>
      <c r="V5">
        <v>1.7174489678237804E-2</v>
      </c>
      <c r="W5">
        <v>2.1358551493484029E-3</v>
      </c>
      <c r="X5">
        <v>1.1332795140891092E-3</v>
      </c>
    </row>
    <row r="6" spans="1:24">
      <c r="A6" s="3" t="s">
        <v>5</v>
      </c>
      <c r="B6" s="5"/>
      <c r="C6" s="5"/>
      <c r="D6" s="5">
        <v>124303</v>
      </c>
      <c r="E6" s="5">
        <v>105579</v>
      </c>
      <c r="F6" s="5">
        <v>105728</v>
      </c>
      <c r="G6" s="5">
        <v>70320</v>
      </c>
      <c r="H6" s="5">
        <v>5320</v>
      </c>
      <c r="I6" s="5">
        <v>2488</v>
      </c>
      <c r="J6" s="5">
        <v>296</v>
      </c>
      <c r="K6" s="5">
        <v>150</v>
      </c>
      <c r="L6" s="5"/>
      <c r="M6" s="5"/>
      <c r="N6" s="4" t="s">
        <v>2</v>
      </c>
      <c r="P6">
        <v>0.5</v>
      </c>
      <c r="Q6">
        <v>0.49456041210164148</v>
      </c>
      <c r="R6">
        <v>0.70621304732249268</v>
      </c>
      <c r="S6">
        <v>0.48668742551801025</v>
      </c>
      <c r="T6">
        <v>0.45628262791681085</v>
      </c>
      <c r="U6">
        <v>0.11759812401491561</v>
      </c>
      <c r="V6">
        <v>1.4955599123515165E-2</v>
      </c>
      <c r="W6">
        <v>1.4915619113520162E-3</v>
      </c>
      <c r="X6">
        <v>7.719217314419714E-4</v>
      </c>
    </row>
    <row r="7" spans="1:24">
      <c r="A7" s="3" t="s">
        <v>6</v>
      </c>
      <c r="B7" s="5"/>
      <c r="C7" s="5"/>
      <c r="D7" s="5">
        <v>93685</v>
      </c>
      <c r="E7" s="5">
        <v>117659</v>
      </c>
      <c r="F7" s="5">
        <v>76038</v>
      </c>
      <c r="G7" s="5">
        <v>85467</v>
      </c>
      <c r="H7" s="5">
        <v>14835</v>
      </c>
      <c r="I7" s="5">
        <v>1313</v>
      </c>
      <c r="J7" s="5">
        <v>286</v>
      </c>
      <c r="K7" s="5">
        <v>136</v>
      </c>
      <c r="L7" s="5"/>
      <c r="M7" s="5"/>
      <c r="N7" s="4" t="s">
        <v>2</v>
      </c>
      <c r="P7">
        <v>1</v>
      </c>
      <c r="Q7">
        <v>0.60079191173643953</v>
      </c>
      <c r="R7">
        <v>0.52718563795025564</v>
      </c>
      <c r="S7">
        <v>0.39739514857955638</v>
      </c>
      <c r="T7">
        <v>0.44882020528197442</v>
      </c>
      <c r="U7">
        <v>5.9508707184869107E-2</v>
      </c>
      <c r="V7">
        <v>5.5587590819974626E-3</v>
      </c>
      <c r="W7">
        <v>1.557682697112982E-3</v>
      </c>
      <c r="X7">
        <v>8.1805251220543583E-4</v>
      </c>
    </row>
    <row r="8" spans="1:24">
      <c r="A8" s="3" t="s">
        <v>7</v>
      </c>
      <c r="B8" s="5"/>
      <c r="C8" s="5"/>
      <c r="D8" s="5">
        <v>112600</v>
      </c>
      <c r="E8" s="5">
        <v>121933</v>
      </c>
      <c r="F8" s="5">
        <v>100954</v>
      </c>
      <c r="G8" s="5">
        <v>61469</v>
      </c>
      <c r="H8" s="5">
        <v>9396</v>
      </c>
      <c r="I8" s="5">
        <v>1802</v>
      </c>
      <c r="J8" s="5">
        <v>229</v>
      </c>
      <c r="K8" s="5">
        <v>111</v>
      </c>
      <c r="L8" s="5"/>
      <c r="M8" s="5"/>
      <c r="N8" s="4" t="s">
        <v>2</v>
      </c>
      <c r="P8">
        <v>2</v>
      </c>
      <c r="Q8">
        <v>0.22066043901126359</v>
      </c>
      <c r="R8">
        <v>0.17817783415984315</v>
      </c>
      <c r="S8">
        <v>0.22341137123745819</v>
      </c>
      <c r="T8">
        <v>0.18472225425748662</v>
      </c>
      <c r="U8">
        <v>5.0353284896013532E-2</v>
      </c>
      <c r="V8">
        <v>3.8565332718256255E-3</v>
      </c>
      <c r="W8">
        <v>6.4429323799638637E-4</v>
      </c>
      <c r="X8">
        <v>3.3367931418905929E-4</v>
      </c>
    </row>
    <row r="9" spans="1:24">
      <c r="A9" s="3" t="s">
        <v>8</v>
      </c>
      <c r="B9" s="5"/>
      <c r="C9" s="5"/>
      <c r="D9" s="5">
        <v>114912</v>
      </c>
      <c r="E9" s="5">
        <v>84089</v>
      </c>
      <c r="F9" s="5">
        <v>114064</v>
      </c>
      <c r="G9" s="5">
        <v>24632</v>
      </c>
      <c r="H9" s="5">
        <v>3020</v>
      </c>
      <c r="I9" s="5">
        <v>2367</v>
      </c>
      <c r="J9" s="5">
        <v>134</v>
      </c>
      <c r="K9" s="5">
        <v>122</v>
      </c>
      <c r="L9" s="5"/>
      <c r="M9" s="5"/>
      <c r="N9" s="4" t="s">
        <v>2</v>
      </c>
      <c r="P9">
        <v>4</v>
      </c>
      <c r="Q9">
        <v>4.5280436704724557E-2</v>
      </c>
      <c r="R9">
        <v>4.9133894591165954E-2</v>
      </c>
      <c r="S9">
        <v>5.089147733825395E-2</v>
      </c>
      <c r="T9">
        <v>4.3199169645946257E-2</v>
      </c>
      <c r="U9">
        <v>8.2804751470418637E-3</v>
      </c>
      <c r="V9">
        <v>2.3511321262445701E-3</v>
      </c>
      <c r="W9">
        <v>2.652519893899204E-4</v>
      </c>
      <c r="X9">
        <v>1.4300542036673971E-4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1.1395840541267828E-2</v>
      </c>
      <c r="R10">
        <v>1.2346134624995196E-2</v>
      </c>
      <c r="S10">
        <v>1.1199784723023104E-2</v>
      </c>
      <c r="T10">
        <v>1.1366624380117634E-2</v>
      </c>
      <c r="U10">
        <v>6.3760427478568409E-3</v>
      </c>
      <c r="V10">
        <v>1.8636835428439626E-3</v>
      </c>
      <c r="W10">
        <v>1.4761849844308614E-4</v>
      </c>
      <c r="X10">
        <v>1.0686964210202591E-4</v>
      </c>
    </row>
    <row r="11" spans="1:24">
      <c r="C11" t="s">
        <v>16</v>
      </c>
      <c r="D11">
        <f>AVERAGE(D4:D9)</f>
        <v>108387.5</v>
      </c>
      <c r="E11">
        <f t="shared" ref="E11:K11" si="0">AVERAGE(E4:E9)</f>
        <v>94814</v>
      </c>
      <c r="F11">
        <f t="shared" si="0"/>
        <v>89957.166666666672</v>
      </c>
      <c r="G11">
        <f t="shared" si="0"/>
        <v>63554.833333333336</v>
      </c>
      <c r="H11">
        <f t="shared" si="0"/>
        <v>13000.5</v>
      </c>
      <c r="I11">
        <f t="shared" si="0"/>
        <v>1861.5</v>
      </c>
      <c r="J11">
        <f t="shared" si="0"/>
        <v>231.5</v>
      </c>
      <c r="K11">
        <f t="shared" si="0"/>
        <v>122.83333333333333</v>
      </c>
    </row>
    <row r="12" spans="1:24">
      <c r="C12" t="s">
        <v>17</v>
      </c>
      <c r="D12">
        <f>D11/D11</f>
        <v>1</v>
      </c>
      <c r="E12">
        <f>E11/D11</f>
        <v>0.87476876946142312</v>
      </c>
      <c r="F12">
        <f>F11/D11</f>
        <v>0.82995886672048591</v>
      </c>
      <c r="G12">
        <f>G11/D11</f>
        <v>0.5863668165917042</v>
      </c>
      <c r="H12">
        <f>H11/D11</f>
        <v>0.11994464306308385</v>
      </c>
      <c r="I12">
        <f>I11/D11</f>
        <v>1.7174489678237804E-2</v>
      </c>
      <c r="J12">
        <f>J11/D11</f>
        <v>2.1358551493484029E-3</v>
      </c>
      <c r="K12">
        <f>K11/D11</f>
        <v>1.1332795140891092E-3</v>
      </c>
    </row>
    <row r="13" spans="1:24">
      <c r="P13" s="1"/>
      <c r="Q13" s="12"/>
      <c r="R13" s="12"/>
      <c r="S13" s="12"/>
      <c r="T13" s="12"/>
      <c r="U13" s="12"/>
      <c r="V13" s="12"/>
      <c r="W13" s="12"/>
      <c r="X13" s="12"/>
    </row>
    <row r="14" spans="1:24">
      <c r="A14" s="1" t="s">
        <v>14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24">
      <c r="A16" s="3" t="s">
        <v>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4" t="s">
        <v>2</v>
      </c>
    </row>
    <row r="17" spans="1:14">
      <c r="A17" s="3" t="s">
        <v>3</v>
      </c>
      <c r="B17" s="8"/>
      <c r="C17" s="8"/>
      <c r="D17" s="5">
        <v>46891</v>
      </c>
      <c r="E17" s="5">
        <v>78007</v>
      </c>
      <c r="F17" s="5">
        <v>32975</v>
      </c>
      <c r="G17" s="5">
        <v>40413</v>
      </c>
      <c r="H17" s="5">
        <v>3761</v>
      </c>
      <c r="I17" s="5">
        <v>693</v>
      </c>
      <c r="J17" s="5">
        <v>120</v>
      </c>
      <c r="K17" s="5">
        <v>52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22436</v>
      </c>
      <c r="E18" s="5">
        <v>69916</v>
      </c>
      <c r="F18" s="5">
        <v>60116</v>
      </c>
      <c r="G18" s="5">
        <v>46774</v>
      </c>
      <c r="H18" s="5">
        <v>16856</v>
      </c>
      <c r="I18" s="5">
        <v>1543</v>
      </c>
      <c r="J18" s="5">
        <v>100</v>
      </c>
      <c r="K18" s="5">
        <v>65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70628</v>
      </c>
      <c r="E19" s="5">
        <v>76993</v>
      </c>
      <c r="F19" s="5">
        <v>70763</v>
      </c>
      <c r="G19" s="5">
        <v>48824</v>
      </c>
      <c r="H19" s="5">
        <v>13720</v>
      </c>
      <c r="I19" s="5">
        <v>2480</v>
      </c>
      <c r="J19" s="5">
        <v>184</v>
      </c>
      <c r="K19" s="5">
        <v>86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43735</v>
      </c>
      <c r="E20" s="5">
        <v>95627</v>
      </c>
      <c r="F20" s="5">
        <v>39415</v>
      </c>
      <c r="G20" s="5">
        <v>28211</v>
      </c>
      <c r="H20" s="5">
        <v>10091</v>
      </c>
      <c r="I20" s="5">
        <v>3408</v>
      </c>
      <c r="J20" s="5">
        <v>188</v>
      </c>
      <c r="K20" s="5">
        <v>138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63944</v>
      </c>
      <c r="E21" s="5">
        <v>64016</v>
      </c>
      <c r="F21" s="5">
        <v>62456</v>
      </c>
      <c r="G21" s="5">
        <v>63164</v>
      </c>
      <c r="H21" s="5">
        <v>27778</v>
      </c>
      <c r="I21" s="5">
        <v>971</v>
      </c>
      <c r="J21" s="5">
        <v>198</v>
      </c>
      <c r="K21" s="5">
        <v>76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73991</v>
      </c>
      <c r="E22" s="5">
        <v>74709</v>
      </c>
      <c r="F22" s="5">
        <v>50780</v>
      </c>
      <c r="G22" s="5">
        <v>69346</v>
      </c>
      <c r="H22" s="5">
        <v>4271</v>
      </c>
      <c r="I22" s="5">
        <v>631</v>
      </c>
      <c r="J22" s="5">
        <v>180</v>
      </c>
      <c r="K22" s="5">
        <v>85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53604.166666666664</v>
      </c>
      <c r="E24">
        <f t="shared" ref="E24:K24" si="1">AVERAGE(E17:E22)</f>
        <v>76544.666666666672</v>
      </c>
      <c r="F24">
        <f t="shared" si="1"/>
        <v>52750.833333333336</v>
      </c>
      <c r="G24">
        <f t="shared" si="1"/>
        <v>49455.333333333336</v>
      </c>
      <c r="H24">
        <f t="shared" si="1"/>
        <v>12746.166666666666</v>
      </c>
      <c r="I24">
        <f t="shared" si="1"/>
        <v>1621</v>
      </c>
      <c r="J24">
        <f t="shared" si="1"/>
        <v>161.66666666666666</v>
      </c>
      <c r="K24">
        <f t="shared" si="1"/>
        <v>83.666666666666671</v>
      </c>
    </row>
    <row r="25" spans="1:14">
      <c r="C25" t="s">
        <v>17</v>
      </c>
      <c r="D25">
        <f>D24/D11</f>
        <v>0.49456041210164148</v>
      </c>
      <c r="E25">
        <f>E24/D11</f>
        <v>0.70621304732249268</v>
      </c>
      <c r="F25">
        <f>F24/D11</f>
        <v>0.48668742551801025</v>
      </c>
      <c r="G25">
        <f>G24/D11</f>
        <v>0.45628262791681085</v>
      </c>
      <c r="H25">
        <f>H24/D11</f>
        <v>0.11759812401491561</v>
      </c>
      <c r="I25">
        <f>I24/D11</f>
        <v>1.4955599123515165E-2</v>
      </c>
      <c r="J25">
        <f>J24/D11</f>
        <v>1.4915619113520162E-3</v>
      </c>
      <c r="K25">
        <f>K24/D11</f>
        <v>7.719217314419714E-4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4" t="s">
        <v>2</v>
      </c>
    </row>
    <row r="30" spans="1:14">
      <c r="A30" s="3" t="s">
        <v>3</v>
      </c>
      <c r="B30" s="8"/>
      <c r="C30" s="8"/>
      <c r="D30" s="5">
        <v>41006</v>
      </c>
      <c r="E30" s="5">
        <v>40546</v>
      </c>
      <c r="F30" s="5">
        <v>34395</v>
      </c>
      <c r="G30" s="5">
        <v>13137</v>
      </c>
      <c r="H30" s="5">
        <v>1445</v>
      </c>
      <c r="I30" s="5">
        <v>356</v>
      </c>
      <c r="J30" s="5">
        <v>178</v>
      </c>
      <c r="K30" s="5">
        <v>71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48287</v>
      </c>
      <c r="E31" s="5">
        <v>54274</v>
      </c>
      <c r="F31" s="5">
        <v>64169</v>
      </c>
      <c r="G31" s="5">
        <v>53280</v>
      </c>
      <c r="H31" s="5">
        <v>2235</v>
      </c>
      <c r="I31" s="5">
        <v>500</v>
      </c>
      <c r="J31" s="5">
        <v>106</v>
      </c>
      <c r="K31" s="5">
        <v>63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71506</v>
      </c>
      <c r="E32" s="5">
        <v>60047</v>
      </c>
      <c r="F32" s="5">
        <v>57168</v>
      </c>
      <c r="G32" s="5">
        <v>40247</v>
      </c>
      <c r="H32" s="5">
        <v>4402</v>
      </c>
      <c r="I32" s="5">
        <v>749</v>
      </c>
      <c r="J32" s="5">
        <v>165</v>
      </c>
      <c r="K32" s="5">
        <v>89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62988</v>
      </c>
      <c r="E33" s="5">
        <v>42370</v>
      </c>
      <c r="F33" s="5">
        <v>37132</v>
      </c>
      <c r="G33" s="5">
        <v>64795</v>
      </c>
      <c r="H33" s="5">
        <v>11632</v>
      </c>
      <c r="I33" s="5">
        <v>653</v>
      </c>
      <c r="J33" s="5">
        <v>217</v>
      </c>
      <c r="K33" s="5">
        <v>96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96256</v>
      </c>
      <c r="E34" s="5">
        <v>63926</v>
      </c>
      <c r="F34" s="5">
        <v>25926</v>
      </c>
      <c r="G34" s="5">
        <v>68132</v>
      </c>
      <c r="H34" s="5">
        <v>16536</v>
      </c>
      <c r="I34" s="5">
        <v>752</v>
      </c>
      <c r="J34" s="5">
        <v>179</v>
      </c>
      <c r="K34" s="5">
        <v>110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70667</v>
      </c>
      <c r="E35" s="5">
        <v>81679</v>
      </c>
      <c r="F35" s="5">
        <v>39646</v>
      </c>
      <c r="G35" s="5">
        <v>52288</v>
      </c>
      <c r="H35" s="5">
        <v>2450</v>
      </c>
      <c r="I35" s="5">
        <v>605</v>
      </c>
      <c r="J35" s="5">
        <v>168</v>
      </c>
      <c r="K35" s="5">
        <v>103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65118.333333333336</v>
      </c>
      <c r="E37">
        <f t="shared" ref="E37:K37" si="2">AVERAGE(E30:E35)</f>
        <v>57140.333333333336</v>
      </c>
      <c r="F37">
        <f t="shared" si="2"/>
        <v>43072.666666666664</v>
      </c>
      <c r="G37">
        <f t="shared" si="2"/>
        <v>48646.5</v>
      </c>
      <c r="H37">
        <f t="shared" si="2"/>
        <v>6450</v>
      </c>
      <c r="I37">
        <f t="shared" si="2"/>
        <v>602.5</v>
      </c>
      <c r="J37">
        <f t="shared" si="2"/>
        <v>168.83333333333334</v>
      </c>
      <c r="K37">
        <f t="shared" si="2"/>
        <v>88.666666666666671</v>
      </c>
    </row>
    <row r="38" spans="1:14">
      <c r="C38" t="s">
        <v>17</v>
      </c>
      <c r="D38">
        <f>D37/D11</f>
        <v>0.60079191173643953</v>
      </c>
      <c r="E38">
        <f>E37/D11</f>
        <v>0.52718563795025564</v>
      </c>
      <c r="F38">
        <f>F37/D11</f>
        <v>0.39739514857955638</v>
      </c>
      <c r="G38">
        <f>G37/D11</f>
        <v>0.44882020528197442</v>
      </c>
      <c r="H38">
        <f>H37/D11</f>
        <v>5.9508707184869107E-2</v>
      </c>
      <c r="I38">
        <f>I37/D11</f>
        <v>5.5587590819974626E-3</v>
      </c>
      <c r="J38">
        <f>J37/D11</f>
        <v>1.557682697112982E-3</v>
      </c>
      <c r="K38">
        <f>K37/D11</f>
        <v>8.1805251220543583E-4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4" t="s">
        <v>2</v>
      </c>
    </row>
    <row r="43" spans="1:14">
      <c r="A43" s="3" t="s">
        <v>3</v>
      </c>
      <c r="B43" s="8"/>
      <c r="C43" s="8"/>
      <c r="D43" s="5">
        <v>23951</v>
      </c>
      <c r="E43" s="5">
        <v>38413</v>
      </c>
      <c r="F43" s="5">
        <v>17707</v>
      </c>
      <c r="G43" s="5">
        <v>27336</v>
      </c>
      <c r="H43" s="5">
        <v>2144</v>
      </c>
      <c r="I43" s="5">
        <v>945</v>
      </c>
      <c r="J43" s="5">
        <v>136</v>
      </c>
      <c r="K43" s="5">
        <v>59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53263</v>
      </c>
      <c r="E44" s="5">
        <v>33302</v>
      </c>
      <c r="F44" s="5">
        <v>60569</v>
      </c>
      <c r="G44" s="5">
        <v>47391</v>
      </c>
      <c r="H44" s="5">
        <v>12330</v>
      </c>
      <c r="I44" s="5">
        <v>694</v>
      </c>
      <c r="J44" s="5">
        <v>142</v>
      </c>
      <c r="K44" s="5">
        <v>55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52333</v>
      </c>
      <c r="E45" s="5">
        <v>53438</v>
      </c>
      <c r="F45" s="5">
        <v>80734</v>
      </c>
      <c r="G45" s="5">
        <v>34091</v>
      </c>
      <c r="H45" s="5">
        <v>13910</v>
      </c>
      <c r="I45" s="5">
        <v>856</v>
      </c>
      <c r="J45" s="5">
        <v>126</v>
      </c>
      <c r="K45" s="5">
        <v>82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49471</v>
      </c>
      <c r="E46" s="5">
        <v>26139</v>
      </c>
      <c r="F46" s="5">
        <v>38689</v>
      </c>
      <c r="G46" s="5">
        <v>44874</v>
      </c>
      <c r="H46" s="5">
        <v>13523</v>
      </c>
      <c r="I46" s="5">
        <v>979</v>
      </c>
      <c r="J46" s="5">
        <v>164</v>
      </c>
      <c r="K46" s="5">
        <v>95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53232</v>
      </c>
      <c r="E47" s="5">
        <v>45197</v>
      </c>
      <c r="F47" s="5">
        <v>27767</v>
      </c>
      <c r="G47" s="5">
        <v>43021</v>
      </c>
      <c r="H47" s="5">
        <v>12920</v>
      </c>
      <c r="I47" s="5">
        <v>831</v>
      </c>
      <c r="J47" s="5">
        <v>193</v>
      </c>
      <c r="K47" s="5">
        <v>79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54752</v>
      </c>
      <c r="E48" s="5">
        <v>35258</v>
      </c>
      <c r="F48" s="5">
        <v>65114</v>
      </c>
      <c r="G48" s="5">
        <v>43546</v>
      </c>
      <c r="H48" s="5">
        <v>10665</v>
      </c>
      <c r="I48" s="5">
        <v>711</v>
      </c>
      <c r="J48" s="5">
        <v>77</v>
      </c>
      <c r="K48" s="5">
        <v>64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47833.666666666664</v>
      </c>
      <c r="E50">
        <f t="shared" ref="E50:K50" si="3">AVERAGE(E43:E48)</f>
        <v>38624.5</v>
      </c>
      <c r="F50">
        <f t="shared" si="3"/>
        <v>48430</v>
      </c>
      <c r="G50">
        <f t="shared" si="3"/>
        <v>40043.166666666664</v>
      </c>
      <c r="H50">
        <f t="shared" si="3"/>
        <v>10915.333333333334</v>
      </c>
      <c r="I50">
        <f t="shared" si="3"/>
        <v>836</v>
      </c>
      <c r="J50">
        <f t="shared" si="3"/>
        <v>139.66666666666666</v>
      </c>
      <c r="K50">
        <f t="shared" si="3"/>
        <v>72.333333333333329</v>
      </c>
    </row>
    <row r="51" spans="1:14">
      <c r="C51" t="s">
        <v>17</v>
      </c>
      <c r="D51">
        <f>D50/D11</f>
        <v>0.44132087802252717</v>
      </c>
      <c r="E51">
        <f>E50/D11</f>
        <v>0.35635566831968629</v>
      </c>
      <c r="F51">
        <f>F50/D11</f>
        <v>0.44682274247491638</v>
      </c>
      <c r="G51">
        <f>G50/D11</f>
        <v>0.36944450851497324</v>
      </c>
      <c r="H51">
        <f>H50/D11</f>
        <v>0.10070656979202706</v>
      </c>
      <c r="I51">
        <f>I50/D11</f>
        <v>7.7130665436512509E-3</v>
      </c>
      <c r="J51">
        <f>J50/D11</f>
        <v>1.2885864759927727E-3</v>
      </c>
      <c r="K51">
        <f>K50/D11</f>
        <v>6.6735862837811858E-4</v>
      </c>
    </row>
    <row r="52" spans="1:14">
      <c r="C52" t="s">
        <v>18</v>
      </c>
      <c r="D52">
        <f>D51/2</f>
        <v>0.22066043901126359</v>
      </c>
      <c r="E52">
        <f t="shared" ref="E52:K52" si="4">E51/2</f>
        <v>0.17817783415984315</v>
      </c>
      <c r="F52">
        <f t="shared" si="4"/>
        <v>0.22341137123745819</v>
      </c>
      <c r="G52">
        <f t="shared" si="4"/>
        <v>0.18472225425748662</v>
      </c>
      <c r="H52">
        <f t="shared" si="4"/>
        <v>5.0353284896013532E-2</v>
      </c>
      <c r="I52">
        <f t="shared" si="4"/>
        <v>3.8565332718256255E-3</v>
      </c>
      <c r="J52">
        <f t="shared" si="4"/>
        <v>6.4429323799638637E-4</v>
      </c>
      <c r="K52">
        <f t="shared" si="4"/>
        <v>3.3367931418905929E-4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4" t="s">
        <v>2</v>
      </c>
    </row>
    <row r="56" spans="1:14">
      <c r="A56" s="3" t="s">
        <v>3</v>
      </c>
      <c r="B56" s="8"/>
      <c r="C56" s="8"/>
      <c r="D56" s="5">
        <v>8940</v>
      </c>
      <c r="E56" s="5">
        <v>13917</v>
      </c>
      <c r="F56" s="5">
        <v>3721</v>
      </c>
      <c r="G56" s="5">
        <v>3617</v>
      </c>
      <c r="H56" s="5">
        <v>2941</v>
      </c>
      <c r="I56" s="5">
        <v>416</v>
      </c>
      <c r="J56" s="5">
        <v>38</v>
      </c>
      <c r="K56" s="5">
        <v>21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5195</v>
      </c>
      <c r="E57" s="5">
        <v>3760</v>
      </c>
      <c r="F57" s="5">
        <v>8890</v>
      </c>
      <c r="G57" s="5">
        <v>4489</v>
      </c>
      <c r="H57" s="5">
        <v>1675</v>
      </c>
      <c r="I57" s="5">
        <v>469</v>
      </c>
      <c r="J57" s="5">
        <v>48</v>
      </c>
      <c r="K57" s="5">
        <v>27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20830</v>
      </c>
      <c r="E58" s="5">
        <v>14472</v>
      </c>
      <c r="F58" s="5">
        <v>6857</v>
      </c>
      <c r="G58" s="5">
        <v>4589</v>
      </c>
      <c r="H58" s="5">
        <v>1232</v>
      </c>
      <c r="I58" s="5">
        <v>367</v>
      </c>
      <c r="J58" s="5">
        <v>49</v>
      </c>
      <c r="K58" s="5">
        <v>24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6457</v>
      </c>
      <c r="E59" s="5">
        <v>20632</v>
      </c>
      <c r="F59" s="5">
        <v>19650</v>
      </c>
      <c r="G59" s="5">
        <v>20259</v>
      </c>
      <c r="H59" s="5">
        <v>2020</v>
      </c>
      <c r="I59" s="5">
        <v>557</v>
      </c>
      <c r="J59" s="5">
        <v>55</v>
      </c>
      <c r="K59" s="5">
        <v>47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14215</v>
      </c>
      <c r="E60" s="5">
        <v>5824</v>
      </c>
      <c r="F60" s="5">
        <v>14501</v>
      </c>
      <c r="G60" s="5">
        <v>10112</v>
      </c>
      <c r="H60" s="5">
        <v>1341</v>
      </c>
      <c r="I60" s="5">
        <v>835</v>
      </c>
      <c r="J60" s="5">
        <v>91</v>
      </c>
      <c r="K60" s="5">
        <v>36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3257</v>
      </c>
      <c r="E61" s="5">
        <v>5301</v>
      </c>
      <c r="F61" s="5">
        <v>12573</v>
      </c>
      <c r="G61" s="5">
        <v>13121</v>
      </c>
      <c r="H61" s="5">
        <v>1561</v>
      </c>
      <c r="I61" s="5">
        <v>414</v>
      </c>
      <c r="J61" s="5">
        <v>64</v>
      </c>
      <c r="K61" s="5">
        <v>31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9815.6666666666661</v>
      </c>
      <c r="E63">
        <f t="shared" ref="E63:K63" si="5">AVERAGE(E56:E61)</f>
        <v>10651</v>
      </c>
      <c r="F63">
        <f t="shared" si="5"/>
        <v>11032</v>
      </c>
      <c r="G63">
        <f t="shared" si="5"/>
        <v>9364.5</v>
      </c>
      <c r="H63">
        <f t="shared" si="5"/>
        <v>1795</v>
      </c>
      <c r="I63">
        <f t="shared" si="5"/>
        <v>509.66666666666669</v>
      </c>
      <c r="J63">
        <f t="shared" si="5"/>
        <v>57.5</v>
      </c>
      <c r="K63">
        <f t="shared" si="5"/>
        <v>31</v>
      </c>
    </row>
    <row r="64" spans="1:14">
      <c r="C64" t="s">
        <v>17</v>
      </c>
      <c r="D64">
        <f>D63/D11</f>
        <v>9.0560873409449114E-2</v>
      </c>
      <c r="E64">
        <f>E63/D11</f>
        <v>9.8267789182331908E-2</v>
      </c>
      <c r="F64">
        <f>F63/D11</f>
        <v>0.1017829546765079</v>
      </c>
      <c r="G64">
        <f>G63/D11</f>
        <v>8.6398339291892515E-2</v>
      </c>
      <c r="H64">
        <f>H63/D11</f>
        <v>1.6560950294083727E-2</v>
      </c>
      <c r="I64">
        <f>I63/D11</f>
        <v>4.7022642524891401E-3</v>
      </c>
      <c r="J64">
        <f>J63/D11</f>
        <v>5.305039787798408E-4</v>
      </c>
      <c r="K64">
        <f>K63/D11</f>
        <v>2.8601084073347942E-4</v>
      </c>
    </row>
    <row r="65" spans="1:14">
      <c r="C65" t="s">
        <v>18</v>
      </c>
      <c r="D65">
        <f>D64/2</f>
        <v>4.5280436704724557E-2</v>
      </c>
      <c r="E65">
        <f t="shared" ref="E65:K65" si="6">E64/2</f>
        <v>4.9133894591165954E-2</v>
      </c>
      <c r="F65">
        <f t="shared" si="6"/>
        <v>5.089147733825395E-2</v>
      </c>
      <c r="G65">
        <f t="shared" si="6"/>
        <v>4.3199169645946257E-2</v>
      </c>
      <c r="H65">
        <f t="shared" si="6"/>
        <v>8.2804751470418637E-3</v>
      </c>
      <c r="I65">
        <f t="shared" si="6"/>
        <v>2.3511321262445701E-3</v>
      </c>
      <c r="J65">
        <f t="shared" si="6"/>
        <v>2.652519893899204E-4</v>
      </c>
      <c r="K65">
        <f t="shared" si="6"/>
        <v>1.4300542036673971E-4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4" t="s">
        <v>2</v>
      </c>
    </row>
    <row r="69" spans="1:14">
      <c r="A69" s="3" t="s">
        <v>3</v>
      </c>
      <c r="B69" s="8"/>
      <c r="C69" s="8"/>
      <c r="D69" s="5">
        <v>2064</v>
      </c>
      <c r="E69" s="5">
        <v>2120</v>
      </c>
      <c r="F69" s="5">
        <v>2113</v>
      </c>
      <c r="G69" s="5">
        <v>1903</v>
      </c>
      <c r="H69" s="5">
        <v>1231</v>
      </c>
      <c r="I69" s="5">
        <v>496</v>
      </c>
      <c r="J69" s="5">
        <v>24</v>
      </c>
      <c r="K69" s="5">
        <v>26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2702</v>
      </c>
      <c r="E70" s="5">
        <v>3291</v>
      </c>
      <c r="F70" s="5">
        <v>2275</v>
      </c>
      <c r="G70" s="5">
        <v>2196</v>
      </c>
      <c r="H70" s="5">
        <v>1255</v>
      </c>
      <c r="I70" s="5">
        <v>342</v>
      </c>
      <c r="J70" s="5">
        <v>30</v>
      </c>
      <c r="K70" s="5">
        <v>23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2471</v>
      </c>
      <c r="E71" s="5">
        <v>2629</v>
      </c>
      <c r="F71" s="5">
        <v>2627</v>
      </c>
      <c r="G71" s="5">
        <v>2488</v>
      </c>
      <c r="H71" s="5">
        <v>1453</v>
      </c>
      <c r="I71" s="5">
        <v>371</v>
      </c>
      <c r="J71" s="5">
        <v>37</v>
      </c>
      <c r="K71" s="5">
        <v>32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2639</v>
      </c>
      <c r="E72" s="5">
        <v>2472</v>
      </c>
      <c r="F72" s="5">
        <v>2793</v>
      </c>
      <c r="G72" s="5">
        <v>2489</v>
      </c>
      <c r="H72" s="5">
        <v>1658</v>
      </c>
      <c r="I72" s="5">
        <v>499</v>
      </c>
      <c r="J72" s="5">
        <v>28</v>
      </c>
      <c r="K72" s="5">
        <v>9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2720</v>
      </c>
      <c r="E73" s="5">
        <v>2480</v>
      </c>
      <c r="F73" s="5">
        <v>2032</v>
      </c>
      <c r="G73" s="5">
        <v>3238</v>
      </c>
      <c r="H73" s="5">
        <v>1358</v>
      </c>
      <c r="I73" s="5">
        <v>314</v>
      </c>
      <c r="J73" s="5">
        <v>36</v>
      </c>
      <c r="K73" s="5">
        <v>24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2226</v>
      </c>
      <c r="E74" s="5">
        <v>3066</v>
      </c>
      <c r="F74" s="5">
        <v>2727</v>
      </c>
      <c r="G74" s="5">
        <v>2470</v>
      </c>
      <c r="H74" s="5">
        <v>1338</v>
      </c>
      <c r="I74" s="5">
        <v>402</v>
      </c>
      <c r="J74" s="5">
        <v>37</v>
      </c>
      <c r="K74" s="5">
        <v>25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2470.3333333333335</v>
      </c>
      <c r="E76">
        <f t="shared" ref="E76:K76" si="7">AVERAGE(E69:E74)</f>
        <v>2676.3333333333335</v>
      </c>
      <c r="F76">
        <f t="shared" si="7"/>
        <v>2427.8333333333335</v>
      </c>
      <c r="G76">
        <f t="shared" si="7"/>
        <v>2464</v>
      </c>
      <c r="H76">
        <f t="shared" si="7"/>
        <v>1382.1666666666667</v>
      </c>
      <c r="I76">
        <f t="shared" si="7"/>
        <v>404</v>
      </c>
      <c r="J76">
        <f t="shared" si="7"/>
        <v>32</v>
      </c>
      <c r="K76">
        <f t="shared" si="7"/>
        <v>23.166666666666668</v>
      </c>
    </row>
    <row r="77" spans="1:14">
      <c r="C77" t="s">
        <v>17</v>
      </c>
      <c r="D77">
        <f>D76/D11</f>
        <v>2.2791681082535657E-2</v>
      </c>
      <c r="E77">
        <f>E76/D11</f>
        <v>2.4692269249990392E-2</v>
      </c>
      <c r="F77">
        <f>F76/D11</f>
        <v>2.2399569446046208E-2</v>
      </c>
      <c r="G77">
        <f>G76/D11</f>
        <v>2.2733248760235268E-2</v>
      </c>
      <c r="H77">
        <f>H76/D11</f>
        <v>1.2752085495713682E-2</v>
      </c>
      <c r="I77">
        <f>I76/D11</f>
        <v>3.7273670856879252E-3</v>
      </c>
      <c r="J77">
        <f>J76/D11</f>
        <v>2.9523699688617229E-4</v>
      </c>
      <c r="K77">
        <f>K76/D11</f>
        <v>2.1373928420405182E-4</v>
      </c>
    </row>
    <row r="78" spans="1:14">
      <c r="C78" t="s">
        <v>18</v>
      </c>
      <c r="D78">
        <f>D77/2</f>
        <v>1.1395840541267828E-2</v>
      </c>
      <c r="E78">
        <f t="shared" ref="E78:K78" si="8">E77/2</f>
        <v>1.2346134624995196E-2</v>
      </c>
      <c r="F78">
        <f t="shared" si="8"/>
        <v>1.1199784723023104E-2</v>
      </c>
      <c r="G78">
        <f t="shared" si="8"/>
        <v>1.1366624380117634E-2</v>
      </c>
      <c r="H78">
        <f t="shared" si="8"/>
        <v>6.3760427478568409E-3</v>
      </c>
      <c r="I78">
        <f t="shared" si="8"/>
        <v>1.8636835428439626E-3</v>
      </c>
      <c r="J78">
        <f t="shared" si="8"/>
        <v>1.4761849844308614E-4</v>
      </c>
      <c r="K78">
        <f t="shared" si="8"/>
        <v>1.0686964210202591E-4</v>
      </c>
    </row>
  </sheetData>
  <pageMargins left="0.7" right="0.7" top="0.75" bottom="0.75" header="0.3" footer="0.3"/>
  <pageSetup scale="4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EEAC-5AA4-DA46-B800-5D8DF0A57A30}">
  <dimension ref="A1:H49"/>
  <sheetViews>
    <sheetView workbookViewId="0">
      <selection activeCell="J17" sqref="J17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90949</v>
      </c>
      <c r="D2" s="5">
        <v>113876</v>
      </c>
      <c r="E2" s="5">
        <v>124303</v>
      </c>
      <c r="F2" s="5">
        <v>93685</v>
      </c>
      <c r="G2" s="5">
        <v>112600</v>
      </c>
      <c r="H2" s="5">
        <v>114912</v>
      </c>
    </row>
    <row r="3" spans="1:8">
      <c r="A3" s="6">
        <v>0.01</v>
      </c>
      <c r="B3">
        <v>0</v>
      </c>
      <c r="C3" s="5">
        <v>45442</v>
      </c>
      <c r="D3" s="5">
        <v>94182</v>
      </c>
      <c r="E3" s="5">
        <v>105579</v>
      </c>
      <c r="F3" s="5">
        <v>117659</v>
      </c>
      <c r="G3" s="5">
        <v>121933</v>
      </c>
      <c r="H3" s="5">
        <v>84089</v>
      </c>
    </row>
    <row r="4" spans="1:8">
      <c r="A4" s="6">
        <v>0.05</v>
      </c>
      <c r="B4">
        <v>0</v>
      </c>
      <c r="C4" s="5">
        <v>82828</v>
      </c>
      <c r="D4" s="5">
        <v>60131</v>
      </c>
      <c r="E4" s="5">
        <v>105728</v>
      </c>
      <c r="F4" s="5">
        <v>76038</v>
      </c>
      <c r="G4" s="5">
        <v>100954</v>
      </c>
      <c r="H4" s="5">
        <v>114064</v>
      </c>
    </row>
    <row r="5" spans="1:8">
      <c r="A5" s="6">
        <v>0.1</v>
      </c>
      <c r="B5">
        <v>0</v>
      </c>
      <c r="C5" s="5">
        <v>85734</v>
      </c>
      <c r="D5" s="5">
        <v>53707</v>
      </c>
      <c r="E5" s="5">
        <v>70320</v>
      </c>
      <c r="F5" s="5">
        <v>85467</v>
      </c>
      <c r="G5" s="5">
        <v>61469</v>
      </c>
      <c r="H5" s="5">
        <v>24632</v>
      </c>
    </row>
    <row r="6" spans="1:8">
      <c r="A6" s="6">
        <v>0.5</v>
      </c>
      <c r="B6">
        <v>0</v>
      </c>
      <c r="C6" s="5">
        <v>35105</v>
      </c>
      <c r="D6" s="5">
        <v>10327</v>
      </c>
      <c r="E6" s="5">
        <v>5320</v>
      </c>
      <c r="F6" s="5">
        <v>14835</v>
      </c>
      <c r="G6" s="5">
        <v>9396</v>
      </c>
      <c r="H6" s="5">
        <v>3020</v>
      </c>
    </row>
    <row r="7" spans="1:8">
      <c r="A7" s="6">
        <v>1</v>
      </c>
      <c r="B7">
        <v>0</v>
      </c>
      <c r="C7" s="5">
        <v>914</v>
      </c>
      <c r="D7" s="5">
        <v>2285</v>
      </c>
      <c r="E7" s="5">
        <v>2488</v>
      </c>
      <c r="F7" s="5">
        <v>1313</v>
      </c>
      <c r="G7" s="5">
        <v>1802</v>
      </c>
      <c r="H7" s="5">
        <v>2367</v>
      </c>
    </row>
    <row r="8" spans="1:8">
      <c r="A8" s="6">
        <v>5</v>
      </c>
      <c r="B8">
        <v>0</v>
      </c>
      <c r="C8" s="5">
        <v>217</v>
      </c>
      <c r="D8" s="5">
        <v>227</v>
      </c>
      <c r="E8" s="5">
        <v>296</v>
      </c>
      <c r="F8" s="5">
        <v>286</v>
      </c>
      <c r="G8" s="5">
        <v>229</v>
      </c>
      <c r="H8" s="5">
        <v>134</v>
      </c>
    </row>
    <row r="9" spans="1:8">
      <c r="A9" s="6">
        <v>10</v>
      </c>
      <c r="B9">
        <v>0</v>
      </c>
      <c r="C9" s="5">
        <v>142</v>
      </c>
      <c r="D9" s="5">
        <v>76</v>
      </c>
      <c r="E9" s="5">
        <v>150</v>
      </c>
      <c r="F9" s="5">
        <v>136</v>
      </c>
      <c r="G9" s="5">
        <v>111</v>
      </c>
      <c r="H9" s="5">
        <v>122</v>
      </c>
    </row>
    <row r="10" spans="1:8">
      <c r="A10" s="6">
        <v>0</v>
      </c>
      <c r="B10">
        <v>0.5</v>
      </c>
      <c r="C10" s="5">
        <v>46891</v>
      </c>
      <c r="D10" s="5">
        <v>22436</v>
      </c>
      <c r="E10" s="5">
        <v>70628</v>
      </c>
      <c r="F10" s="5">
        <v>43735</v>
      </c>
      <c r="G10" s="5">
        <v>63944</v>
      </c>
      <c r="H10" s="5">
        <v>73991</v>
      </c>
    </row>
    <row r="11" spans="1:8">
      <c r="A11" s="6">
        <v>0.01</v>
      </c>
      <c r="B11">
        <v>0.5</v>
      </c>
      <c r="C11" s="5">
        <v>78007</v>
      </c>
      <c r="D11" s="5">
        <v>69916</v>
      </c>
      <c r="E11" s="5">
        <v>76993</v>
      </c>
      <c r="F11" s="5">
        <v>95627</v>
      </c>
      <c r="G11" s="5">
        <v>64016</v>
      </c>
      <c r="H11" s="5">
        <v>74709</v>
      </c>
    </row>
    <row r="12" spans="1:8">
      <c r="A12" s="6">
        <v>0.05</v>
      </c>
      <c r="B12">
        <v>0.5</v>
      </c>
      <c r="C12" s="5">
        <v>32975</v>
      </c>
      <c r="D12" s="5">
        <v>60116</v>
      </c>
      <c r="E12" s="5">
        <v>70763</v>
      </c>
      <c r="F12" s="5">
        <v>39415</v>
      </c>
      <c r="G12" s="5">
        <v>62456</v>
      </c>
      <c r="H12" s="5">
        <v>50780</v>
      </c>
    </row>
    <row r="13" spans="1:8">
      <c r="A13" s="6">
        <v>0.1</v>
      </c>
      <c r="B13">
        <v>0.5</v>
      </c>
      <c r="C13" s="5">
        <v>40413</v>
      </c>
      <c r="D13" s="5">
        <v>46774</v>
      </c>
      <c r="E13" s="5">
        <v>48824</v>
      </c>
      <c r="F13" s="5">
        <v>28211</v>
      </c>
      <c r="G13" s="5">
        <v>63164</v>
      </c>
      <c r="H13" s="5">
        <v>69346</v>
      </c>
    </row>
    <row r="14" spans="1:8">
      <c r="A14" s="6">
        <v>0.5</v>
      </c>
      <c r="B14">
        <v>0.5</v>
      </c>
      <c r="C14" s="5">
        <v>3761</v>
      </c>
      <c r="D14" s="5">
        <v>16856</v>
      </c>
      <c r="E14" s="5">
        <v>13720</v>
      </c>
      <c r="F14" s="5">
        <v>10091</v>
      </c>
      <c r="G14" s="5">
        <v>27778</v>
      </c>
      <c r="H14" s="5">
        <v>4271</v>
      </c>
    </row>
    <row r="15" spans="1:8">
      <c r="A15" s="6">
        <v>1</v>
      </c>
      <c r="B15">
        <v>0.5</v>
      </c>
      <c r="C15" s="5">
        <v>693</v>
      </c>
      <c r="D15" s="5">
        <v>1543</v>
      </c>
      <c r="E15" s="5">
        <v>2480</v>
      </c>
      <c r="F15" s="5">
        <v>3408</v>
      </c>
      <c r="G15" s="5">
        <v>971</v>
      </c>
      <c r="H15" s="5">
        <v>631</v>
      </c>
    </row>
    <row r="16" spans="1:8">
      <c r="A16" s="6">
        <v>5</v>
      </c>
      <c r="B16">
        <v>0.5</v>
      </c>
      <c r="C16" s="5">
        <v>120</v>
      </c>
      <c r="D16" s="5">
        <v>100</v>
      </c>
      <c r="E16" s="5">
        <v>184</v>
      </c>
      <c r="F16" s="5">
        <v>188</v>
      </c>
      <c r="G16" s="5">
        <v>198</v>
      </c>
      <c r="H16" s="5">
        <v>180</v>
      </c>
    </row>
    <row r="17" spans="1:8">
      <c r="A17" s="6">
        <v>10</v>
      </c>
      <c r="B17">
        <v>0.5</v>
      </c>
      <c r="C17" s="5">
        <v>52</v>
      </c>
      <c r="D17" s="5">
        <v>65</v>
      </c>
      <c r="E17" s="5">
        <v>86</v>
      </c>
      <c r="F17" s="5">
        <v>138</v>
      </c>
      <c r="G17" s="5">
        <v>76</v>
      </c>
      <c r="H17" s="5">
        <v>85</v>
      </c>
    </row>
    <row r="18" spans="1:8">
      <c r="A18" s="6">
        <v>0</v>
      </c>
      <c r="B18">
        <v>1</v>
      </c>
      <c r="C18" s="5">
        <v>41006</v>
      </c>
      <c r="D18" s="5">
        <v>48287</v>
      </c>
      <c r="E18" s="5">
        <v>71506</v>
      </c>
      <c r="F18" s="5">
        <v>62988</v>
      </c>
      <c r="G18" s="5">
        <v>96256</v>
      </c>
      <c r="H18" s="5">
        <v>70667</v>
      </c>
    </row>
    <row r="19" spans="1:8">
      <c r="A19" s="6">
        <v>0.01</v>
      </c>
      <c r="B19">
        <v>1</v>
      </c>
      <c r="C19" s="5">
        <v>40546</v>
      </c>
      <c r="D19" s="5">
        <v>54274</v>
      </c>
      <c r="E19" s="5">
        <v>60047</v>
      </c>
      <c r="F19" s="5">
        <v>42370</v>
      </c>
      <c r="G19" s="5">
        <v>63926</v>
      </c>
      <c r="H19" s="5">
        <v>81679</v>
      </c>
    </row>
    <row r="20" spans="1:8">
      <c r="A20" s="6">
        <v>0.05</v>
      </c>
      <c r="B20">
        <v>1</v>
      </c>
      <c r="C20" s="5">
        <v>34395</v>
      </c>
      <c r="D20" s="5">
        <v>64169</v>
      </c>
      <c r="E20" s="5">
        <v>57168</v>
      </c>
      <c r="F20" s="5">
        <v>37132</v>
      </c>
      <c r="G20" s="5">
        <v>25926</v>
      </c>
      <c r="H20" s="5">
        <v>39646</v>
      </c>
    </row>
    <row r="21" spans="1:8">
      <c r="A21" s="6">
        <v>0.1</v>
      </c>
      <c r="B21">
        <v>1</v>
      </c>
      <c r="C21" s="5">
        <v>13137</v>
      </c>
      <c r="D21" s="5">
        <v>53280</v>
      </c>
      <c r="E21" s="5">
        <v>40247</v>
      </c>
      <c r="F21" s="5">
        <v>64795</v>
      </c>
      <c r="G21" s="5">
        <v>68132</v>
      </c>
      <c r="H21" s="5">
        <v>52288</v>
      </c>
    </row>
    <row r="22" spans="1:8">
      <c r="A22" s="6">
        <v>0.5</v>
      </c>
      <c r="B22">
        <v>1</v>
      </c>
      <c r="C22" s="5">
        <v>1445</v>
      </c>
      <c r="D22" s="5">
        <v>2235</v>
      </c>
      <c r="E22" s="5">
        <v>4402</v>
      </c>
      <c r="F22" s="5">
        <v>11632</v>
      </c>
      <c r="G22" s="5">
        <v>16536</v>
      </c>
      <c r="H22" s="5">
        <v>2450</v>
      </c>
    </row>
    <row r="23" spans="1:8">
      <c r="A23" s="6">
        <v>1</v>
      </c>
      <c r="B23">
        <v>1</v>
      </c>
      <c r="C23" s="5">
        <v>356</v>
      </c>
      <c r="D23" s="5">
        <v>500</v>
      </c>
      <c r="E23" s="5">
        <v>749</v>
      </c>
      <c r="F23" s="5">
        <v>653</v>
      </c>
      <c r="G23" s="5">
        <v>752</v>
      </c>
      <c r="H23" s="5">
        <v>605</v>
      </c>
    </row>
    <row r="24" spans="1:8">
      <c r="A24" s="6">
        <v>5</v>
      </c>
      <c r="B24">
        <v>1</v>
      </c>
      <c r="C24" s="5">
        <v>178</v>
      </c>
      <c r="D24" s="5">
        <v>106</v>
      </c>
      <c r="E24" s="5">
        <v>165</v>
      </c>
      <c r="F24" s="5">
        <v>217</v>
      </c>
      <c r="G24" s="5">
        <v>179</v>
      </c>
      <c r="H24" s="5">
        <v>168</v>
      </c>
    </row>
    <row r="25" spans="1:8">
      <c r="A25" s="6">
        <v>10</v>
      </c>
      <c r="B25">
        <v>1</v>
      </c>
      <c r="C25" s="5">
        <v>71</v>
      </c>
      <c r="D25" s="5">
        <v>63</v>
      </c>
      <c r="E25" s="5">
        <v>89</v>
      </c>
      <c r="F25" s="5">
        <v>96</v>
      </c>
      <c r="G25" s="5">
        <v>110</v>
      </c>
      <c r="H25" s="5">
        <v>103</v>
      </c>
    </row>
    <row r="26" spans="1:8">
      <c r="A26" s="6">
        <v>0</v>
      </c>
      <c r="B26">
        <v>2</v>
      </c>
      <c r="C26" s="5">
        <v>23951</v>
      </c>
      <c r="D26" s="5">
        <v>53263</v>
      </c>
      <c r="E26" s="5">
        <v>52333</v>
      </c>
      <c r="F26" s="5">
        <v>49471</v>
      </c>
      <c r="G26" s="5">
        <v>53232</v>
      </c>
      <c r="H26" s="5">
        <v>54752</v>
      </c>
    </row>
    <row r="27" spans="1:8">
      <c r="A27" s="6">
        <v>0.01</v>
      </c>
      <c r="B27">
        <v>2</v>
      </c>
      <c r="C27" s="5">
        <v>38413</v>
      </c>
      <c r="D27" s="5">
        <v>33302</v>
      </c>
      <c r="E27" s="5">
        <v>53438</v>
      </c>
      <c r="F27" s="5">
        <v>26139</v>
      </c>
      <c r="G27" s="5">
        <v>45197</v>
      </c>
      <c r="H27" s="5">
        <v>35258</v>
      </c>
    </row>
    <row r="28" spans="1:8">
      <c r="A28" s="6">
        <v>0.05</v>
      </c>
      <c r="B28">
        <v>2</v>
      </c>
      <c r="C28" s="5">
        <v>17707</v>
      </c>
      <c r="D28" s="5">
        <v>60569</v>
      </c>
      <c r="E28" s="5">
        <v>80734</v>
      </c>
      <c r="F28" s="5">
        <v>38689</v>
      </c>
      <c r="G28" s="5">
        <v>27767</v>
      </c>
      <c r="H28" s="5">
        <v>65114</v>
      </c>
    </row>
    <row r="29" spans="1:8">
      <c r="A29" s="6">
        <v>0.1</v>
      </c>
      <c r="B29">
        <v>2</v>
      </c>
      <c r="C29" s="5">
        <v>27336</v>
      </c>
      <c r="D29" s="5">
        <v>47391</v>
      </c>
      <c r="E29" s="5">
        <v>34091</v>
      </c>
      <c r="F29" s="5">
        <v>44874</v>
      </c>
      <c r="G29" s="5">
        <v>43021</v>
      </c>
      <c r="H29" s="5">
        <v>43546</v>
      </c>
    </row>
    <row r="30" spans="1:8">
      <c r="A30" s="6">
        <v>0.5</v>
      </c>
      <c r="B30">
        <v>2</v>
      </c>
      <c r="C30" s="5">
        <v>2144</v>
      </c>
      <c r="D30" s="5">
        <v>12330</v>
      </c>
      <c r="E30" s="5">
        <v>13910</v>
      </c>
      <c r="F30" s="5">
        <v>13523</v>
      </c>
      <c r="G30" s="5">
        <v>12920</v>
      </c>
      <c r="H30" s="5">
        <v>10665</v>
      </c>
    </row>
    <row r="31" spans="1:8">
      <c r="A31" s="6">
        <v>1</v>
      </c>
      <c r="B31">
        <v>2</v>
      </c>
      <c r="C31" s="5">
        <v>945</v>
      </c>
      <c r="D31" s="5">
        <v>694</v>
      </c>
      <c r="E31" s="5">
        <v>856</v>
      </c>
      <c r="F31" s="5">
        <v>979</v>
      </c>
      <c r="G31" s="5">
        <v>831</v>
      </c>
      <c r="H31" s="5">
        <v>711</v>
      </c>
    </row>
    <row r="32" spans="1:8">
      <c r="A32" s="6">
        <v>5</v>
      </c>
      <c r="B32">
        <v>2</v>
      </c>
      <c r="C32" s="5">
        <v>136</v>
      </c>
      <c r="D32" s="5">
        <v>142</v>
      </c>
      <c r="E32" s="5">
        <v>126</v>
      </c>
      <c r="F32" s="5">
        <v>164</v>
      </c>
      <c r="G32" s="5">
        <v>193</v>
      </c>
      <c r="H32" s="5">
        <v>77</v>
      </c>
    </row>
    <row r="33" spans="1:8">
      <c r="A33" s="6">
        <v>10</v>
      </c>
      <c r="B33">
        <v>2</v>
      </c>
      <c r="C33" s="5">
        <v>59</v>
      </c>
      <c r="D33" s="5">
        <v>55</v>
      </c>
      <c r="E33" s="5">
        <v>82</v>
      </c>
      <c r="F33" s="5">
        <v>95</v>
      </c>
      <c r="G33" s="5">
        <v>79</v>
      </c>
      <c r="H33" s="5">
        <v>64</v>
      </c>
    </row>
    <row r="34" spans="1:8">
      <c r="A34" s="6">
        <v>0</v>
      </c>
      <c r="B34">
        <v>4</v>
      </c>
      <c r="C34" s="5">
        <v>8940</v>
      </c>
      <c r="D34" s="5">
        <v>5195</v>
      </c>
      <c r="E34" s="5">
        <v>20830</v>
      </c>
      <c r="F34" s="5">
        <v>6457</v>
      </c>
      <c r="G34" s="5">
        <v>14215</v>
      </c>
      <c r="H34" s="5">
        <v>3257</v>
      </c>
    </row>
    <row r="35" spans="1:8">
      <c r="A35" s="6">
        <v>0.01</v>
      </c>
      <c r="B35">
        <v>4</v>
      </c>
      <c r="C35" s="5">
        <v>13917</v>
      </c>
      <c r="D35" s="5">
        <v>3760</v>
      </c>
      <c r="E35" s="5">
        <v>14472</v>
      </c>
      <c r="F35" s="5">
        <v>20632</v>
      </c>
      <c r="G35" s="5">
        <v>5824</v>
      </c>
      <c r="H35" s="5">
        <v>5301</v>
      </c>
    </row>
    <row r="36" spans="1:8">
      <c r="A36" s="6">
        <v>0.05</v>
      </c>
      <c r="B36">
        <v>4</v>
      </c>
      <c r="C36" s="5">
        <v>3721</v>
      </c>
      <c r="D36" s="5">
        <v>8890</v>
      </c>
      <c r="E36" s="5">
        <v>6857</v>
      </c>
      <c r="F36" s="5">
        <v>19650</v>
      </c>
      <c r="G36" s="5">
        <v>14501</v>
      </c>
      <c r="H36" s="5">
        <v>12573</v>
      </c>
    </row>
    <row r="37" spans="1:8">
      <c r="A37" s="6">
        <v>0.1</v>
      </c>
      <c r="B37">
        <v>4</v>
      </c>
      <c r="C37" s="5">
        <v>3617</v>
      </c>
      <c r="D37" s="5">
        <v>4489</v>
      </c>
      <c r="E37" s="5">
        <v>4589</v>
      </c>
      <c r="F37" s="5">
        <v>20259</v>
      </c>
      <c r="G37" s="5">
        <v>10112</v>
      </c>
      <c r="H37" s="5">
        <v>13121</v>
      </c>
    </row>
    <row r="38" spans="1:8">
      <c r="A38" s="6">
        <v>0.5</v>
      </c>
      <c r="B38">
        <v>4</v>
      </c>
      <c r="C38" s="5">
        <v>2941</v>
      </c>
      <c r="D38" s="5">
        <v>1675</v>
      </c>
      <c r="E38" s="5">
        <v>1232</v>
      </c>
      <c r="F38" s="5">
        <v>2020</v>
      </c>
      <c r="G38" s="5">
        <v>1341</v>
      </c>
      <c r="H38" s="5">
        <v>1561</v>
      </c>
    </row>
    <row r="39" spans="1:8">
      <c r="A39" s="6">
        <v>1</v>
      </c>
      <c r="B39">
        <v>4</v>
      </c>
      <c r="C39" s="5">
        <v>416</v>
      </c>
      <c r="D39" s="5">
        <v>469</v>
      </c>
      <c r="E39" s="5">
        <v>367</v>
      </c>
      <c r="F39" s="5">
        <v>557</v>
      </c>
      <c r="G39" s="5">
        <v>835</v>
      </c>
      <c r="H39" s="5">
        <v>414</v>
      </c>
    </row>
    <row r="40" spans="1:8">
      <c r="A40" s="6">
        <v>5</v>
      </c>
      <c r="B40">
        <v>4</v>
      </c>
      <c r="C40" s="5">
        <v>38</v>
      </c>
      <c r="D40" s="5">
        <v>48</v>
      </c>
      <c r="E40" s="5">
        <v>49</v>
      </c>
      <c r="F40" s="5">
        <v>55</v>
      </c>
      <c r="G40" s="5">
        <v>91</v>
      </c>
      <c r="H40" s="5">
        <v>64</v>
      </c>
    </row>
    <row r="41" spans="1:8">
      <c r="A41" s="6">
        <v>10</v>
      </c>
      <c r="B41">
        <v>4</v>
      </c>
      <c r="C41" s="5">
        <v>21</v>
      </c>
      <c r="D41" s="5">
        <v>27</v>
      </c>
      <c r="E41" s="5">
        <v>24</v>
      </c>
      <c r="F41" s="5">
        <v>47</v>
      </c>
      <c r="G41" s="5">
        <v>36</v>
      </c>
      <c r="H41" s="5">
        <v>31</v>
      </c>
    </row>
    <row r="42" spans="1:8">
      <c r="A42" s="6">
        <v>0</v>
      </c>
      <c r="B42">
        <v>8</v>
      </c>
      <c r="C42" s="5">
        <v>2064</v>
      </c>
      <c r="D42" s="5">
        <v>2702</v>
      </c>
      <c r="E42" s="5">
        <v>2471</v>
      </c>
      <c r="F42" s="5">
        <v>2639</v>
      </c>
      <c r="G42" s="5">
        <v>2720</v>
      </c>
      <c r="H42" s="5">
        <v>2226</v>
      </c>
    </row>
    <row r="43" spans="1:8">
      <c r="A43" s="6">
        <v>0.01</v>
      </c>
      <c r="B43">
        <v>8</v>
      </c>
      <c r="C43" s="5">
        <v>2120</v>
      </c>
      <c r="D43" s="5">
        <v>3291</v>
      </c>
      <c r="E43" s="5">
        <v>2629</v>
      </c>
      <c r="F43" s="5">
        <v>2472</v>
      </c>
      <c r="G43" s="5">
        <v>2480</v>
      </c>
      <c r="H43" s="5">
        <v>3066</v>
      </c>
    </row>
    <row r="44" spans="1:8">
      <c r="A44" s="6">
        <v>0.05</v>
      </c>
      <c r="B44">
        <v>8</v>
      </c>
      <c r="C44" s="5">
        <v>2113</v>
      </c>
      <c r="D44" s="5">
        <v>2275</v>
      </c>
      <c r="E44" s="5">
        <v>2627</v>
      </c>
      <c r="F44" s="5">
        <v>2793</v>
      </c>
      <c r="G44" s="5">
        <v>2032</v>
      </c>
      <c r="H44" s="5">
        <v>2727</v>
      </c>
    </row>
    <row r="45" spans="1:8">
      <c r="A45" s="6">
        <v>0.1</v>
      </c>
      <c r="B45">
        <v>8</v>
      </c>
      <c r="C45" s="5">
        <v>1903</v>
      </c>
      <c r="D45" s="5">
        <v>2196</v>
      </c>
      <c r="E45" s="5">
        <v>2488</v>
      </c>
      <c r="F45" s="5">
        <v>2489</v>
      </c>
      <c r="G45" s="5">
        <v>3238</v>
      </c>
      <c r="H45" s="5">
        <v>2470</v>
      </c>
    </row>
    <row r="46" spans="1:8">
      <c r="A46" s="6">
        <v>0.5</v>
      </c>
      <c r="B46">
        <v>8</v>
      </c>
      <c r="C46" s="5">
        <v>1231</v>
      </c>
      <c r="D46" s="5">
        <v>1255</v>
      </c>
      <c r="E46" s="5">
        <v>1453</v>
      </c>
      <c r="F46" s="5">
        <v>1658</v>
      </c>
      <c r="G46" s="5">
        <v>1358</v>
      </c>
      <c r="H46" s="5">
        <v>1338</v>
      </c>
    </row>
    <row r="47" spans="1:8">
      <c r="A47" s="6">
        <v>1</v>
      </c>
      <c r="B47">
        <v>8</v>
      </c>
      <c r="C47" s="5">
        <v>496</v>
      </c>
      <c r="D47" s="5">
        <v>342</v>
      </c>
      <c r="E47" s="5">
        <v>371</v>
      </c>
      <c r="F47" s="5">
        <v>499</v>
      </c>
      <c r="G47" s="5">
        <v>314</v>
      </c>
      <c r="H47" s="5">
        <v>402</v>
      </c>
    </row>
    <row r="48" spans="1:8">
      <c r="A48" s="6">
        <v>5</v>
      </c>
      <c r="B48">
        <v>8</v>
      </c>
      <c r="C48" s="5">
        <v>24</v>
      </c>
      <c r="D48" s="5">
        <v>30</v>
      </c>
      <c r="E48" s="5">
        <v>37</v>
      </c>
      <c r="F48" s="5">
        <v>28</v>
      </c>
      <c r="G48" s="5">
        <v>36</v>
      </c>
      <c r="H48" s="5">
        <v>37</v>
      </c>
    </row>
    <row r="49" spans="1:8">
      <c r="A49" s="6">
        <v>10</v>
      </c>
      <c r="B49">
        <v>8</v>
      </c>
      <c r="C49" s="5">
        <v>26</v>
      </c>
      <c r="D49" s="5">
        <v>23</v>
      </c>
      <c r="E49" s="5">
        <v>32</v>
      </c>
      <c r="F49" s="5">
        <v>9</v>
      </c>
      <c r="G49" s="5">
        <v>24</v>
      </c>
      <c r="H49" s="5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8"/>
  <sheetViews>
    <sheetView topLeftCell="F1" workbookViewId="0">
      <selection activeCell="D69" sqref="D69:K74"/>
    </sheetView>
  </sheetViews>
  <sheetFormatPr baseColWidth="10" defaultColWidth="8.83203125" defaultRowHeight="15"/>
  <cols>
    <col min="3" max="3" width="11.6640625" customWidth="1"/>
  </cols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8"/>
      <c r="C3" s="8"/>
      <c r="D3" s="6" t="s">
        <v>13</v>
      </c>
      <c r="E3" s="6">
        <v>0.01</v>
      </c>
      <c r="F3" s="6">
        <v>0.05</v>
      </c>
      <c r="G3" s="6">
        <v>0.1</v>
      </c>
      <c r="H3" s="6">
        <v>0.5</v>
      </c>
      <c r="I3" s="6">
        <v>1</v>
      </c>
      <c r="J3" s="6">
        <v>5</v>
      </c>
      <c r="K3" s="6">
        <v>10</v>
      </c>
      <c r="L3" s="8"/>
      <c r="M3" s="8"/>
      <c r="N3" s="4" t="s">
        <v>2</v>
      </c>
    </row>
    <row r="4" spans="1:24">
      <c r="A4" s="3" t="s">
        <v>3</v>
      </c>
      <c r="B4" s="8"/>
      <c r="C4" s="8"/>
      <c r="D4" s="5">
        <v>103105</v>
      </c>
      <c r="E4" s="5">
        <v>100721</v>
      </c>
      <c r="F4" s="5">
        <v>88473</v>
      </c>
      <c r="G4" s="5">
        <v>88865</v>
      </c>
      <c r="H4" s="5">
        <v>8699</v>
      </c>
      <c r="I4" s="5">
        <v>1251</v>
      </c>
      <c r="J4" s="5">
        <v>205</v>
      </c>
      <c r="K4" s="5">
        <v>91</v>
      </c>
      <c r="L4" s="5"/>
      <c r="M4" s="5"/>
      <c r="N4" s="4" t="s">
        <v>2</v>
      </c>
      <c r="P4" s="1" t="s">
        <v>17</v>
      </c>
      <c r="Q4" s="11"/>
    </row>
    <row r="5" spans="1:24">
      <c r="A5" s="3" t="s">
        <v>4</v>
      </c>
      <c r="B5" s="5"/>
      <c r="C5" s="5"/>
      <c r="D5" s="5">
        <v>84339</v>
      </c>
      <c r="E5" s="5">
        <v>101075</v>
      </c>
      <c r="F5" s="5">
        <v>96618</v>
      </c>
      <c r="G5" s="5">
        <v>69904</v>
      </c>
      <c r="H5" s="5">
        <v>10620</v>
      </c>
      <c r="I5" s="5">
        <v>2615</v>
      </c>
      <c r="J5" s="5">
        <v>255</v>
      </c>
      <c r="K5" s="5">
        <v>87</v>
      </c>
      <c r="L5" s="5"/>
      <c r="M5" s="5"/>
      <c r="N5" s="4" t="s">
        <v>2</v>
      </c>
      <c r="Q5" s="12" t="s">
        <v>13</v>
      </c>
      <c r="R5" s="12">
        <v>0.01</v>
      </c>
      <c r="S5" s="12">
        <v>0.05</v>
      </c>
      <c r="T5" s="12">
        <v>0.1</v>
      </c>
      <c r="U5" s="12">
        <v>0.5</v>
      </c>
      <c r="V5" s="12">
        <v>1</v>
      </c>
      <c r="W5" s="12">
        <v>5</v>
      </c>
      <c r="X5" s="12">
        <v>10</v>
      </c>
    </row>
    <row r="6" spans="1:24">
      <c r="A6" s="3" t="s">
        <v>5</v>
      </c>
      <c r="B6" s="5"/>
      <c r="C6" s="5"/>
      <c r="D6" s="5">
        <v>81273</v>
      </c>
      <c r="E6" s="5">
        <v>82610</v>
      </c>
      <c r="F6" s="5">
        <v>109545</v>
      </c>
      <c r="G6" s="5">
        <v>73130</v>
      </c>
      <c r="H6" s="5">
        <v>23169</v>
      </c>
      <c r="I6" s="5">
        <v>1423</v>
      </c>
      <c r="J6" s="5">
        <v>283</v>
      </c>
      <c r="K6" s="5">
        <v>101</v>
      </c>
      <c r="L6" s="5"/>
      <c r="M6" s="5"/>
      <c r="N6" s="4" t="s">
        <v>2</v>
      </c>
      <c r="P6">
        <v>0</v>
      </c>
      <c r="Q6">
        <v>1</v>
      </c>
      <c r="R6">
        <v>0.97563007789764067</v>
      </c>
      <c r="S6">
        <v>1.1248116344152892</v>
      </c>
      <c r="T6">
        <v>0.96271557394694673</v>
      </c>
      <c r="U6">
        <v>0.16994362985464953</v>
      </c>
      <c r="V6">
        <v>1.8994028113314358E-2</v>
      </c>
      <c r="W6">
        <v>3.0517218009743184E-3</v>
      </c>
      <c r="X6">
        <v>1.2178981191347542E-3</v>
      </c>
    </row>
    <row r="7" spans="1:24">
      <c r="A7" s="3" t="s">
        <v>6</v>
      </c>
      <c r="B7" s="5"/>
      <c r="C7" s="5"/>
      <c r="D7" s="5">
        <v>89662</v>
      </c>
      <c r="E7" s="5">
        <v>27220</v>
      </c>
      <c r="F7" s="5">
        <v>85245</v>
      </c>
      <c r="G7" s="5">
        <v>108721</v>
      </c>
      <c r="H7" s="5">
        <v>9027</v>
      </c>
      <c r="I7" s="5">
        <v>1526</v>
      </c>
      <c r="J7" s="5">
        <v>295</v>
      </c>
      <c r="K7" s="5">
        <v>130</v>
      </c>
      <c r="L7" s="5"/>
      <c r="M7" s="5"/>
      <c r="N7" s="4" t="s">
        <v>2</v>
      </c>
      <c r="P7">
        <v>0.5</v>
      </c>
      <c r="Q7">
        <v>0.87142105389049684</v>
      </c>
      <c r="R7">
        <v>0.78493234785243293</v>
      </c>
      <c r="S7">
        <v>0.63240804968864861</v>
      </c>
      <c r="T7">
        <v>0.64018784733019185</v>
      </c>
      <c r="U7">
        <v>0.13364986724711173</v>
      </c>
      <c r="V7">
        <v>1.9446504173942163E-2</v>
      </c>
      <c r="W7">
        <v>2.1667025458256589E-3</v>
      </c>
      <c r="X7">
        <v>9.8269029907272322E-4</v>
      </c>
    </row>
    <row r="8" spans="1:24">
      <c r="A8" s="3" t="s">
        <v>7</v>
      </c>
      <c r="B8" s="5"/>
      <c r="C8" s="5"/>
      <c r="D8" s="5">
        <v>74932</v>
      </c>
      <c r="E8" s="5">
        <v>99675</v>
      </c>
      <c r="F8" s="5">
        <v>100939</v>
      </c>
      <c r="G8" s="5">
        <v>77513</v>
      </c>
      <c r="H8" s="5">
        <v>28020</v>
      </c>
      <c r="I8" s="5">
        <v>1608</v>
      </c>
      <c r="J8" s="5">
        <v>258</v>
      </c>
      <c r="K8" s="5">
        <v>99</v>
      </c>
      <c r="L8" s="5"/>
      <c r="M8" s="5"/>
      <c r="N8" s="4" t="s">
        <v>2</v>
      </c>
      <c r="P8">
        <v>1</v>
      </c>
      <c r="Q8">
        <v>0.62735307484392566</v>
      </c>
      <c r="R8">
        <v>0.59445985919423383</v>
      </c>
      <c r="S8">
        <v>0.41884732221876719</v>
      </c>
      <c r="T8">
        <v>0.50137138118815827</v>
      </c>
      <c r="U8">
        <v>7.2493840744372956E-2</v>
      </c>
      <c r="V8">
        <v>7.0642077483037127E-3</v>
      </c>
      <c r="W8">
        <v>1.7221996316406343E-3</v>
      </c>
      <c r="X8">
        <v>9.0893869447700149E-4</v>
      </c>
    </row>
    <row r="9" spans="1:24">
      <c r="A9" s="3" t="s">
        <v>8</v>
      </c>
      <c r="B9" s="5"/>
      <c r="C9" s="5"/>
      <c r="D9" s="5">
        <v>68373</v>
      </c>
      <c r="E9" s="5">
        <v>78157</v>
      </c>
      <c r="F9" s="5">
        <v>83480</v>
      </c>
      <c r="G9" s="5">
        <v>64846</v>
      </c>
      <c r="H9" s="5">
        <v>5723</v>
      </c>
      <c r="I9" s="5">
        <v>1106</v>
      </c>
      <c r="J9" s="5">
        <v>235</v>
      </c>
      <c r="K9" s="5">
        <v>103</v>
      </c>
      <c r="L9" s="5"/>
      <c r="M9" s="5"/>
      <c r="N9" s="4" t="s">
        <v>2</v>
      </c>
      <c r="P9">
        <v>2</v>
      </c>
      <c r="Q9">
        <v>0.30713357412235592</v>
      </c>
      <c r="R9">
        <v>0.28172714298243512</v>
      </c>
      <c r="S9">
        <v>0.22214381961553487</v>
      </c>
      <c r="T9">
        <v>0.26914950446894859</v>
      </c>
      <c r="U9">
        <v>3.5641957885840486E-2</v>
      </c>
      <c r="V9">
        <v>4.7689382160882145E-3</v>
      </c>
      <c r="W9">
        <v>8.5910652920962198E-4</v>
      </c>
      <c r="X9">
        <v>4.215801181620303E-4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4</v>
      </c>
      <c r="Q10">
        <v>6.0516181500705625E-2</v>
      </c>
      <c r="R10">
        <v>4.2655336825571474E-2</v>
      </c>
      <c r="S10">
        <v>4.2344384114303031E-2</v>
      </c>
      <c r="T10">
        <v>5.1394901970164483E-2</v>
      </c>
      <c r="U10">
        <v>9.621594469825627E-3</v>
      </c>
      <c r="V10">
        <v>2.4666921807352834E-3</v>
      </c>
      <c r="W10">
        <v>2.8404334202406298E-4</v>
      </c>
      <c r="X10">
        <v>2.0032530437486546E-4</v>
      </c>
    </row>
    <row r="11" spans="1:24">
      <c r="C11" t="s">
        <v>16</v>
      </c>
      <c r="D11">
        <f>AVERAGE(D4:D9)</f>
        <v>83614</v>
      </c>
      <c r="E11">
        <f t="shared" ref="E11:K11" si="0">AVERAGE(E4:E9)</f>
        <v>81576.333333333328</v>
      </c>
      <c r="F11">
        <f t="shared" si="0"/>
        <v>94050</v>
      </c>
      <c r="G11">
        <f t="shared" si="0"/>
        <v>80496.5</v>
      </c>
      <c r="H11">
        <f t="shared" si="0"/>
        <v>14209.666666666666</v>
      </c>
      <c r="I11">
        <f t="shared" si="0"/>
        <v>1588.1666666666667</v>
      </c>
      <c r="J11">
        <f t="shared" si="0"/>
        <v>255.16666666666666</v>
      </c>
      <c r="K11">
        <f t="shared" si="0"/>
        <v>101.83333333333333</v>
      </c>
      <c r="P11">
        <v>8</v>
      </c>
      <c r="Q11">
        <v>1.4940679790465712E-2</v>
      </c>
      <c r="R11">
        <v>1.3177617783305826E-2</v>
      </c>
      <c r="S11">
        <v>1.3262332464260371E-2</v>
      </c>
      <c r="T11">
        <v>1.220389727398123E-2</v>
      </c>
      <c r="U11">
        <v>6.4353258226293843E-3</v>
      </c>
      <c r="V11">
        <v>1.5577534862582822E-3</v>
      </c>
      <c r="W11">
        <v>2.4816418303154976E-4</v>
      </c>
      <c r="X11">
        <v>1.4451327927540047E-4</v>
      </c>
    </row>
    <row r="12" spans="1:24">
      <c r="C12" t="s">
        <v>17</v>
      </c>
      <c r="D12">
        <f>D11/D11</f>
        <v>1</v>
      </c>
      <c r="E12">
        <f>E11/D11</f>
        <v>0.97563007789764067</v>
      </c>
      <c r="F12">
        <f>F11/D11</f>
        <v>1.1248116344152892</v>
      </c>
      <c r="G12">
        <f>G11/D11</f>
        <v>0.96271557394694673</v>
      </c>
      <c r="H12">
        <f>H11/D11</f>
        <v>0.16994362985464953</v>
      </c>
      <c r="I12">
        <f>I11/D11</f>
        <v>1.8994028113314358E-2</v>
      </c>
      <c r="J12">
        <f>J11/D11</f>
        <v>3.0517218009743184E-3</v>
      </c>
      <c r="K12">
        <f>K11/D11</f>
        <v>1.2178981191347542E-3</v>
      </c>
    </row>
    <row r="14" spans="1:24">
      <c r="A14" s="1" t="s">
        <v>14</v>
      </c>
      <c r="P14" s="1" t="s">
        <v>19</v>
      </c>
      <c r="Q14" s="12" t="s">
        <v>13</v>
      </c>
      <c r="R14" s="12">
        <v>0.01</v>
      </c>
      <c r="S14" s="12">
        <v>0.05</v>
      </c>
      <c r="T14" s="12">
        <v>0.1</v>
      </c>
      <c r="U14" s="12">
        <v>0.5</v>
      </c>
      <c r="V14" s="12">
        <v>1</v>
      </c>
      <c r="W14" s="12">
        <v>5</v>
      </c>
      <c r="X14" s="12">
        <v>10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Q15">
        <f>Q6/S6</f>
        <v>0.88903774587985118</v>
      </c>
      <c r="R15">
        <f>R6/S6</f>
        <v>0.86737196526670213</v>
      </c>
      <c r="S15">
        <f>S6/S6</f>
        <v>1</v>
      </c>
      <c r="T15">
        <f>T6/S6</f>
        <v>0.8558904837852207</v>
      </c>
      <c r="U15">
        <f>U6/S6</f>
        <v>0.15108630161261741</v>
      </c>
      <c r="V15">
        <f>V6/S6</f>
        <v>1.6886407939039519E-2</v>
      </c>
      <c r="W15">
        <f>W6/S6</f>
        <v>2.7130958709906082E-3</v>
      </c>
      <c r="X15">
        <f>X6/S6</f>
        <v>1.0827573985468723E-3</v>
      </c>
    </row>
    <row r="16" spans="1:24">
      <c r="A16" s="3" t="s">
        <v>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4" t="s">
        <v>2</v>
      </c>
    </row>
    <row r="17" spans="1:14">
      <c r="A17" s="3" t="s">
        <v>3</v>
      </c>
      <c r="B17" s="8"/>
      <c r="C17" s="8"/>
      <c r="D17" s="5">
        <v>86186</v>
      </c>
      <c r="E17" s="5">
        <v>72458</v>
      </c>
      <c r="F17" s="5">
        <v>33395</v>
      </c>
      <c r="G17" s="5">
        <v>46886</v>
      </c>
      <c r="H17" s="5">
        <v>3568</v>
      </c>
      <c r="I17" s="5">
        <v>2571</v>
      </c>
      <c r="J17" s="5">
        <v>142</v>
      </c>
      <c r="K17" s="5">
        <v>75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90809</v>
      </c>
      <c r="E18" s="5">
        <v>71808</v>
      </c>
      <c r="F18" s="5">
        <v>51654</v>
      </c>
      <c r="G18" s="5">
        <v>30557</v>
      </c>
      <c r="H18" s="5">
        <v>16917</v>
      </c>
      <c r="I18" s="5">
        <v>933</v>
      </c>
      <c r="J18" s="5">
        <v>155</v>
      </c>
      <c r="K18" s="5">
        <v>86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65061</v>
      </c>
      <c r="E19" s="5">
        <v>64615</v>
      </c>
      <c r="F19" s="5">
        <v>84345</v>
      </c>
      <c r="G19" s="5">
        <v>43416</v>
      </c>
      <c r="H19" s="5">
        <v>3971</v>
      </c>
      <c r="I19" s="5">
        <v>513</v>
      </c>
      <c r="J19" s="5">
        <v>214</v>
      </c>
      <c r="K19" s="5">
        <v>95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52017</v>
      </c>
      <c r="E20" s="5">
        <v>59003</v>
      </c>
      <c r="F20" s="5">
        <v>46011</v>
      </c>
      <c r="G20" s="5">
        <v>55153</v>
      </c>
      <c r="H20" s="5">
        <v>23491</v>
      </c>
      <c r="I20" s="5">
        <v>2021</v>
      </c>
      <c r="J20" s="5">
        <v>234</v>
      </c>
      <c r="K20" s="5">
        <v>108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85286</v>
      </c>
      <c r="E21" s="5">
        <v>92505</v>
      </c>
      <c r="F21" s="5">
        <v>54416</v>
      </c>
      <c r="G21" s="5">
        <v>83163</v>
      </c>
      <c r="H21" s="5">
        <v>3082</v>
      </c>
      <c r="I21" s="5">
        <v>1767</v>
      </c>
      <c r="J21" s="5">
        <v>148</v>
      </c>
      <c r="K21" s="5">
        <v>70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57819</v>
      </c>
      <c r="E22" s="5">
        <v>33399</v>
      </c>
      <c r="F22" s="5">
        <v>47448</v>
      </c>
      <c r="G22" s="5">
        <v>61997</v>
      </c>
      <c r="H22" s="5">
        <v>16021</v>
      </c>
      <c r="I22" s="5">
        <v>1951</v>
      </c>
      <c r="J22" s="5">
        <v>194</v>
      </c>
      <c r="K22" s="5">
        <v>59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72863</v>
      </c>
      <c r="E24">
        <f t="shared" ref="E24:K24" si="1">AVERAGE(E17:E22)</f>
        <v>65631.333333333328</v>
      </c>
      <c r="F24">
        <f t="shared" si="1"/>
        <v>52878.166666666664</v>
      </c>
      <c r="G24">
        <f t="shared" si="1"/>
        <v>53528.666666666664</v>
      </c>
      <c r="H24">
        <f t="shared" si="1"/>
        <v>11175</v>
      </c>
      <c r="I24">
        <f t="shared" si="1"/>
        <v>1626</v>
      </c>
      <c r="J24">
        <f t="shared" si="1"/>
        <v>181.16666666666666</v>
      </c>
      <c r="K24">
        <f t="shared" si="1"/>
        <v>82.166666666666671</v>
      </c>
    </row>
    <row r="25" spans="1:14">
      <c r="C25" t="s">
        <v>17</v>
      </c>
      <c r="D25">
        <f>D24/D11</f>
        <v>0.87142105389049684</v>
      </c>
      <c r="E25">
        <f>E24/D11</f>
        <v>0.78493234785243293</v>
      </c>
      <c r="F25">
        <f>F24/D11</f>
        <v>0.63240804968864861</v>
      </c>
      <c r="G25">
        <f>G24/D11</f>
        <v>0.64018784733019185</v>
      </c>
      <c r="H25">
        <f>H24/D11</f>
        <v>0.13364986724711173</v>
      </c>
      <c r="I25">
        <f>I24/D11</f>
        <v>1.9446504173942163E-2</v>
      </c>
      <c r="J25">
        <f>J24/D11</f>
        <v>2.1667025458256589E-3</v>
      </c>
      <c r="K25">
        <f>K24/D11</f>
        <v>9.8269029907272322E-4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4" t="s">
        <v>2</v>
      </c>
    </row>
    <row r="30" spans="1:14">
      <c r="A30" s="3" t="s">
        <v>3</v>
      </c>
      <c r="B30" s="8"/>
      <c r="C30" s="8"/>
      <c r="D30" s="5">
        <v>64471</v>
      </c>
      <c r="E30" s="5">
        <v>45372</v>
      </c>
      <c r="F30" s="5">
        <v>25214</v>
      </c>
      <c r="G30" s="5">
        <v>45154</v>
      </c>
      <c r="H30" s="5">
        <v>15614</v>
      </c>
      <c r="I30" s="5">
        <v>245</v>
      </c>
      <c r="J30" s="5">
        <v>96</v>
      </c>
      <c r="K30" s="5">
        <v>52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59688</v>
      </c>
      <c r="E31" s="5">
        <v>38024</v>
      </c>
      <c r="F31" s="5">
        <v>25394</v>
      </c>
      <c r="G31" s="5">
        <v>20931</v>
      </c>
      <c r="H31" s="5">
        <v>8866</v>
      </c>
      <c r="I31" s="5">
        <v>514</v>
      </c>
      <c r="J31" s="5">
        <v>167</v>
      </c>
      <c r="K31" s="5">
        <v>56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49362</v>
      </c>
      <c r="E32" s="5">
        <v>33171</v>
      </c>
      <c r="F32" s="5">
        <v>68405</v>
      </c>
      <c r="G32" s="5">
        <v>68152</v>
      </c>
      <c r="H32" s="5">
        <v>2916</v>
      </c>
      <c r="I32" s="5">
        <v>640</v>
      </c>
      <c r="J32" s="5">
        <v>173</v>
      </c>
      <c r="K32" s="5">
        <v>109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44829</v>
      </c>
      <c r="E33" s="5">
        <v>67769</v>
      </c>
      <c r="F33" s="5">
        <v>35991</v>
      </c>
      <c r="G33" s="5">
        <v>68190</v>
      </c>
      <c r="H33" s="5">
        <v>1727</v>
      </c>
      <c r="I33" s="5">
        <v>740</v>
      </c>
      <c r="J33" s="5">
        <v>142</v>
      </c>
      <c r="K33" s="5">
        <v>88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75788</v>
      </c>
      <c r="E34" s="5">
        <v>53918</v>
      </c>
      <c r="F34" s="5">
        <v>37964</v>
      </c>
      <c r="G34" s="5">
        <v>31197</v>
      </c>
      <c r="H34" s="5">
        <v>1531</v>
      </c>
      <c r="I34" s="5">
        <v>719</v>
      </c>
      <c r="J34" s="5">
        <v>178</v>
      </c>
      <c r="K34" s="5">
        <v>92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20595</v>
      </c>
      <c r="E35" s="5">
        <v>59977</v>
      </c>
      <c r="F35" s="5">
        <v>17161</v>
      </c>
      <c r="G35" s="5">
        <v>17906</v>
      </c>
      <c r="H35" s="5">
        <v>5715</v>
      </c>
      <c r="I35" s="5">
        <v>686</v>
      </c>
      <c r="J35" s="5">
        <v>108</v>
      </c>
      <c r="K35" s="5">
        <v>59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52455.5</v>
      </c>
      <c r="E37">
        <f t="shared" ref="E37:K37" si="2">AVERAGE(E30:E35)</f>
        <v>49705.166666666664</v>
      </c>
      <c r="F37">
        <f t="shared" si="2"/>
        <v>35021.5</v>
      </c>
      <c r="G37">
        <f t="shared" si="2"/>
        <v>41921.666666666664</v>
      </c>
      <c r="H37">
        <f t="shared" si="2"/>
        <v>6061.5</v>
      </c>
      <c r="I37">
        <f t="shared" si="2"/>
        <v>590.66666666666663</v>
      </c>
      <c r="J37">
        <f t="shared" si="2"/>
        <v>144</v>
      </c>
      <c r="K37">
        <f t="shared" si="2"/>
        <v>76</v>
      </c>
    </row>
    <row r="38" spans="1:14">
      <c r="C38" t="s">
        <v>17</v>
      </c>
      <c r="D38">
        <f>D37/D11</f>
        <v>0.62735307484392566</v>
      </c>
      <c r="E38">
        <f>E37/D11</f>
        <v>0.59445985919423383</v>
      </c>
      <c r="F38">
        <f>F37/D11</f>
        <v>0.41884732221876719</v>
      </c>
      <c r="G38">
        <f>G37/D11</f>
        <v>0.50137138118815827</v>
      </c>
      <c r="H38">
        <f>H37/D11</f>
        <v>7.2493840744372956E-2</v>
      </c>
      <c r="I38">
        <f>I37/D11</f>
        <v>7.0642077483037127E-3</v>
      </c>
      <c r="J38">
        <f>J37/D11</f>
        <v>1.7221996316406343E-3</v>
      </c>
      <c r="K38">
        <f>K37/D11</f>
        <v>9.0893869447700149E-4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4" t="s">
        <v>2</v>
      </c>
    </row>
    <row r="43" spans="1:14">
      <c r="A43" s="3" t="s">
        <v>3</v>
      </c>
      <c r="B43" s="8"/>
      <c r="C43" s="8"/>
      <c r="D43" s="5">
        <v>57665</v>
      </c>
      <c r="E43" s="5">
        <v>42926</v>
      </c>
      <c r="F43" s="5">
        <v>20065</v>
      </c>
      <c r="G43" s="5">
        <v>46981</v>
      </c>
      <c r="H43" s="5">
        <v>3035</v>
      </c>
      <c r="I43" s="5">
        <v>1238</v>
      </c>
      <c r="J43" s="5">
        <v>195</v>
      </c>
      <c r="K43" s="5">
        <v>53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48460</v>
      </c>
      <c r="E44" s="5">
        <v>67057</v>
      </c>
      <c r="F44" s="5">
        <v>43136</v>
      </c>
      <c r="G44" s="5">
        <v>41369</v>
      </c>
      <c r="H44" s="5">
        <v>12985</v>
      </c>
      <c r="I44" s="5">
        <v>573</v>
      </c>
      <c r="J44" s="5">
        <v>114</v>
      </c>
      <c r="K44" s="5">
        <v>63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51595</v>
      </c>
      <c r="E45" s="5">
        <v>56481</v>
      </c>
      <c r="F45" s="5">
        <v>39303</v>
      </c>
      <c r="G45" s="5">
        <v>37185</v>
      </c>
      <c r="H45" s="5">
        <v>4232</v>
      </c>
      <c r="I45" s="5">
        <v>668</v>
      </c>
      <c r="J45" s="5">
        <v>151</v>
      </c>
      <c r="K45" s="5">
        <v>52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33076</v>
      </c>
      <c r="E46" s="5">
        <v>45115</v>
      </c>
      <c r="F46" s="5">
        <v>43340</v>
      </c>
      <c r="G46" s="5">
        <v>41868</v>
      </c>
      <c r="H46" s="5">
        <v>3590</v>
      </c>
      <c r="I46" s="5">
        <v>728</v>
      </c>
      <c r="J46" s="5">
        <v>130</v>
      </c>
      <c r="K46" s="5">
        <v>106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49868</v>
      </c>
      <c r="E47" s="5">
        <v>38543</v>
      </c>
      <c r="F47" s="5">
        <v>24431</v>
      </c>
      <c r="G47" s="5">
        <v>43815</v>
      </c>
      <c r="H47" s="5">
        <v>2786</v>
      </c>
      <c r="I47" s="5">
        <v>841</v>
      </c>
      <c r="J47" s="5">
        <v>174</v>
      </c>
      <c r="K47" s="5">
        <v>79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67504</v>
      </c>
      <c r="E48" s="5">
        <v>32554</v>
      </c>
      <c r="F48" s="5">
        <v>52617</v>
      </c>
      <c r="G48" s="5">
        <v>58838</v>
      </c>
      <c r="H48" s="5">
        <v>9134</v>
      </c>
      <c r="I48" s="5">
        <v>737</v>
      </c>
      <c r="J48" s="5">
        <v>98</v>
      </c>
      <c r="K48" s="5">
        <v>70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51361.333333333336</v>
      </c>
      <c r="E50">
        <f t="shared" ref="E50:K50" si="3">AVERAGE(E43:E48)</f>
        <v>47112.666666666664</v>
      </c>
      <c r="F50">
        <f t="shared" si="3"/>
        <v>37148.666666666664</v>
      </c>
      <c r="G50">
        <f t="shared" si="3"/>
        <v>45009.333333333336</v>
      </c>
      <c r="H50">
        <f t="shared" si="3"/>
        <v>5960.333333333333</v>
      </c>
      <c r="I50">
        <f t="shared" si="3"/>
        <v>797.5</v>
      </c>
      <c r="J50">
        <f t="shared" si="3"/>
        <v>143.66666666666666</v>
      </c>
      <c r="K50">
        <f t="shared" si="3"/>
        <v>70.5</v>
      </c>
    </row>
    <row r="51" spans="1:14">
      <c r="C51" t="s">
        <v>17</v>
      </c>
      <c r="D51">
        <f>D50/D11</f>
        <v>0.61426714824471185</v>
      </c>
      <c r="E51">
        <f>E50/D11</f>
        <v>0.56345428596487024</v>
      </c>
      <c r="F51">
        <f>F50/D11</f>
        <v>0.44428763923106973</v>
      </c>
      <c r="G51">
        <f>G50/D11</f>
        <v>0.53829900893789717</v>
      </c>
      <c r="H51">
        <f>H50/D11</f>
        <v>7.1283915771680972E-2</v>
      </c>
      <c r="I51">
        <f>I50/D11</f>
        <v>9.537876432176429E-3</v>
      </c>
      <c r="J51">
        <f>J50/D11</f>
        <v>1.718213058419244E-3</v>
      </c>
      <c r="K51">
        <f>K50/D11</f>
        <v>8.4316023632406061E-4</v>
      </c>
    </row>
    <row r="52" spans="1:14">
      <c r="C52" t="s">
        <v>18</v>
      </c>
      <c r="D52">
        <f>D51/2</f>
        <v>0.30713357412235592</v>
      </c>
      <c r="E52">
        <f t="shared" ref="E52:K52" si="4">E51/2</f>
        <v>0.28172714298243512</v>
      </c>
      <c r="F52">
        <f t="shared" si="4"/>
        <v>0.22214381961553487</v>
      </c>
      <c r="G52">
        <f t="shared" si="4"/>
        <v>0.26914950446894859</v>
      </c>
      <c r="H52">
        <f t="shared" si="4"/>
        <v>3.5641957885840486E-2</v>
      </c>
      <c r="I52">
        <f t="shared" si="4"/>
        <v>4.7689382160882145E-3</v>
      </c>
      <c r="J52">
        <f t="shared" si="4"/>
        <v>8.5910652920962198E-4</v>
      </c>
      <c r="K52">
        <f t="shared" si="4"/>
        <v>4.215801181620303E-4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4" t="s">
        <v>2</v>
      </c>
    </row>
    <row r="56" spans="1:14">
      <c r="A56" s="3" t="s">
        <v>3</v>
      </c>
      <c r="B56" s="8"/>
      <c r="C56" s="8"/>
      <c r="D56" s="5">
        <v>8163</v>
      </c>
      <c r="E56" s="5">
        <v>3834</v>
      </c>
      <c r="F56" s="5">
        <v>8194</v>
      </c>
      <c r="G56" s="5">
        <v>6545</v>
      </c>
      <c r="H56" s="5">
        <v>1828</v>
      </c>
      <c r="I56" s="5">
        <v>292</v>
      </c>
      <c r="J56" s="5">
        <v>65</v>
      </c>
      <c r="K56" s="5">
        <v>43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5933</v>
      </c>
      <c r="E57" s="5">
        <v>8796</v>
      </c>
      <c r="F57" s="5">
        <v>5154</v>
      </c>
      <c r="G57" s="5">
        <v>4230</v>
      </c>
      <c r="H57" s="5">
        <v>1272</v>
      </c>
      <c r="I57" s="5">
        <v>398</v>
      </c>
      <c r="J57" s="5">
        <v>52</v>
      </c>
      <c r="K57" s="5">
        <v>14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4943</v>
      </c>
      <c r="E58" s="5">
        <v>9895</v>
      </c>
      <c r="F58" s="5">
        <v>3542</v>
      </c>
      <c r="G58" s="5">
        <v>11259</v>
      </c>
      <c r="H58" s="5">
        <v>1481</v>
      </c>
      <c r="I58" s="5">
        <v>426</v>
      </c>
      <c r="J58" s="5">
        <v>59</v>
      </c>
      <c r="K58" s="5">
        <v>32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16051</v>
      </c>
      <c r="E59" s="5">
        <v>5409</v>
      </c>
      <c r="F59" s="5">
        <v>4717</v>
      </c>
      <c r="G59" s="5">
        <v>5761</v>
      </c>
      <c r="H59" s="5">
        <v>2049</v>
      </c>
      <c r="I59" s="5">
        <v>435</v>
      </c>
      <c r="J59" s="5">
        <v>45</v>
      </c>
      <c r="K59" s="5">
        <v>36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18999</v>
      </c>
      <c r="E60" s="5">
        <v>9616</v>
      </c>
      <c r="F60" s="5">
        <v>10185</v>
      </c>
      <c r="G60" s="5">
        <v>18526</v>
      </c>
      <c r="H60" s="5">
        <v>1347</v>
      </c>
      <c r="I60" s="5">
        <v>456</v>
      </c>
      <c r="J60" s="5">
        <v>44</v>
      </c>
      <c r="K60" s="5">
        <v>58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6631</v>
      </c>
      <c r="E61" s="5">
        <v>5249</v>
      </c>
      <c r="F61" s="5">
        <v>10695</v>
      </c>
      <c r="G61" s="5">
        <v>5247</v>
      </c>
      <c r="H61" s="5">
        <v>1677</v>
      </c>
      <c r="I61" s="5">
        <v>468</v>
      </c>
      <c r="J61" s="5">
        <v>20</v>
      </c>
      <c r="K61" s="5">
        <v>18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10120</v>
      </c>
      <c r="E63">
        <f t="shared" ref="E63:K63" si="5">AVERAGE(E56:E61)</f>
        <v>7133.166666666667</v>
      </c>
      <c r="F63">
        <f t="shared" si="5"/>
        <v>7081.166666666667</v>
      </c>
      <c r="G63">
        <f t="shared" si="5"/>
        <v>8594.6666666666661</v>
      </c>
      <c r="H63">
        <f t="shared" si="5"/>
        <v>1609</v>
      </c>
      <c r="I63">
        <f t="shared" si="5"/>
        <v>412.5</v>
      </c>
      <c r="J63">
        <f t="shared" si="5"/>
        <v>47.5</v>
      </c>
      <c r="K63">
        <f t="shared" si="5"/>
        <v>33.5</v>
      </c>
    </row>
    <row r="64" spans="1:14">
      <c r="C64" t="s">
        <v>17</v>
      </c>
      <c r="D64">
        <f>D63/D11</f>
        <v>0.12103236300141125</v>
      </c>
      <c r="E64">
        <f>E63/D11</f>
        <v>8.5310673651142949E-2</v>
      </c>
      <c r="F64">
        <f>F63/D11</f>
        <v>8.4688768228606062E-2</v>
      </c>
      <c r="G64">
        <f>G63/D11</f>
        <v>0.10278980394032897</v>
      </c>
      <c r="H64">
        <f>H63/D11</f>
        <v>1.9243188939651254E-2</v>
      </c>
      <c r="I64">
        <f>I63/D11</f>
        <v>4.9333843614705669E-3</v>
      </c>
      <c r="J64">
        <f>J63/D11</f>
        <v>5.6808668404812596E-4</v>
      </c>
      <c r="K64">
        <f>K63/D11</f>
        <v>4.0065060874973092E-4</v>
      </c>
    </row>
    <row r="65" spans="1:14">
      <c r="C65" t="s">
        <v>18</v>
      </c>
      <c r="D65">
        <f>D64/2</f>
        <v>6.0516181500705625E-2</v>
      </c>
      <c r="E65">
        <f t="shared" ref="E65:K65" si="6">E64/2</f>
        <v>4.2655336825571474E-2</v>
      </c>
      <c r="F65">
        <f t="shared" si="6"/>
        <v>4.2344384114303031E-2</v>
      </c>
      <c r="G65">
        <f t="shared" si="6"/>
        <v>5.1394901970164483E-2</v>
      </c>
      <c r="H65">
        <f t="shared" si="6"/>
        <v>9.621594469825627E-3</v>
      </c>
      <c r="I65">
        <f t="shared" si="6"/>
        <v>2.4666921807352834E-3</v>
      </c>
      <c r="J65">
        <f t="shared" si="6"/>
        <v>2.8404334202406298E-4</v>
      </c>
      <c r="K65">
        <f t="shared" si="6"/>
        <v>2.0032530437486546E-4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4" t="s">
        <v>2</v>
      </c>
    </row>
    <row r="69" spans="1:14">
      <c r="A69" s="3" t="s">
        <v>3</v>
      </c>
      <c r="B69" s="8"/>
      <c r="C69" s="8"/>
      <c r="D69" s="5">
        <v>2850</v>
      </c>
      <c r="E69" s="5">
        <v>1788</v>
      </c>
      <c r="F69" s="5">
        <v>1874</v>
      </c>
      <c r="G69" s="5">
        <v>2055</v>
      </c>
      <c r="H69" s="5">
        <v>892</v>
      </c>
      <c r="I69" s="5">
        <v>232</v>
      </c>
      <c r="J69" s="5">
        <v>44</v>
      </c>
      <c r="K69" s="5">
        <v>25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2147</v>
      </c>
      <c r="E70" s="5">
        <v>2273</v>
      </c>
      <c r="F70" s="5">
        <v>2194</v>
      </c>
      <c r="G70" s="5">
        <v>2049</v>
      </c>
      <c r="H70" s="5">
        <v>1206</v>
      </c>
      <c r="I70" s="5">
        <v>234</v>
      </c>
      <c r="J70" s="5">
        <v>36</v>
      </c>
      <c r="K70" s="5">
        <v>22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2287</v>
      </c>
      <c r="E71" s="5">
        <v>2346</v>
      </c>
      <c r="F71" s="5">
        <v>2495</v>
      </c>
      <c r="G71" s="5">
        <v>1785</v>
      </c>
      <c r="H71" s="5">
        <v>942</v>
      </c>
      <c r="I71" s="5">
        <v>213</v>
      </c>
      <c r="J71" s="5">
        <v>35</v>
      </c>
      <c r="K71" s="5">
        <v>21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2669</v>
      </c>
      <c r="E72" s="5">
        <v>2470</v>
      </c>
      <c r="F72" s="5">
        <v>2370</v>
      </c>
      <c r="G72" s="5">
        <v>2112</v>
      </c>
      <c r="H72" s="5">
        <v>1126</v>
      </c>
      <c r="I72" s="5">
        <v>263</v>
      </c>
      <c r="J72" s="5">
        <v>69</v>
      </c>
      <c r="K72" s="5">
        <v>24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3031</v>
      </c>
      <c r="E73" s="5">
        <v>1900</v>
      </c>
      <c r="F73" s="5">
        <v>2516</v>
      </c>
      <c r="G73" s="5">
        <v>2152</v>
      </c>
      <c r="H73" s="5">
        <v>1054</v>
      </c>
      <c r="I73" s="5">
        <v>358</v>
      </c>
      <c r="J73" s="5">
        <v>34</v>
      </c>
      <c r="K73" s="5">
        <v>35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2007</v>
      </c>
      <c r="E74" s="5">
        <v>2445</v>
      </c>
      <c r="F74" s="5">
        <v>1858</v>
      </c>
      <c r="G74" s="5">
        <v>2092</v>
      </c>
      <c r="H74" s="5">
        <v>1237</v>
      </c>
      <c r="I74" s="5">
        <v>263</v>
      </c>
      <c r="J74" s="5">
        <v>31</v>
      </c>
      <c r="K74" s="5">
        <v>18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2498.5</v>
      </c>
      <c r="E76">
        <f t="shared" ref="E76:K76" si="7">AVERAGE(E69:E74)</f>
        <v>2203.6666666666665</v>
      </c>
      <c r="F76">
        <f t="shared" si="7"/>
        <v>2217.8333333333335</v>
      </c>
      <c r="G76">
        <f t="shared" si="7"/>
        <v>2040.8333333333333</v>
      </c>
      <c r="H76">
        <f t="shared" si="7"/>
        <v>1076.1666666666667</v>
      </c>
      <c r="I76">
        <f t="shared" si="7"/>
        <v>260.5</v>
      </c>
      <c r="J76">
        <f t="shared" si="7"/>
        <v>41.5</v>
      </c>
      <c r="K76">
        <f t="shared" si="7"/>
        <v>24.166666666666668</v>
      </c>
    </row>
    <row r="77" spans="1:14">
      <c r="C77" t="s">
        <v>17</v>
      </c>
      <c r="D77">
        <f>D76/D11</f>
        <v>2.9881359580931424E-2</v>
      </c>
      <c r="E77">
        <f>E76/D11</f>
        <v>2.6355235566611651E-2</v>
      </c>
      <c r="F77">
        <f>F76/D11</f>
        <v>2.6524664928520743E-2</v>
      </c>
      <c r="G77">
        <f>G76/D11</f>
        <v>2.440779454796246E-2</v>
      </c>
      <c r="H77">
        <f>H76/D11</f>
        <v>1.2870651645258769E-2</v>
      </c>
      <c r="I77">
        <f>I76/D11</f>
        <v>3.1155069725165643E-3</v>
      </c>
      <c r="J77">
        <f>J76/D11</f>
        <v>4.9632836606309952E-4</v>
      </c>
      <c r="K77">
        <f>K76/D11</f>
        <v>2.8902655855080094E-4</v>
      </c>
    </row>
    <row r="78" spans="1:14">
      <c r="C78" t="s">
        <v>18</v>
      </c>
      <c r="D78">
        <f>D77/2</f>
        <v>1.4940679790465712E-2</v>
      </c>
      <c r="E78">
        <f t="shared" ref="E78:K78" si="8">E77/2</f>
        <v>1.3177617783305826E-2</v>
      </c>
      <c r="F78">
        <f t="shared" si="8"/>
        <v>1.3262332464260371E-2</v>
      </c>
      <c r="G78">
        <f t="shared" si="8"/>
        <v>1.220389727398123E-2</v>
      </c>
      <c r="H78">
        <f t="shared" si="8"/>
        <v>6.4353258226293843E-3</v>
      </c>
      <c r="I78">
        <f t="shared" si="8"/>
        <v>1.5577534862582822E-3</v>
      </c>
      <c r="J78">
        <f t="shared" si="8"/>
        <v>2.4816418303154976E-4</v>
      </c>
      <c r="K78">
        <f t="shared" si="8"/>
        <v>1.4451327927540047E-4</v>
      </c>
    </row>
  </sheetData>
  <pageMargins left="0.7" right="0.7" top="0.75" bottom="0.75" header="0.3" footer="0.3"/>
  <pageSetup scale="45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8F46-01A0-5141-AF6B-BF2F5085DC5C}">
  <dimension ref="A1:H49"/>
  <sheetViews>
    <sheetView workbookViewId="0">
      <selection activeCell="I18" sqref="I18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103105</v>
      </c>
      <c r="D2" s="5">
        <v>84339</v>
      </c>
      <c r="E2" s="5">
        <v>81273</v>
      </c>
      <c r="F2" s="5">
        <v>89662</v>
      </c>
      <c r="G2" s="5">
        <v>74932</v>
      </c>
      <c r="H2" s="5">
        <v>68373</v>
      </c>
    </row>
    <row r="3" spans="1:8">
      <c r="A3" s="6">
        <v>0.01</v>
      </c>
      <c r="B3">
        <v>0</v>
      </c>
      <c r="C3" s="5">
        <v>100721</v>
      </c>
      <c r="D3" s="5">
        <v>101075</v>
      </c>
      <c r="E3" s="5">
        <v>82610</v>
      </c>
      <c r="F3" s="5">
        <v>27220</v>
      </c>
      <c r="G3" s="5">
        <v>99675</v>
      </c>
      <c r="H3" s="5">
        <v>78157</v>
      </c>
    </row>
    <row r="4" spans="1:8">
      <c r="A4" s="6">
        <v>0.05</v>
      </c>
      <c r="B4">
        <v>0</v>
      </c>
      <c r="C4" s="5">
        <v>88473</v>
      </c>
      <c r="D4" s="5">
        <v>96618</v>
      </c>
      <c r="E4" s="5">
        <v>109545</v>
      </c>
      <c r="F4" s="5">
        <v>85245</v>
      </c>
      <c r="G4" s="5">
        <v>100939</v>
      </c>
      <c r="H4" s="5">
        <v>83480</v>
      </c>
    </row>
    <row r="5" spans="1:8">
      <c r="A5" s="6">
        <v>0.1</v>
      </c>
      <c r="B5">
        <v>0</v>
      </c>
      <c r="C5" s="5">
        <v>88865</v>
      </c>
      <c r="D5" s="5">
        <v>69904</v>
      </c>
      <c r="E5" s="5">
        <v>73130</v>
      </c>
      <c r="F5" s="5">
        <v>108721</v>
      </c>
      <c r="G5" s="5">
        <v>77513</v>
      </c>
      <c r="H5" s="5">
        <v>64846</v>
      </c>
    </row>
    <row r="6" spans="1:8">
      <c r="A6" s="6">
        <v>0.5</v>
      </c>
      <c r="B6">
        <v>0</v>
      </c>
      <c r="C6" s="5">
        <v>8699</v>
      </c>
      <c r="D6" s="5">
        <v>10620</v>
      </c>
      <c r="E6" s="5">
        <v>23169</v>
      </c>
      <c r="F6" s="5">
        <v>9027</v>
      </c>
      <c r="G6" s="5">
        <v>28020</v>
      </c>
      <c r="H6" s="5">
        <v>5723</v>
      </c>
    </row>
    <row r="7" spans="1:8">
      <c r="A7" s="6">
        <v>1</v>
      </c>
      <c r="B7">
        <v>0</v>
      </c>
      <c r="C7" s="5">
        <v>1251</v>
      </c>
      <c r="D7" s="5">
        <v>2615</v>
      </c>
      <c r="E7" s="5">
        <v>1423</v>
      </c>
      <c r="F7" s="5">
        <v>1526</v>
      </c>
      <c r="G7" s="5">
        <v>1608</v>
      </c>
      <c r="H7" s="5">
        <v>1106</v>
      </c>
    </row>
    <row r="8" spans="1:8">
      <c r="A8" s="6">
        <v>5</v>
      </c>
      <c r="B8">
        <v>0</v>
      </c>
      <c r="C8" s="5">
        <v>205</v>
      </c>
      <c r="D8" s="5">
        <v>255</v>
      </c>
      <c r="E8" s="5">
        <v>283</v>
      </c>
      <c r="F8" s="5">
        <v>295</v>
      </c>
      <c r="G8" s="5">
        <v>258</v>
      </c>
      <c r="H8" s="5">
        <v>235</v>
      </c>
    </row>
    <row r="9" spans="1:8">
      <c r="A9" s="6">
        <v>10</v>
      </c>
      <c r="B9">
        <v>0</v>
      </c>
      <c r="C9" s="5">
        <v>91</v>
      </c>
      <c r="D9" s="5">
        <v>87</v>
      </c>
      <c r="E9" s="5">
        <v>101</v>
      </c>
      <c r="F9" s="5">
        <v>130</v>
      </c>
      <c r="G9" s="5">
        <v>99</v>
      </c>
      <c r="H9" s="5">
        <v>103</v>
      </c>
    </row>
    <row r="10" spans="1:8">
      <c r="A10" s="6">
        <v>0</v>
      </c>
      <c r="B10">
        <v>0.5</v>
      </c>
      <c r="C10" s="5">
        <v>86186</v>
      </c>
      <c r="D10" s="5">
        <v>90809</v>
      </c>
      <c r="E10" s="5">
        <v>65061</v>
      </c>
      <c r="F10" s="5">
        <v>52017</v>
      </c>
      <c r="G10" s="5">
        <v>85286</v>
      </c>
      <c r="H10" s="5">
        <v>57819</v>
      </c>
    </row>
    <row r="11" spans="1:8">
      <c r="A11" s="6">
        <v>0.01</v>
      </c>
      <c r="B11">
        <v>0.5</v>
      </c>
      <c r="C11" s="5">
        <v>72458</v>
      </c>
      <c r="D11" s="5">
        <v>71808</v>
      </c>
      <c r="E11" s="5">
        <v>64615</v>
      </c>
      <c r="F11" s="5">
        <v>59003</v>
      </c>
      <c r="G11" s="5">
        <v>92505</v>
      </c>
      <c r="H11" s="5">
        <v>33399</v>
      </c>
    </row>
    <row r="12" spans="1:8">
      <c r="A12" s="6">
        <v>0.05</v>
      </c>
      <c r="B12">
        <v>0.5</v>
      </c>
      <c r="C12" s="5">
        <v>33395</v>
      </c>
      <c r="D12" s="5">
        <v>51654</v>
      </c>
      <c r="E12" s="5">
        <v>84345</v>
      </c>
      <c r="F12" s="5">
        <v>46011</v>
      </c>
      <c r="G12" s="5">
        <v>54416</v>
      </c>
      <c r="H12" s="5">
        <v>47448</v>
      </c>
    </row>
    <row r="13" spans="1:8">
      <c r="A13" s="6">
        <v>0.1</v>
      </c>
      <c r="B13">
        <v>0.5</v>
      </c>
      <c r="C13" s="5">
        <v>46886</v>
      </c>
      <c r="D13" s="5">
        <v>30557</v>
      </c>
      <c r="E13" s="5">
        <v>43416</v>
      </c>
      <c r="F13" s="5">
        <v>55153</v>
      </c>
      <c r="G13" s="5">
        <v>83163</v>
      </c>
      <c r="H13" s="5">
        <v>61997</v>
      </c>
    </row>
    <row r="14" spans="1:8">
      <c r="A14" s="6">
        <v>0.5</v>
      </c>
      <c r="B14">
        <v>0.5</v>
      </c>
      <c r="C14" s="5">
        <v>3568</v>
      </c>
      <c r="D14" s="5">
        <v>16917</v>
      </c>
      <c r="E14" s="5">
        <v>3971</v>
      </c>
      <c r="F14" s="5">
        <v>23491</v>
      </c>
      <c r="G14" s="5">
        <v>3082</v>
      </c>
      <c r="H14" s="5">
        <v>16021</v>
      </c>
    </row>
    <row r="15" spans="1:8">
      <c r="A15" s="6">
        <v>1</v>
      </c>
      <c r="B15">
        <v>0.5</v>
      </c>
      <c r="C15" s="5">
        <v>2571</v>
      </c>
      <c r="D15" s="5">
        <v>933</v>
      </c>
      <c r="E15" s="5">
        <v>513</v>
      </c>
      <c r="F15" s="5">
        <v>2021</v>
      </c>
      <c r="G15" s="5">
        <v>1767</v>
      </c>
      <c r="H15" s="5">
        <v>1951</v>
      </c>
    </row>
    <row r="16" spans="1:8">
      <c r="A16" s="6">
        <v>5</v>
      </c>
      <c r="B16">
        <v>0.5</v>
      </c>
      <c r="C16" s="5">
        <v>142</v>
      </c>
      <c r="D16" s="5">
        <v>155</v>
      </c>
      <c r="E16" s="5">
        <v>214</v>
      </c>
      <c r="F16" s="5">
        <v>234</v>
      </c>
      <c r="G16" s="5">
        <v>148</v>
      </c>
      <c r="H16" s="5">
        <v>194</v>
      </c>
    </row>
    <row r="17" spans="1:8">
      <c r="A17" s="6">
        <v>10</v>
      </c>
      <c r="B17">
        <v>0.5</v>
      </c>
      <c r="C17" s="5">
        <v>75</v>
      </c>
      <c r="D17" s="5">
        <v>86</v>
      </c>
      <c r="E17" s="5">
        <v>95</v>
      </c>
      <c r="F17" s="5">
        <v>108</v>
      </c>
      <c r="G17" s="5">
        <v>70</v>
      </c>
      <c r="H17" s="5">
        <v>59</v>
      </c>
    </row>
    <row r="18" spans="1:8">
      <c r="A18" s="6">
        <v>0</v>
      </c>
      <c r="B18">
        <v>1</v>
      </c>
      <c r="C18" s="5">
        <v>64471</v>
      </c>
      <c r="D18" s="5">
        <v>59688</v>
      </c>
      <c r="E18" s="5">
        <v>49362</v>
      </c>
      <c r="F18" s="5">
        <v>44829</v>
      </c>
      <c r="G18" s="5">
        <v>75788</v>
      </c>
      <c r="H18" s="5">
        <v>20595</v>
      </c>
    </row>
    <row r="19" spans="1:8">
      <c r="A19" s="6">
        <v>0.01</v>
      </c>
      <c r="B19">
        <v>1</v>
      </c>
      <c r="C19" s="5">
        <v>45372</v>
      </c>
      <c r="D19" s="5">
        <v>38024</v>
      </c>
      <c r="E19" s="5">
        <v>33171</v>
      </c>
      <c r="F19" s="5">
        <v>67769</v>
      </c>
      <c r="G19" s="5">
        <v>53918</v>
      </c>
      <c r="H19" s="5">
        <v>59977</v>
      </c>
    </row>
    <row r="20" spans="1:8">
      <c r="A20" s="6">
        <v>0.05</v>
      </c>
      <c r="B20">
        <v>1</v>
      </c>
      <c r="C20" s="5">
        <v>25214</v>
      </c>
      <c r="D20" s="5">
        <v>25394</v>
      </c>
      <c r="E20" s="5">
        <v>68405</v>
      </c>
      <c r="F20" s="5">
        <v>35991</v>
      </c>
      <c r="G20" s="5">
        <v>37964</v>
      </c>
      <c r="H20" s="5">
        <v>17161</v>
      </c>
    </row>
    <row r="21" spans="1:8">
      <c r="A21" s="6">
        <v>0.1</v>
      </c>
      <c r="B21">
        <v>1</v>
      </c>
      <c r="C21" s="5">
        <v>45154</v>
      </c>
      <c r="D21" s="5">
        <v>20931</v>
      </c>
      <c r="E21" s="5">
        <v>68152</v>
      </c>
      <c r="F21" s="5">
        <v>68190</v>
      </c>
      <c r="G21" s="5">
        <v>31197</v>
      </c>
      <c r="H21" s="5">
        <v>17906</v>
      </c>
    </row>
    <row r="22" spans="1:8">
      <c r="A22" s="6">
        <v>0.5</v>
      </c>
      <c r="B22">
        <v>1</v>
      </c>
      <c r="C22" s="5">
        <v>15614</v>
      </c>
      <c r="D22" s="5">
        <v>8866</v>
      </c>
      <c r="E22" s="5">
        <v>2916</v>
      </c>
      <c r="F22" s="5">
        <v>1727</v>
      </c>
      <c r="G22" s="5">
        <v>1531</v>
      </c>
      <c r="H22" s="5">
        <v>5715</v>
      </c>
    </row>
    <row r="23" spans="1:8">
      <c r="A23" s="6">
        <v>1</v>
      </c>
      <c r="B23">
        <v>1</v>
      </c>
      <c r="C23" s="5">
        <v>245</v>
      </c>
      <c r="D23" s="5">
        <v>514</v>
      </c>
      <c r="E23" s="5">
        <v>640</v>
      </c>
      <c r="F23" s="5">
        <v>740</v>
      </c>
      <c r="G23" s="5">
        <v>719</v>
      </c>
      <c r="H23" s="5">
        <v>686</v>
      </c>
    </row>
    <row r="24" spans="1:8">
      <c r="A24" s="6">
        <v>5</v>
      </c>
      <c r="B24">
        <v>1</v>
      </c>
      <c r="C24" s="5">
        <v>96</v>
      </c>
      <c r="D24" s="5">
        <v>167</v>
      </c>
      <c r="E24" s="5">
        <v>173</v>
      </c>
      <c r="F24" s="5">
        <v>142</v>
      </c>
      <c r="G24" s="5">
        <v>178</v>
      </c>
      <c r="H24" s="5">
        <v>108</v>
      </c>
    </row>
    <row r="25" spans="1:8">
      <c r="A25" s="6">
        <v>10</v>
      </c>
      <c r="B25">
        <v>1</v>
      </c>
      <c r="C25" s="5">
        <v>52</v>
      </c>
      <c r="D25" s="5">
        <v>56</v>
      </c>
      <c r="E25" s="5">
        <v>109</v>
      </c>
      <c r="F25" s="5">
        <v>88</v>
      </c>
      <c r="G25" s="5">
        <v>92</v>
      </c>
      <c r="H25" s="5">
        <v>59</v>
      </c>
    </row>
    <row r="26" spans="1:8">
      <c r="A26" s="6">
        <v>0</v>
      </c>
      <c r="B26">
        <v>2</v>
      </c>
      <c r="C26" s="5">
        <v>57665</v>
      </c>
      <c r="D26" s="5">
        <v>48460</v>
      </c>
      <c r="E26" s="5">
        <v>51595</v>
      </c>
      <c r="F26" s="5">
        <v>33076</v>
      </c>
      <c r="G26" s="5">
        <v>49868</v>
      </c>
      <c r="H26" s="5">
        <v>67504</v>
      </c>
    </row>
    <row r="27" spans="1:8">
      <c r="A27" s="6">
        <v>0.01</v>
      </c>
      <c r="B27">
        <v>2</v>
      </c>
      <c r="C27" s="5">
        <v>42926</v>
      </c>
      <c r="D27" s="5">
        <v>67057</v>
      </c>
      <c r="E27" s="5">
        <v>56481</v>
      </c>
      <c r="F27" s="5">
        <v>45115</v>
      </c>
      <c r="G27" s="5">
        <v>38543</v>
      </c>
      <c r="H27" s="5">
        <v>32554</v>
      </c>
    </row>
    <row r="28" spans="1:8">
      <c r="A28" s="6">
        <v>0.05</v>
      </c>
      <c r="B28">
        <v>2</v>
      </c>
      <c r="C28" s="5">
        <v>20065</v>
      </c>
      <c r="D28" s="5">
        <v>43136</v>
      </c>
      <c r="E28" s="5">
        <v>39303</v>
      </c>
      <c r="F28" s="5">
        <v>43340</v>
      </c>
      <c r="G28" s="5">
        <v>24431</v>
      </c>
      <c r="H28" s="5">
        <v>52617</v>
      </c>
    </row>
    <row r="29" spans="1:8">
      <c r="A29" s="6">
        <v>0.1</v>
      </c>
      <c r="B29">
        <v>2</v>
      </c>
      <c r="C29" s="5">
        <v>46981</v>
      </c>
      <c r="D29" s="5">
        <v>41369</v>
      </c>
      <c r="E29" s="5">
        <v>37185</v>
      </c>
      <c r="F29" s="5">
        <v>41868</v>
      </c>
      <c r="G29" s="5">
        <v>43815</v>
      </c>
      <c r="H29" s="5">
        <v>58838</v>
      </c>
    </row>
    <row r="30" spans="1:8">
      <c r="A30" s="6">
        <v>0.5</v>
      </c>
      <c r="B30">
        <v>2</v>
      </c>
      <c r="C30" s="5">
        <v>3035</v>
      </c>
      <c r="D30" s="5">
        <v>12985</v>
      </c>
      <c r="E30" s="5">
        <v>4232</v>
      </c>
      <c r="F30" s="5">
        <v>3590</v>
      </c>
      <c r="G30" s="5">
        <v>2786</v>
      </c>
      <c r="H30" s="5">
        <v>9134</v>
      </c>
    </row>
    <row r="31" spans="1:8">
      <c r="A31" s="6">
        <v>1</v>
      </c>
      <c r="B31">
        <v>2</v>
      </c>
      <c r="C31" s="5">
        <v>1238</v>
      </c>
      <c r="D31" s="5">
        <v>573</v>
      </c>
      <c r="E31" s="5">
        <v>668</v>
      </c>
      <c r="F31" s="5">
        <v>728</v>
      </c>
      <c r="G31" s="5">
        <v>841</v>
      </c>
      <c r="H31" s="5">
        <v>737</v>
      </c>
    </row>
    <row r="32" spans="1:8">
      <c r="A32" s="6">
        <v>5</v>
      </c>
      <c r="B32">
        <v>2</v>
      </c>
      <c r="C32" s="5">
        <v>195</v>
      </c>
      <c r="D32" s="5">
        <v>114</v>
      </c>
      <c r="E32" s="5">
        <v>151</v>
      </c>
      <c r="F32" s="5">
        <v>130</v>
      </c>
      <c r="G32" s="5">
        <v>174</v>
      </c>
      <c r="H32" s="5">
        <v>98</v>
      </c>
    </row>
    <row r="33" spans="1:8">
      <c r="A33" s="6">
        <v>10</v>
      </c>
      <c r="B33">
        <v>2</v>
      </c>
      <c r="C33" s="5">
        <v>53</v>
      </c>
      <c r="D33" s="5">
        <v>63</v>
      </c>
      <c r="E33" s="5">
        <v>52</v>
      </c>
      <c r="F33" s="5">
        <v>106</v>
      </c>
      <c r="G33" s="5">
        <v>79</v>
      </c>
      <c r="H33" s="5">
        <v>70</v>
      </c>
    </row>
    <row r="34" spans="1:8">
      <c r="A34" s="6">
        <v>0</v>
      </c>
      <c r="B34">
        <v>4</v>
      </c>
      <c r="C34" s="5">
        <v>8163</v>
      </c>
      <c r="D34" s="5">
        <v>5933</v>
      </c>
      <c r="E34" s="5">
        <v>4943</v>
      </c>
      <c r="F34" s="5">
        <v>16051</v>
      </c>
      <c r="G34" s="5">
        <v>18999</v>
      </c>
      <c r="H34" s="5">
        <v>6631</v>
      </c>
    </row>
    <row r="35" spans="1:8">
      <c r="A35" s="6">
        <v>0.01</v>
      </c>
      <c r="B35">
        <v>4</v>
      </c>
      <c r="C35" s="5">
        <v>3834</v>
      </c>
      <c r="D35" s="5">
        <v>8796</v>
      </c>
      <c r="E35" s="5">
        <v>9895</v>
      </c>
      <c r="F35" s="5">
        <v>5409</v>
      </c>
      <c r="G35" s="5">
        <v>9616</v>
      </c>
      <c r="H35" s="5">
        <v>5249</v>
      </c>
    </row>
    <row r="36" spans="1:8">
      <c r="A36" s="6">
        <v>0.05</v>
      </c>
      <c r="B36">
        <v>4</v>
      </c>
      <c r="C36" s="5">
        <v>8194</v>
      </c>
      <c r="D36" s="5">
        <v>5154</v>
      </c>
      <c r="E36" s="5">
        <v>3542</v>
      </c>
      <c r="F36" s="5">
        <v>4717</v>
      </c>
      <c r="G36" s="5">
        <v>10185</v>
      </c>
      <c r="H36" s="5">
        <v>10695</v>
      </c>
    </row>
    <row r="37" spans="1:8">
      <c r="A37" s="6">
        <v>0.1</v>
      </c>
      <c r="B37">
        <v>4</v>
      </c>
      <c r="C37" s="5">
        <v>6545</v>
      </c>
      <c r="D37" s="5">
        <v>4230</v>
      </c>
      <c r="E37" s="5">
        <v>11259</v>
      </c>
      <c r="F37" s="5">
        <v>5761</v>
      </c>
      <c r="G37" s="5">
        <v>18526</v>
      </c>
      <c r="H37" s="5">
        <v>5247</v>
      </c>
    </row>
    <row r="38" spans="1:8">
      <c r="A38" s="6">
        <v>0.5</v>
      </c>
      <c r="B38">
        <v>4</v>
      </c>
      <c r="C38" s="5">
        <v>1828</v>
      </c>
      <c r="D38" s="5">
        <v>1272</v>
      </c>
      <c r="E38" s="5">
        <v>1481</v>
      </c>
      <c r="F38" s="5">
        <v>2049</v>
      </c>
      <c r="G38" s="5">
        <v>1347</v>
      </c>
      <c r="H38" s="5">
        <v>1677</v>
      </c>
    </row>
    <row r="39" spans="1:8">
      <c r="A39" s="6">
        <v>1</v>
      </c>
      <c r="B39">
        <v>4</v>
      </c>
      <c r="C39" s="5">
        <v>292</v>
      </c>
      <c r="D39" s="5">
        <v>398</v>
      </c>
      <c r="E39" s="5">
        <v>426</v>
      </c>
      <c r="F39" s="5">
        <v>435</v>
      </c>
      <c r="G39" s="5">
        <v>456</v>
      </c>
      <c r="H39" s="5">
        <v>468</v>
      </c>
    </row>
    <row r="40" spans="1:8">
      <c r="A40" s="6">
        <v>5</v>
      </c>
      <c r="B40">
        <v>4</v>
      </c>
      <c r="C40" s="5">
        <v>65</v>
      </c>
      <c r="D40" s="5">
        <v>52</v>
      </c>
      <c r="E40" s="5">
        <v>59</v>
      </c>
      <c r="F40" s="5">
        <v>45</v>
      </c>
      <c r="G40" s="5">
        <v>44</v>
      </c>
      <c r="H40" s="5">
        <v>20</v>
      </c>
    </row>
    <row r="41" spans="1:8">
      <c r="A41" s="6">
        <v>10</v>
      </c>
      <c r="B41">
        <v>4</v>
      </c>
      <c r="C41" s="5">
        <v>43</v>
      </c>
      <c r="D41" s="5">
        <v>14</v>
      </c>
      <c r="E41" s="5">
        <v>32</v>
      </c>
      <c r="F41" s="5">
        <v>36</v>
      </c>
      <c r="G41" s="5">
        <v>58</v>
      </c>
      <c r="H41" s="5">
        <v>18</v>
      </c>
    </row>
    <row r="42" spans="1:8">
      <c r="A42" s="6">
        <v>0</v>
      </c>
      <c r="B42">
        <v>8</v>
      </c>
      <c r="C42" s="5">
        <v>2850</v>
      </c>
      <c r="D42" s="5">
        <v>2147</v>
      </c>
      <c r="E42" s="5">
        <v>2287</v>
      </c>
      <c r="F42" s="5">
        <v>2669</v>
      </c>
      <c r="G42" s="5">
        <v>3031</v>
      </c>
      <c r="H42" s="5">
        <v>2007</v>
      </c>
    </row>
    <row r="43" spans="1:8">
      <c r="A43" s="6">
        <v>0.01</v>
      </c>
      <c r="B43">
        <v>8</v>
      </c>
      <c r="C43" s="5">
        <v>1788</v>
      </c>
      <c r="D43" s="5">
        <v>2273</v>
      </c>
      <c r="E43" s="5">
        <v>2346</v>
      </c>
      <c r="F43" s="5">
        <v>2470</v>
      </c>
      <c r="G43" s="5">
        <v>1900</v>
      </c>
      <c r="H43" s="5">
        <v>2445</v>
      </c>
    </row>
    <row r="44" spans="1:8">
      <c r="A44" s="6">
        <v>0.05</v>
      </c>
      <c r="B44">
        <v>8</v>
      </c>
      <c r="C44" s="5">
        <v>1874</v>
      </c>
      <c r="D44" s="5">
        <v>2194</v>
      </c>
      <c r="E44" s="5">
        <v>2495</v>
      </c>
      <c r="F44" s="5">
        <v>2370</v>
      </c>
      <c r="G44" s="5">
        <v>2516</v>
      </c>
      <c r="H44" s="5">
        <v>1858</v>
      </c>
    </row>
    <row r="45" spans="1:8">
      <c r="A45" s="6">
        <v>0.1</v>
      </c>
      <c r="B45">
        <v>8</v>
      </c>
      <c r="C45" s="5">
        <v>2055</v>
      </c>
      <c r="D45" s="5">
        <v>2049</v>
      </c>
      <c r="E45" s="5">
        <v>1785</v>
      </c>
      <c r="F45" s="5">
        <v>2112</v>
      </c>
      <c r="G45" s="5">
        <v>2152</v>
      </c>
      <c r="H45" s="5">
        <v>2092</v>
      </c>
    </row>
    <row r="46" spans="1:8">
      <c r="A46" s="6">
        <v>0.5</v>
      </c>
      <c r="B46">
        <v>8</v>
      </c>
      <c r="C46" s="5">
        <v>892</v>
      </c>
      <c r="D46" s="5">
        <v>1206</v>
      </c>
      <c r="E46" s="5">
        <v>942</v>
      </c>
      <c r="F46" s="5">
        <v>1126</v>
      </c>
      <c r="G46" s="5">
        <v>1054</v>
      </c>
      <c r="H46" s="5">
        <v>1237</v>
      </c>
    </row>
    <row r="47" spans="1:8">
      <c r="A47" s="6">
        <v>1</v>
      </c>
      <c r="B47">
        <v>8</v>
      </c>
      <c r="C47" s="5">
        <v>232</v>
      </c>
      <c r="D47" s="5">
        <v>234</v>
      </c>
      <c r="E47" s="5">
        <v>213</v>
      </c>
      <c r="F47" s="5">
        <v>263</v>
      </c>
      <c r="G47" s="5">
        <v>358</v>
      </c>
      <c r="H47" s="5">
        <v>263</v>
      </c>
    </row>
    <row r="48" spans="1:8">
      <c r="A48" s="6">
        <v>5</v>
      </c>
      <c r="B48">
        <v>8</v>
      </c>
      <c r="C48" s="5">
        <v>44</v>
      </c>
      <c r="D48" s="5">
        <v>36</v>
      </c>
      <c r="E48" s="5">
        <v>35</v>
      </c>
      <c r="F48" s="5">
        <v>69</v>
      </c>
      <c r="G48" s="5">
        <v>34</v>
      </c>
      <c r="H48" s="5">
        <v>31</v>
      </c>
    </row>
    <row r="49" spans="1:8">
      <c r="A49" s="6">
        <v>10</v>
      </c>
      <c r="B49">
        <v>8</v>
      </c>
      <c r="C49" s="5">
        <v>25</v>
      </c>
      <c r="D49" s="5">
        <v>22</v>
      </c>
      <c r="E49" s="5">
        <v>21</v>
      </c>
      <c r="F49" s="5">
        <v>24</v>
      </c>
      <c r="G49" s="5">
        <v>35</v>
      </c>
      <c r="H49" s="5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8"/>
  <sheetViews>
    <sheetView topLeftCell="G1" workbookViewId="0">
      <selection activeCell="D69" sqref="D69:K74"/>
    </sheetView>
  </sheetViews>
  <sheetFormatPr baseColWidth="10" defaultColWidth="8.83203125" defaultRowHeight="15"/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9"/>
      <c r="C3" s="9"/>
      <c r="D3" s="6" t="s">
        <v>13</v>
      </c>
      <c r="E3" s="6">
        <v>0.01</v>
      </c>
      <c r="F3" s="6">
        <v>0.05</v>
      </c>
      <c r="G3" s="6">
        <v>0.1</v>
      </c>
      <c r="H3" s="6">
        <v>0.5</v>
      </c>
      <c r="I3" s="6">
        <v>1</v>
      </c>
      <c r="J3" s="6">
        <v>5</v>
      </c>
      <c r="K3" s="6">
        <v>10</v>
      </c>
      <c r="L3" s="9"/>
      <c r="M3" s="9"/>
      <c r="N3" s="4" t="s">
        <v>2</v>
      </c>
      <c r="P3" s="1" t="s">
        <v>17</v>
      </c>
      <c r="Q3" s="11"/>
    </row>
    <row r="4" spans="1:24">
      <c r="A4" s="3" t="s">
        <v>3</v>
      </c>
      <c r="B4" s="9"/>
      <c r="C4" s="9"/>
      <c r="D4" s="5">
        <v>58434</v>
      </c>
      <c r="E4" s="5">
        <v>41711</v>
      </c>
      <c r="F4" s="5">
        <v>41955</v>
      </c>
      <c r="G4" s="5">
        <v>36902</v>
      </c>
      <c r="H4" s="5">
        <v>33157</v>
      </c>
      <c r="I4" s="5">
        <v>29819</v>
      </c>
      <c r="J4" s="5">
        <v>6993</v>
      </c>
      <c r="K4" s="5">
        <v>4139</v>
      </c>
      <c r="L4" s="5"/>
      <c r="M4" s="5"/>
      <c r="N4" s="4" t="s">
        <v>2</v>
      </c>
      <c r="Q4" s="12" t="s">
        <v>13</v>
      </c>
      <c r="R4" s="12">
        <v>0.01</v>
      </c>
      <c r="S4" s="12">
        <v>0.05</v>
      </c>
      <c r="T4" s="12">
        <v>0.1</v>
      </c>
      <c r="U4" s="12">
        <v>0.5</v>
      </c>
      <c r="V4" s="12">
        <v>1</v>
      </c>
      <c r="W4" s="12">
        <v>5</v>
      </c>
      <c r="X4" s="12">
        <v>10</v>
      </c>
    </row>
    <row r="5" spans="1:24">
      <c r="A5" s="3" t="s">
        <v>4</v>
      </c>
      <c r="B5" s="5"/>
      <c r="C5" s="5"/>
      <c r="D5" s="5">
        <v>47065</v>
      </c>
      <c r="E5" s="5">
        <v>41653</v>
      </c>
      <c r="F5" s="5">
        <v>38806</v>
      </c>
      <c r="G5" s="5">
        <v>40920</v>
      </c>
      <c r="H5" s="5">
        <v>36716</v>
      </c>
      <c r="I5" s="5">
        <v>32389</v>
      </c>
      <c r="J5" s="5">
        <v>7277</v>
      </c>
      <c r="K5" s="5">
        <v>5389</v>
      </c>
      <c r="L5" s="5"/>
      <c r="M5" s="5"/>
      <c r="N5" s="4" t="s">
        <v>2</v>
      </c>
      <c r="P5">
        <v>0</v>
      </c>
      <c r="Q5">
        <v>1</v>
      </c>
      <c r="R5">
        <v>0.8939160970287916</v>
      </c>
      <c r="S5">
        <v>0.82561751018529561</v>
      </c>
      <c r="T5">
        <v>0.80134326577229265</v>
      </c>
      <c r="U5">
        <v>0.8682167635477217</v>
      </c>
      <c r="V5">
        <v>0.6014557728039821</v>
      </c>
      <c r="W5">
        <v>0.17945212484871212</v>
      </c>
      <c r="X5">
        <v>0.12735455056850142</v>
      </c>
    </row>
    <row r="6" spans="1:24">
      <c r="A6" s="3" t="s">
        <v>5</v>
      </c>
      <c r="B6" s="5"/>
      <c r="C6" s="5"/>
      <c r="D6" s="5">
        <v>54949</v>
      </c>
      <c r="E6" s="5">
        <v>59953</v>
      </c>
      <c r="F6" s="5">
        <v>28476</v>
      </c>
      <c r="G6" s="5">
        <v>34619</v>
      </c>
      <c r="H6" s="5">
        <v>54879</v>
      </c>
      <c r="I6" s="5">
        <v>34573</v>
      </c>
      <c r="J6" s="5">
        <v>9605</v>
      </c>
      <c r="K6" s="5">
        <v>7321</v>
      </c>
      <c r="L6" s="5"/>
      <c r="M6" s="5"/>
      <c r="N6" s="4" t="s">
        <v>2</v>
      </c>
      <c r="P6">
        <v>0.5</v>
      </c>
      <c r="Q6">
        <v>0.76123280432299745</v>
      </c>
      <c r="R6">
        <v>0.79311320593900747</v>
      </c>
      <c r="S6">
        <v>0.67709459113921899</v>
      </c>
      <c r="T6">
        <v>0.69845728994425782</v>
      </c>
      <c r="U6">
        <v>0.67553653921551904</v>
      </c>
      <c r="V6">
        <v>0.31169902664371069</v>
      </c>
      <c r="W6">
        <v>0.12527828443823191</v>
      </c>
      <c r="X6">
        <v>7.9961815795305383E-2</v>
      </c>
    </row>
    <row r="7" spans="1:24">
      <c r="A7" s="3" t="s">
        <v>6</v>
      </c>
      <c r="B7" s="5"/>
      <c r="C7" s="5"/>
      <c r="D7" s="5">
        <v>28663</v>
      </c>
      <c r="E7" s="5">
        <v>35394</v>
      </c>
      <c r="F7" s="5">
        <v>44254</v>
      </c>
      <c r="G7" s="5">
        <v>28706</v>
      </c>
      <c r="H7" s="5">
        <v>51682</v>
      </c>
      <c r="I7" s="5">
        <v>28407</v>
      </c>
      <c r="J7" s="5">
        <v>9201</v>
      </c>
      <c r="K7" s="5">
        <v>6222</v>
      </c>
      <c r="L7" s="5"/>
      <c r="M7" s="5"/>
      <c r="N7" s="4" t="s">
        <v>2</v>
      </c>
      <c r="P7">
        <v>1</v>
      </c>
      <c r="Q7">
        <v>0.61351789032269055</v>
      </c>
      <c r="R7">
        <v>0.64019910335305041</v>
      </c>
      <c r="S7">
        <v>0.68992721135980084</v>
      </c>
      <c r="T7">
        <v>0.70310076197944182</v>
      </c>
      <c r="U7">
        <v>0.50245981282921093</v>
      </c>
      <c r="V7">
        <v>0.35842012853076044</v>
      </c>
      <c r="W7">
        <v>0.13806658370693622</v>
      </c>
      <c r="X7">
        <v>8.2167635477217324E-2</v>
      </c>
    </row>
    <row r="8" spans="1:24">
      <c r="A8" s="3" t="s">
        <v>7</v>
      </c>
      <c r="B8" s="5"/>
      <c r="C8" s="5"/>
      <c r="D8" s="5">
        <v>55384</v>
      </c>
      <c r="E8" s="5">
        <v>26680</v>
      </c>
      <c r="F8" s="5">
        <v>35491</v>
      </c>
      <c r="G8" s="5">
        <v>47743</v>
      </c>
      <c r="H8" s="5">
        <v>43958</v>
      </c>
      <c r="I8" s="5">
        <v>25465</v>
      </c>
      <c r="J8" s="5">
        <v>9662</v>
      </c>
      <c r="K8" s="5">
        <v>7855</v>
      </c>
      <c r="L8" s="5"/>
      <c r="M8" s="5"/>
      <c r="N8" s="4" t="s">
        <v>2</v>
      </c>
      <c r="P8">
        <v>2</v>
      </c>
      <c r="Q8">
        <v>0.4202802447880265</v>
      </c>
      <c r="R8">
        <v>0.36877077544619269</v>
      </c>
      <c r="S8">
        <v>0.27274602389922092</v>
      </c>
      <c r="T8">
        <v>0.33984624039002437</v>
      </c>
      <c r="U8">
        <v>0.30586741216780594</v>
      </c>
      <c r="V8">
        <v>0.22141383836489781</v>
      </c>
      <c r="W8">
        <v>0.14951673115933381</v>
      </c>
      <c r="X8">
        <v>8.8398138520021138E-2</v>
      </c>
    </row>
    <row r="9" spans="1:24">
      <c r="A9" s="3" t="s">
        <v>8</v>
      </c>
      <c r="B9" s="5"/>
      <c r="C9" s="5"/>
      <c r="D9" s="5">
        <v>48820</v>
      </c>
      <c r="E9" s="5">
        <v>56808</v>
      </c>
      <c r="F9" s="5">
        <v>53184</v>
      </c>
      <c r="G9" s="5">
        <v>46156</v>
      </c>
      <c r="H9" s="5">
        <v>34269</v>
      </c>
      <c r="I9" s="5">
        <v>25763</v>
      </c>
      <c r="J9" s="5">
        <v>9898</v>
      </c>
      <c r="K9" s="5">
        <v>6429</v>
      </c>
      <c r="L9" s="5"/>
      <c r="M9" s="5"/>
      <c r="N9" s="4" t="s">
        <v>2</v>
      </c>
      <c r="P9">
        <v>4</v>
      </c>
      <c r="Q9">
        <v>0.25045599440874144</v>
      </c>
      <c r="R9">
        <v>0.1959395189472069</v>
      </c>
      <c r="S9">
        <v>0.21114501474523975</v>
      </c>
      <c r="T9">
        <v>0.19751632204285494</v>
      </c>
      <c r="U9">
        <v>0.19524572558512179</v>
      </c>
      <c r="V9">
        <v>0.14960537306308916</v>
      </c>
      <c r="W9">
        <v>0.10085403064964286</v>
      </c>
      <c r="X9">
        <v>8.0705044065254083E-2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0.15862809607418646</v>
      </c>
      <c r="R10">
        <v>0.17561495320730272</v>
      </c>
      <c r="S10">
        <v>0.18832654313621874</v>
      </c>
      <c r="T10">
        <v>0.15233622555955201</v>
      </c>
      <c r="U10">
        <v>0.14197705538414332</v>
      </c>
      <c r="V10">
        <v>0.13463682389240236</v>
      </c>
      <c r="W10">
        <v>9.9195404258220682E-2</v>
      </c>
      <c r="X10">
        <v>6.8116189079999306E-2</v>
      </c>
    </row>
    <row r="11" spans="1:24">
      <c r="C11" t="s">
        <v>16</v>
      </c>
      <c r="D11">
        <f>AVERAGE(D4:D9)</f>
        <v>48885.833333333336</v>
      </c>
      <c r="E11">
        <f t="shared" ref="E11:K11" si="0">AVERAGE(E4:E9)</f>
        <v>43699.833333333336</v>
      </c>
      <c r="F11">
        <f t="shared" si="0"/>
        <v>40361</v>
      </c>
      <c r="G11">
        <f t="shared" si="0"/>
        <v>39174.333333333336</v>
      </c>
      <c r="H11">
        <f t="shared" si="0"/>
        <v>42443.5</v>
      </c>
      <c r="I11">
        <f t="shared" si="0"/>
        <v>29402.666666666668</v>
      </c>
      <c r="J11">
        <f t="shared" si="0"/>
        <v>8772.6666666666661</v>
      </c>
      <c r="K11">
        <f t="shared" si="0"/>
        <v>6225.833333333333</v>
      </c>
    </row>
    <row r="12" spans="1:24">
      <c r="C12" t="s">
        <v>17</v>
      </c>
      <c r="D12">
        <f>D11/D11</f>
        <v>1</v>
      </c>
      <c r="E12">
        <f>E11/D11</f>
        <v>0.8939160970287916</v>
      </c>
      <c r="F12">
        <f>F11/D11</f>
        <v>0.82561751018529561</v>
      </c>
      <c r="G12">
        <f>G11/D11</f>
        <v>0.80134326577229265</v>
      </c>
      <c r="H12">
        <f>H11/D11</f>
        <v>0.8682167635477217</v>
      </c>
      <c r="I12">
        <f>I11/D11</f>
        <v>0.6014557728039821</v>
      </c>
      <c r="J12">
        <f>J11/D11</f>
        <v>0.17945212484871212</v>
      </c>
      <c r="K12">
        <f>K11/D11</f>
        <v>0.12735455056850142</v>
      </c>
    </row>
    <row r="14" spans="1:24">
      <c r="A14" s="1" t="s">
        <v>14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24">
      <c r="A16" s="3" t="s">
        <v>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 t="s">
        <v>2</v>
      </c>
    </row>
    <row r="17" spans="1:14">
      <c r="A17" s="3" t="s">
        <v>3</v>
      </c>
      <c r="B17" s="9"/>
      <c r="C17" s="9"/>
      <c r="D17" s="5">
        <v>22224</v>
      </c>
      <c r="E17" s="5">
        <v>47617</v>
      </c>
      <c r="F17" s="5">
        <v>25357</v>
      </c>
      <c r="G17" s="5">
        <v>35346</v>
      </c>
      <c r="H17" s="5">
        <v>36082</v>
      </c>
      <c r="I17" s="5">
        <v>10153</v>
      </c>
      <c r="J17" s="5">
        <v>5933</v>
      </c>
      <c r="K17" s="5">
        <v>3341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35933</v>
      </c>
      <c r="E18" s="5">
        <v>24241</v>
      </c>
      <c r="F18" s="5">
        <v>18203</v>
      </c>
      <c r="G18" s="5">
        <v>29076</v>
      </c>
      <c r="H18" s="5">
        <v>17371</v>
      </c>
      <c r="I18" s="5">
        <v>16063</v>
      </c>
      <c r="J18" s="5">
        <v>4077</v>
      </c>
      <c r="K18" s="5">
        <v>2741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31067</v>
      </c>
      <c r="E19" s="5">
        <v>39727</v>
      </c>
      <c r="F19" s="5">
        <v>33268</v>
      </c>
      <c r="G19" s="5">
        <v>43016</v>
      </c>
      <c r="H19" s="5">
        <v>31199</v>
      </c>
      <c r="I19" s="5">
        <v>14482</v>
      </c>
      <c r="J19" s="5">
        <v>6819</v>
      </c>
      <c r="K19" s="5">
        <v>2846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36288</v>
      </c>
      <c r="E20" s="5">
        <v>51642</v>
      </c>
      <c r="F20" s="5">
        <v>40130</v>
      </c>
      <c r="G20" s="5">
        <v>42953</v>
      </c>
      <c r="H20" s="5">
        <v>30443</v>
      </c>
      <c r="I20" s="5">
        <v>24716</v>
      </c>
      <c r="J20" s="5">
        <v>6288</v>
      </c>
      <c r="K20" s="5">
        <v>5532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60119</v>
      </c>
      <c r="E21" s="5">
        <v>35700</v>
      </c>
      <c r="F21" s="5">
        <v>37462</v>
      </c>
      <c r="G21" s="5">
        <v>27948</v>
      </c>
      <c r="H21" s="5">
        <v>40818</v>
      </c>
      <c r="I21" s="5">
        <v>18054</v>
      </c>
      <c r="J21" s="5">
        <v>7784</v>
      </c>
      <c r="K21" s="5">
        <v>3690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37650</v>
      </c>
      <c r="E22" s="5">
        <v>33705</v>
      </c>
      <c r="F22" s="5">
        <v>44182</v>
      </c>
      <c r="G22" s="5">
        <v>26529</v>
      </c>
      <c r="H22" s="5">
        <v>42232</v>
      </c>
      <c r="I22" s="5">
        <v>7958</v>
      </c>
      <c r="J22" s="5">
        <v>5845</v>
      </c>
      <c r="K22" s="5">
        <v>5304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37213.5</v>
      </c>
      <c r="E24">
        <f t="shared" ref="E24:K24" si="1">AVERAGE(E17:E22)</f>
        <v>38772</v>
      </c>
      <c r="F24">
        <f t="shared" si="1"/>
        <v>33100.333333333336</v>
      </c>
      <c r="G24">
        <f t="shared" si="1"/>
        <v>34144.666666666664</v>
      </c>
      <c r="H24">
        <f t="shared" si="1"/>
        <v>33024.166666666664</v>
      </c>
      <c r="I24">
        <f t="shared" si="1"/>
        <v>15237.666666666666</v>
      </c>
      <c r="J24">
        <f t="shared" si="1"/>
        <v>6124.333333333333</v>
      </c>
      <c r="K24">
        <f t="shared" si="1"/>
        <v>3909</v>
      </c>
    </row>
    <row r="25" spans="1:14">
      <c r="C25" t="s">
        <v>17</v>
      </c>
      <c r="D25">
        <f>D24/D11</f>
        <v>0.76123280432299745</v>
      </c>
      <c r="E25">
        <f>E24/D11</f>
        <v>0.79311320593900747</v>
      </c>
      <c r="F25">
        <f>F24/D11</f>
        <v>0.67709459113921899</v>
      </c>
      <c r="G25">
        <f>G24/D11</f>
        <v>0.69845728994425782</v>
      </c>
      <c r="H25">
        <f>H24/D11</f>
        <v>0.67553653921551904</v>
      </c>
      <c r="I25">
        <f>I24/D11</f>
        <v>0.31169902664371069</v>
      </c>
      <c r="J25">
        <f>J24/D11</f>
        <v>0.12527828443823191</v>
      </c>
      <c r="K25">
        <f>K24/D11</f>
        <v>7.9961815795305383E-2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 t="s">
        <v>2</v>
      </c>
    </row>
    <row r="30" spans="1:14">
      <c r="A30" s="3" t="s">
        <v>3</v>
      </c>
      <c r="B30" s="9"/>
      <c r="C30" s="9"/>
      <c r="D30" s="5">
        <v>34598</v>
      </c>
      <c r="E30" s="5">
        <v>24398</v>
      </c>
      <c r="F30" s="5">
        <v>31107</v>
      </c>
      <c r="G30" s="5">
        <v>55544</v>
      </c>
      <c r="H30" s="5">
        <v>24024</v>
      </c>
      <c r="I30" s="5">
        <v>23248</v>
      </c>
      <c r="J30" s="5">
        <v>6204</v>
      </c>
      <c r="K30" s="5">
        <v>4140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30251</v>
      </c>
      <c r="E31" s="5">
        <v>29117</v>
      </c>
      <c r="F31" s="5">
        <v>26001</v>
      </c>
      <c r="G31" s="5">
        <v>30555</v>
      </c>
      <c r="H31" s="5">
        <v>24187</v>
      </c>
      <c r="I31" s="5">
        <v>19448</v>
      </c>
      <c r="J31" s="5">
        <v>5357</v>
      </c>
      <c r="K31" s="5">
        <v>2490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29780</v>
      </c>
      <c r="E32" s="5">
        <v>28457</v>
      </c>
      <c r="F32" s="5">
        <v>34544</v>
      </c>
      <c r="G32" s="5">
        <v>34425</v>
      </c>
      <c r="H32" s="5">
        <v>18269</v>
      </c>
      <c r="I32" s="5">
        <v>11861</v>
      </c>
      <c r="J32" s="5">
        <v>8631</v>
      </c>
      <c r="K32" s="5">
        <v>5020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40899</v>
      </c>
      <c r="E33" s="5">
        <v>28905</v>
      </c>
      <c r="F33" s="5">
        <v>34011</v>
      </c>
      <c r="G33" s="5">
        <v>26214</v>
      </c>
      <c r="H33" s="5">
        <v>30489</v>
      </c>
      <c r="I33" s="5">
        <v>21287</v>
      </c>
      <c r="J33" s="5">
        <v>8524</v>
      </c>
      <c r="K33" s="5">
        <v>4371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22942</v>
      </c>
      <c r="E34" s="5">
        <v>39039</v>
      </c>
      <c r="F34" s="5">
        <v>38188</v>
      </c>
      <c r="G34" s="5">
        <v>32591</v>
      </c>
      <c r="H34" s="5">
        <v>30778</v>
      </c>
      <c r="I34" s="5">
        <v>20055</v>
      </c>
      <c r="J34" s="5">
        <v>5774</v>
      </c>
      <c r="K34" s="5">
        <v>4223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21484</v>
      </c>
      <c r="E35" s="5">
        <v>37864</v>
      </c>
      <c r="F35" s="5">
        <v>38515</v>
      </c>
      <c r="G35" s="5">
        <v>26901</v>
      </c>
      <c r="H35" s="5">
        <v>19632</v>
      </c>
      <c r="I35" s="5">
        <v>9231</v>
      </c>
      <c r="J35" s="5">
        <v>6007</v>
      </c>
      <c r="K35" s="5">
        <v>3857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29992.333333333332</v>
      </c>
      <c r="E37">
        <f t="shared" ref="E37:K37" si="2">AVERAGE(E30:E35)</f>
        <v>31296.666666666668</v>
      </c>
      <c r="F37">
        <f t="shared" si="2"/>
        <v>33727.666666666664</v>
      </c>
      <c r="G37">
        <f t="shared" si="2"/>
        <v>34371.666666666664</v>
      </c>
      <c r="H37">
        <f t="shared" si="2"/>
        <v>24563.166666666668</v>
      </c>
      <c r="I37">
        <f t="shared" si="2"/>
        <v>17521.666666666668</v>
      </c>
      <c r="J37">
        <f t="shared" si="2"/>
        <v>6749.5</v>
      </c>
      <c r="K37">
        <f t="shared" si="2"/>
        <v>4016.8333333333335</v>
      </c>
    </row>
    <row r="38" spans="1:14">
      <c r="C38" t="s">
        <v>17</v>
      </c>
      <c r="D38">
        <f>D37/D11</f>
        <v>0.61351789032269055</v>
      </c>
      <c r="E38">
        <f>E37/D11</f>
        <v>0.64019910335305041</v>
      </c>
      <c r="F38">
        <f>F37/D11</f>
        <v>0.68992721135980084</v>
      </c>
      <c r="G38">
        <f>G37/D11</f>
        <v>0.70310076197944182</v>
      </c>
      <c r="H38">
        <f>H37/D11</f>
        <v>0.50245981282921093</v>
      </c>
      <c r="I38">
        <f>I37/D11</f>
        <v>0.35842012853076044</v>
      </c>
      <c r="J38">
        <f>J37/D11</f>
        <v>0.13806658370693622</v>
      </c>
      <c r="K38">
        <f>K37/D11</f>
        <v>8.2167635477217324E-2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4" t="s">
        <v>2</v>
      </c>
    </row>
    <row r="43" spans="1:14">
      <c r="A43" s="3" t="s">
        <v>3</v>
      </c>
      <c r="B43" s="9"/>
      <c r="C43" s="9"/>
      <c r="D43" s="5">
        <v>52824</v>
      </c>
      <c r="E43" s="5">
        <v>36166</v>
      </c>
      <c r="F43" s="5">
        <v>30947</v>
      </c>
      <c r="G43" s="5">
        <v>35231</v>
      </c>
      <c r="H43" s="5">
        <v>21633</v>
      </c>
      <c r="I43" s="5">
        <v>20465</v>
      </c>
      <c r="J43" s="5">
        <v>13911</v>
      </c>
      <c r="K43" s="5">
        <v>6681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53390</v>
      </c>
      <c r="E44" s="5">
        <v>28993</v>
      </c>
      <c r="F44" s="5">
        <v>37468</v>
      </c>
      <c r="G44" s="5">
        <v>31194</v>
      </c>
      <c r="H44" s="5">
        <v>33006</v>
      </c>
      <c r="I44" s="5">
        <v>22014</v>
      </c>
      <c r="J44" s="5">
        <v>11767</v>
      </c>
      <c r="K44" s="5">
        <v>10243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44567</v>
      </c>
      <c r="E45" s="5">
        <v>47631</v>
      </c>
      <c r="F45" s="5">
        <v>18519</v>
      </c>
      <c r="G45" s="5">
        <v>30207</v>
      </c>
      <c r="H45" s="5">
        <v>47574</v>
      </c>
      <c r="I45" s="5">
        <v>26358</v>
      </c>
      <c r="J45" s="5">
        <v>19554</v>
      </c>
      <c r="K45" s="5">
        <v>6461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34539</v>
      </c>
      <c r="E46" s="5">
        <v>40186</v>
      </c>
      <c r="F46" s="5">
        <v>24418</v>
      </c>
      <c r="G46" s="5">
        <v>37920</v>
      </c>
      <c r="H46" s="5">
        <v>25282</v>
      </c>
      <c r="I46" s="5">
        <v>26609</v>
      </c>
      <c r="J46" s="5">
        <v>17699</v>
      </c>
      <c r="K46" s="5">
        <v>10500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24363</v>
      </c>
      <c r="E47" s="5">
        <v>37898</v>
      </c>
      <c r="F47" s="5">
        <v>21028</v>
      </c>
      <c r="G47" s="5">
        <v>30278</v>
      </c>
      <c r="H47" s="5">
        <v>26904</v>
      </c>
      <c r="I47" s="5">
        <v>17413</v>
      </c>
      <c r="J47" s="5">
        <v>13351</v>
      </c>
      <c r="K47" s="5">
        <v>10197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36866</v>
      </c>
      <c r="E48" s="5">
        <v>25458</v>
      </c>
      <c r="F48" s="5">
        <v>27621</v>
      </c>
      <c r="G48" s="5">
        <v>34534</v>
      </c>
      <c r="H48" s="5">
        <v>25032</v>
      </c>
      <c r="I48" s="5">
        <v>17029</v>
      </c>
      <c r="J48" s="5">
        <v>11429</v>
      </c>
      <c r="K48" s="5">
        <v>7775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41091.5</v>
      </c>
      <c r="E50">
        <f t="shared" ref="E50:K50" si="3">AVERAGE(E43:E48)</f>
        <v>36055.333333333336</v>
      </c>
      <c r="F50">
        <f t="shared" si="3"/>
        <v>26666.833333333332</v>
      </c>
      <c r="G50">
        <f t="shared" si="3"/>
        <v>33227.333333333336</v>
      </c>
      <c r="H50">
        <f t="shared" si="3"/>
        <v>29905.166666666668</v>
      </c>
      <c r="I50">
        <f t="shared" si="3"/>
        <v>21648</v>
      </c>
      <c r="J50">
        <f t="shared" si="3"/>
        <v>14618.5</v>
      </c>
      <c r="K50">
        <f t="shared" si="3"/>
        <v>8642.8333333333339</v>
      </c>
    </row>
    <row r="51" spans="1:14">
      <c r="C51" t="s">
        <v>17</v>
      </c>
      <c r="D51">
        <f>D50/D11</f>
        <v>0.840560489576053</v>
      </c>
      <c r="E51">
        <f>E50/D11</f>
        <v>0.73754155089238538</v>
      </c>
      <c r="F51">
        <f>F50/D11</f>
        <v>0.54549204779844185</v>
      </c>
      <c r="G51">
        <f>G50/D11</f>
        <v>0.67969248078004874</v>
      </c>
      <c r="H51">
        <f>H50/D11</f>
        <v>0.61173482433561188</v>
      </c>
      <c r="I51">
        <f>I50/D11</f>
        <v>0.44282767672979562</v>
      </c>
      <c r="J51">
        <f>J50/D11</f>
        <v>0.29903346231866762</v>
      </c>
      <c r="K51">
        <f>K50/D11</f>
        <v>0.17679627704004228</v>
      </c>
    </row>
    <row r="52" spans="1:14">
      <c r="C52" t="s">
        <v>18</v>
      </c>
      <c r="D52">
        <f>D51/2</f>
        <v>0.4202802447880265</v>
      </c>
      <c r="E52">
        <f t="shared" ref="E52:K52" si="4">E51/2</f>
        <v>0.36877077544619269</v>
      </c>
      <c r="F52">
        <f t="shared" si="4"/>
        <v>0.27274602389922092</v>
      </c>
      <c r="G52">
        <f t="shared" si="4"/>
        <v>0.33984624039002437</v>
      </c>
      <c r="H52">
        <f t="shared" si="4"/>
        <v>0.30586741216780594</v>
      </c>
      <c r="I52">
        <f t="shared" si="4"/>
        <v>0.22141383836489781</v>
      </c>
      <c r="J52">
        <f t="shared" si="4"/>
        <v>0.14951673115933381</v>
      </c>
      <c r="K52">
        <f t="shared" si="4"/>
        <v>8.8398138520021138E-2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4" t="s">
        <v>2</v>
      </c>
    </row>
    <row r="56" spans="1:14">
      <c r="A56" s="3" t="s">
        <v>3</v>
      </c>
      <c r="B56" s="9"/>
      <c r="C56" s="9"/>
      <c r="D56" s="5">
        <v>18119</v>
      </c>
      <c r="E56" s="5">
        <v>18437</v>
      </c>
      <c r="F56" s="5">
        <v>21973</v>
      </c>
      <c r="G56" s="5">
        <v>22947</v>
      </c>
      <c r="H56" s="5">
        <v>21398</v>
      </c>
      <c r="I56" s="5">
        <v>16484</v>
      </c>
      <c r="J56" s="5">
        <v>11053</v>
      </c>
      <c r="K56" s="5">
        <v>9694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27062</v>
      </c>
      <c r="E57" s="5">
        <v>14783</v>
      </c>
      <c r="F57" s="5">
        <v>15145</v>
      </c>
      <c r="G57" s="5">
        <v>19667</v>
      </c>
      <c r="H57" s="5">
        <v>15290</v>
      </c>
      <c r="I57" s="5">
        <v>14409</v>
      </c>
      <c r="J57" s="5">
        <v>10317</v>
      </c>
      <c r="K57" s="5">
        <v>6805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32850</v>
      </c>
      <c r="E58" s="5">
        <v>21436</v>
      </c>
      <c r="F58" s="5">
        <v>22199</v>
      </c>
      <c r="G58" s="5">
        <v>11212</v>
      </c>
      <c r="H58" s="5">
        <v>18617</v>
      </c>
      <c r="I58" s="5">
        <v>13032</v>
      </c>
      <c r="J58" s="5">
        <v>8017</v>
      </c>
      <c r="K58" s="5">
        <v>8045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24185</v>
      </c>
      <c r="E59" s="5">
        <v>22158</v>
      </c>
      <c r="F59" s="5">
        <v>16459</v>
      </c>
      <c r="G59" s="5">
        <v>17199</v>
      </c>
      <c r="H59" s="5">
        <v>15782</v>
      </c>
      <c r="I59" s="5">
        <v>13220</v>
      </c>
      <c r="J59" s="5">
        <v>9805</v>
      </c>
      <c r="K59" s="5">
        <v>6314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13601</v>
      </c>
      <c r="E60" s="5">
        <v>20796</v>
      </c>
      <c r="F60" s="5">
        <v>23171</v>
      </c>
      <c r="G60" s="5">
        <v>24827</v>
      </c>
      <c r="H60" s="5">
        <v>20820</v>
      </c>
      <c r="I60" s="5">
        <v>14920</v>
      </c>
      <c r="J60" s="5">
        <v>10373</v>
      </c>
      <c r="K60" s="5">
        <v>9538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31108</v>
      </c>
      <c r="E61" s="5">
        <v>17334</v>
      </c>
      <c r="F61" s="5">
        <v>24917</v>
      </c>
      <c r="G61" s="5">
        <v>20017</v>
      </c>
      <c r="H61" s="5">
        <v>22630</v>
      </c>
      <c r="I61" s="5">
        <v>15698</v>
      </c>
      <c r="J61" s="5">
        <v>9599</v>
      </c>
      <c r="K61" s="5">
        <v>6948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24487.5</v>
      </c>
      <c r="E63">
        <f t="shared" ref="E63:K63" si="5">AVERAGE(E56:E61)</f>
        <v>19157.333333333332</v>
      </c>
      <c r="F63">
        <f t="shared" si="5"/>
        <v>20644</v>
      </c>
      <c r="G63">
        <f t="shared" si="5"/>
        <v>19311.5</v>
      </c>
      <c r="H63">
        <f t="shared" si="5"/>
        <v>19089.5</v>
      </c>
      <c r="I63">
        <f t="shared" si="5"/>
        <v>14627.166666666666</v>
      </c>
      <c r="J63">
        <f t="shared" si="5"/>
        <v>9860.6666666666661</v>
      </c>
      <c r="K63">
        <f t="shared" si="5"/>
        <v>7890.666666666667</v>
      </c>
    </row>
    <row r="64" spans="1:14">
      <c r="C64" t="s">
        <v>17</v>
      </c>
      <c r="D64">
        <f>D63/D11</f>
        <v>0.50091198881748289</v>
      </c>
      <c r="E64">
        <f>E63/D11</f>
        <v>0.39187903789441381</v>
      </c>
      <c r="F64">
        <f>F63/D11</f>
        <v>0.4222900294904795</v>
      </c>
      <c r="G64">
        <f>G63/D11</f>
        <v>0.39503264408570987</v>
      </c>
      <c r="H64">
        <f>H63/D11</f>
        <v>0.39049145117024359</v>
      </c>
      <c r="I64">
        <f>I63/D11</f>
        <v>0.29921074612617832</v>
      </c>
      <c r="J64">
        <f>J63/D11</f>
        <v>0.20170806129928573</v>
      </c>
      <c r="K64">
        <f>K63/D11</f>
        <v>0.16141008813050817</v>
      </c>
    </row>
    <row r="65" spans="1:14">
      <c r="C65" t="s">
        <v>18</v>
      </c>
      <c r="D65">
        <f>D64/2</f>
        <v>0.25045599440874144</v>
      </c>
      <c r="E65">
        <f t="shared" ref="E65:K65" si="6">E64/2</f>
        <v>0.1959395189472069</v>
      </c>
      <c r="F65">
        <f t="shared" si="6"/>
        <v>0.21114501474523975</v>
      </c>
      <c r="G65">
        <f t="shared" si="6"/>
        <v>0.19751632204285494</v>
      </c>
      <c r="H65">
        <f t="shared" si="6"/>
        <v>0.19524572558512179</v>
      </c>
      <c r="I65">
        <f t="shared" si="6"/>
        <v>0.14960537306308916</v>
      </c>
      <c r="J65">
        <f t="shared" si="6"/>
        <v>0.10085403064964286</v>
      </c>
      <c r="K65">
        <f t="shared" si="6"/>
        <v>8.0705044065254083E-2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4" t="s">
        <v>2</v>
      </c>
    </row>
    <row r="69" spans="1:14">
      <c r="A69" s="3" t="s">
        <v>3</v>
      </c>
      <c r="B69" s="9"/>
      <c r="C69" s="9"/>
      <c r="D69" s="5">
        <v>12979</v>
      </c>
      <c r="E69" s="5">
        <v>18574</v>
      </c>
      <c r="F69" s="5">
        <v>27642</v>
      </c>
      <c r="G69" s="5">
        <v>12618</v>
      </c>
      <c r="H69" s="5">
        <v>13651</v>
      </c>
      <c r="I69" s="5">
        <v>12704</v>
      </c>
      <c r="J69" s="5">
        <v>8945</v>
      </c>
      <c r="K69" s="5">
        <v>4501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15752</v>
      </c>
      <c r="E70" s="5">
        <v>18428</v>
      </c>
      <c r="F70" s="5">
        <v>15811</v>
      </c>
      <c r="G70" s="5">
        <v>13577</v>
      </c>
      <c r="H70" s="5">
        <v>11684</v>
      </c>
      <c r="I70" s="5">
        <v>9906</v>
      </c>
      <c r="J70" s="5">
        <v>8651</v>
      </c>
      <c r="K70" s="5">
        <v>6250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11956</v>
      </c>
      <c r="E71" s="5">
        <v>11787</v>
      </c>
      <c r="F71" s="5">
        <v>13868</v>
      </c>
      <c r="G71" s="5">
        <v>17071</v>
      </c>
      <c r="H71" s="5">
        <v>11330</v>
      </c>
      <c r="I71" s="5">
        <v>15798</v>
      </c>
      <c r="J71" s="5">
        <v>9545</v>
      </c>
      <c r="K71" s="5">
        <v>6086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12506</v>
      </c>
      <c r="E72" s="5">
        <v>16974</v>
      </c>
      <c r="F72" s="5">
        <v>11749</v>
      </c>
      <c r="G72" s="5">
        <v>12981</v>
      </c>
      <c r="H72" s="5">
        <v>17623</v>
      </c>
      <c r="I72" s="5">
        <v>16338</v>
      </c>
      <c r="J72" s="5">
        <v>12214</v>
      </c>
      <c r="K72" s="5">
        <v>8086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23146</v>
      </c>
      <c r="E73" s="5">
        <v>14654</v>
      </c>
      <c r="F73" s="5">
        <v>15561</v>
      </c>
      <c r="G73" s="5">
        <v>14497</v>
      </c>
      <c r="H73" s="5">
        <v>15483</v>
      </c>
      <c r="I73" s="5">
        <v>14072</v>
      </c>
      <c r="J73" s="5">
        <v>9069</v>
      </c>
      <c r="K73" s="5">
        <v>7365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16717</v>
      </c>
      <c r="E74" s="5">
        <v>22604</v>
      </c>
      <c r="F74" s="5">
        <v>25847</v>
      </c>
      <c r="G74" s="5">
        <v>18621</v>
      </c>
      <c r="H74" s="5">
        <v>13517</v>
      </c>
      <c r="I74" s="5">
        <v>10164</v>
      </c>
      <c r="J74" s="5">
        <v>9767</v>
      </c>
      <c r="K74" s="5">
        <v>7671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15509.333333333334</v>
      </c>
      <c r="E76">
        <f t="shared" ref="E76:K76" si="7">AVERAGE(E69:E74)</f>
        <v>17170.166666666668</v>
      </c>
      <c r="F76">
        <f t="shared" si="7"/>
        <v>18413</v>
      </c>
      <c r="G76">
        <f t="shared" si="7"/>
        <v>14894.166666666666</v>
      </c>
      <c r="H76">
        <f t="shared" si="7"/>
        <v>13881.333333333334</v>
      </c>
      <c r="I76">
        <f t="shared" si="7"/>
        <v>13163.666666666666</v>
      </c>
      <c r="J76">
        <f t="shared" si="7"/>
        <v>9698.5</v>
      </c>
      <c r="K76">
        <f t="shared" si="7"/>
        <v>6659.833333333333</v>
      </c>
    </row>
    <row r="77" spans="1:14">
      <c r="C77" t="s">
        <v>17</v>
      </c>
      <c r="D77">
        <f>D76/D11</f>
        <v>0.31725619214837292</v>
      </c>
      <c r="E77">
        <f>E76/D11</f>
        <v>0.35122990641460544</v>
      </c>
      <c r="F77">
        <f>F76/D11</f>
        <v>0.37665308627243749</v>
      </c>
      <c r="G77">
        <f>G76/D11</f>
        <v>0.30467245111910402</v>
      </c>
      <c r="H77">
        <f>H76/D11</f>
        <v>0.28395411076828664</v>
      </c>
      <c r="I77">
        <f>I76/D11</f>
        <v>0.26927364778480473</v>
      </c>
      <c r="J77">
        <f>J76/D11</f>
        <v>0.19839080851644136</v>
      </c>
      <c r="K77">
        <f>K76/D11</f>
        <v>0.13623237815999861</v>
      </c>
    </row>
    <row r="78" spans="1:14">
      <c r="C78" t="s">
        <v>18</v>
      </c>
      <c r="D78">
        <f>D77/2</f>
        <v>0.15862809607418646</v>
      </c>
      <c r="E78">
        <f t="shared" ref="E78:K78" si="8">E77/2</f>
        <v>0.17561495320730272</v>
      </c>
      <c r="F78">
        <f t="shared" si="8"/>
        <v>0.18832654313621874</v>
      </c>
      <c r="G78">
        <f t="shared" si="8"/>
        <v>0.15233622555955201</v>
      </c>
      <c r="H78">
        <f t="shared" si="8"/>
        <v>0.14197705538414332</v>
      </c>
      <c r="I78">
        <f t="shared" si="8"/>
        <v>0.13463682389240236</v>
      </c>
      <c r="J78">
        <f t="shared" si="8"/>
        <v>9.9195404258220682E-2</v>
      </c>
      <c r="K78">
        <f t="shared" si="8"/>
        <v>6.8116189079999306E-2</v>
      </c>
    </row>
  </sheetData>
  <pageMargins left="0.7" right="0.7" top="0.75" bottom="0.75" header="0.3" footer="0.3"/>
  <pageSetup scale="4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DA60-A271-B94D-90F0-BE661855E697}">
  <dimension ref="A1:H49"/>
  <sheetViews>
    <sheetView workbookViewId="0">
      <selection activeCell="I19" sqref="I19"/>
    </sheetView>
  </sheetViews>
  <sheetFormatPr baseColWidth="10" defaultRowHeight="15"/>
  <sheetData>
    <row r="1" spans="1:8">
      <c r="A1" s="1" t="s">
        <v>20</v>
      </c>
      <c r="B1" s="1" t="s">
        <v>21</v>
      </c>
    </row>
    <row r="2" spans="1:8">
      <c r="A2" s="6">
        <v>0</v>
      </c>
      <c r="B2">
        <v>0</v>
      </c>
      <c r="C2" s="5">
        <v>58434</v>
      </c>
      <c r="D2" s="5">
        <v>47065</v>
      </c>
      <c r="E2" s="5">
        <v>54949</v>
      </c>
      <c r="F2" s="5">
        <v>28663</v>
      </c>
      <c r="G2" s="5">
        <v>55384</v>
      </c>
      <c r="H2" s="5">
        <v>48820</v>
      </c>
    </row>
    <row r="3" spans="1:8">
      <c r="A3" s="6">
        <v>0.01</v>
      </c>
      <c r="B3">
        <v>0</v>
      </c>
      <c r="C3" s="5">
        <v>41711</v>
      </c>
      <c r="D3" s="5">
        <v>41653</v>
      </c>
      <c r="E3" s="5">
        <v>59953</v>
      </c>
      <c r="F3" s="5">
        <v>35394</v>
      </c>
      <c r="G3" s="5">
        <v>26680</v>
      </c>
      <c r="H3" s="5">
        <v>56808</v>
      </c>
    </row>
    <row r="4" spans="1:8">
      <c r="A4" s="6">
        <v>0.05</v>
      </c>
      <c r="B4">
        <v>0</v>
      </c>
      <c r="C4" s="5">
        <v>41955</v>
      </c>
      <c r="D4" s="5">
        <v>38806</v>
      </c>
      <c r="E4" s="5">
        <v>28476</v>
      </c>
      <c r="F4" s="5">
        <v>44254</v>
      </c>
      <c r="G4" s="5">
        <v>35491</v>
      </c>
      <c r="H4" s="5">
        <v>53184</v>
      </c>
    </row>
    <row r="5" spans="1:8">
      <c r="A5" s="6">
        <v>0.1</v>
      </c>
      <c r="B5">
        <v>0</v>
      </c>
      <c r="C5" s="5">
        <v>36902</v>
      </c>
      <c r="D5" s="5">
        <v>40920</v>
      </c>
      <c r="E5" s="5">
        <v>34619</v>
      </c>
      <c r="F5" s="5">
        <v>28706</v>
      </c>
      <c r="G5" s="5">
        <v>47743</v>
      </c>
      <c r="H5" s="5">
        <v>46156</v>
      </c>
    </row>
    <row r="6" spans="1:8">
      <c r="A6" s="6">
        <v>0.5</v>
      </c>
      <c r="B6">
        <v>0</v>
      </c>
      <c r="C6" s="5">
        <v>33157</v>
      </c>
      <c r="D6" s="5">
        <v>36716</v>
      </c>
      <c r="E6" s="5">
        <v>54879</v>
      </c>
      <c r="F6" s="5">
        <v>51682</v>
      </c>
      <c r="G6" s="5">
        <v>43958</v>
      </c>
      <c r="H6" s="5">
        <v>34269</v>
      </c>
    </row>
    <row r="7" spans="1:8">
      <c r="A7" s="6">
        <v>1</v>
      </c>
      <c r="B7">
        <v>0</v>
      </c>
      <c r="C7" s="5">
        <v>29819</v>
      </c>
      <c r="D7" s="5">
        <v>32389</v>
      </c>
      <c r="E7" s="5">
        <v>34573</v>
      </c>
      <c r="F7" s="5">
        <v>28407</v>
      </c>
      <c r="G7" s="5">
        <v>25465</v>
      </c>
      <c r="H7" s="5">
        <v>25763</v>
      </c>
    </row>
    <row r="8" spans="1:8">
      <c r="A8" s="6">
        <v>5</v>
      </c>
      <c r="B8">
        <v>0</v>
      </c>
      <c r="C8" s="5">
        <v>6993</v>
      </c>
      <c r="D8" s="5">
        <v>7277</v>
      </c>
      <c r="E8" s="5">
        <v>9605</v>
      </c>
      <c r="F8" s="5">
        <v>9201</v>
      </c>
      <c r="G8" s="5">
        <v>9662</v>
      </c>
      <c r="H8" s="5">
        <v>9898</v>
      </c>
    </row>
    <row r="9" spans="1:8">
      <c r="A9" s="6">
        <v>10</v>
      </c>
      <c r="B9">
        <v>0</v>
      </c>
      <c r="C9" s="5">
        <v>4139</v>
      </c>
      <c r="D9" s="5">
        <v>5389</v>
      </c>
      <c r="E9" s="5">
        <v>7321</v>
      </c>
      <c r="F9" s="5">
        <v>6222</v>
      </c>
      <c r="G9" s="5">
        <v>7855</v>
      </c>
      <c r="H9" s="5">
        <v>6429</v>
      </c>
    </row>
    <row r="10" spans="1:8">
      <c r="A10" s="6">
        <v>0</v>
      </c>
      <c r="B10">
        <v>0.5</v>
      </c>
      <c r="C10" s="5">
        <v>22224</v>
      </c>
      <c r="D10" s="5">
        <v>35933</v>
      </c>
      <c r="E10" s="5">
        <v>31067</v>
      </c>
      <c r="F10" s="5">
        <v>36288</v>
      </c>
      <c r="G10" s="5">
        <v>60119</v>
      </c>
      <c r="H10" s="5">
        <v>37650</v>
      </c>
    </row>
    <row r="11" spans="1:8">
      <c r="A11" s="6">
        <v>0.01</v>
      </c>
      <c r="B11">
        <v>0.5</v>
      </c>
      <c r="C11" s="5">
        <v>47617</v>
      </c>
      <c r="D11" s="5">
        <v>24241</v>
      </c>
      <c r="E11" s="5">
        <v>39727</v>
      </c>
      <c r="F11" s="5">
        <v>51642</v>
      </c>
      <c r="G11" s="5">
        <v>35700</v>
      </c>
      <c r="H11" s="5">
        <v>33705</v>
      </c>
    </row>
    <row r="12" spans="1:8">
      <c r="A12" s="6">
        <v>0.05</v>
      </c>
      <c r="B12">
        <v>0.5</v>
      </c>
      <c r="C12" s="5">
        <v>25357</v>
      </c>
      <c r="D12" s="5">
        <v>18203</v>
      </c>
      <c r="E12" s="5">
        <v>33268</v>
      </c>
      <c r="F12" s="5">
        <v>40130</v>
      </c>
      <c r="G12" s="5">
        <v>37462</v>
      </c>
      <c r="H12" s="5">
        <v>44182</v>
      </c>
    </row>
    <row r="13" spans="1:8">
      <c r="A13" s="6">
        <v>0.1</v>
      </c>
      <c r="B13">
        <v>0.5</v>
      </c>
      <c r="C13" s="5">
        <v>35346</v>
      </c>
      <c r="D13" s="5">
        <v>29076</v>
      </c>
      <c r="E13" s="5">
        <v>43016</v>
      </c>
      <c r="F13" s="5">
        <v>42953</v>
      </c>
      <c r="G13" s="5">
        <v>27948</v>
      </c>
      <c r="H13" s="5">
        <v>26529</v>
      </c>
    </row>
    <row r="14" spans="1:8">
      <c r="A14" s="6">
        <v>0.5</v>
      </c>
      <c r="B14">
        <v>0.5</v>
      </c>
      <c r="C14" s="5">
        <v>36082</v>
      </c>
      <c r="D14" s="5">
        <v>17371</v>
      </c>
      <c r="E14" s="5">
        <v>31199</v>
      </c>
      <c r="F14" s="5">
        <v>30443</v>
      </c>
      <c r="G14" s="5">
        <v>40818</v>
      </c>
      <c r="H14" s="5">
        <v>42232</v>
      </c>
    </row>
    <row r="15" spans="1:8">
      <c r="A15" s="6">
        <v>1</v>
      </c>
      <c r="B15">
        <v>0.5</v>
      </c>
      <c r="C15" s="5">
        <v>10153</v>
      </c>
      <c r="D15" s="5">
        <v>16063</v>
      </c>
      <c r="E15" s="5">
        <v>14482</v>
      </c>
      <c r="F15" s="5">
        <v>24716</v>
      </c>
      <c r="G15" s="5">
        <v>18054</v>
      </c>
      <c r="H15" s="5">
        <v>7958</v>
      </c>
    </row>
    <row r="16" spans="1:8">
      <c r="A16" s="6">
        <v>5</v>
      </c>
      <c r="B16">
        <v>0.5</v>
      </c>
      <c r="C16" s="5">
        <v>5933</v>
      </c>
      <c r="D16" s="5">
        <v>4077</v>
      </c>
      <c r="E16" s="5">
        <v>6819</v>
      </c>
      <c r="F16" s="5">
        <v>6288</v>
      </c>
      <c r="G16" s="5">
        <v>7784</v>
      </c>
      <c r="H16" s="5">
        <v>5845</v>
      </c>
    </row>
    <row r="17" spans="1:8">
      <c r="A17" s="6">
        <v>10</v>
      </c>
      <c r="B17">
        <v>0.5</v>
      </c>
      <c r="C17" s="5">
        <v>3341</v>
      </c>
      <c r="D17" s="5">
        <v>2741</v>
      </c>
      <c r="E17" s="5">
        <v>2846</v>
      </c>
      <c r="F17" s="5">
        <v>5532</v>
      </c>
      <c r="G17" s="5">
        <v>3690</v>
      </c>
      <c r="H17" s="5">
        <v>5304</v>
      </c>
    </row>
    <row r="18" spans="1:8">
      <c r="A18" s="6">
        <v>0</v>
      </c>
      <c r="B18">
        <v>1</v>
      </c>
      <c r="C18" s="5">
        <v>34598</v>
      </c>
      <c r="D18" s="5">
        <v>30251</v>
      </c>
      <c r="E18" s="5">
        <v>29780</v>
      </c>
      <c r="F18" s="5">
        <v>40899</v>
      </c>
      <c r="G18" s="5">
        <v>22942</v>
      </c>
      <c r="H18" s="5">
        <v>21484</v>
      </c>
    </row>
    <row r="19" spans="1:8">
      <c r="A19" s="6">
        <v>0.01</v>
      </c>
      <c r="B19">
        <v>1</v>
      </c>
      <c r="C19" s="5">
        <v>24398</v>
      </c>
      <c r="D19" s="5">
        <v>29117</v>
      </c>
      <c r="E19" s="5">
        <v>28457</v>
      </c>
      <c r="F19" s="5">
        <v>28905</v>
      </c>
      <c r="G19" s="5">
        <v>39039</v>
      </c>
      <c r="H19" s="5">
        <v>37864</v>
      </c>
    </row>
    <row r="20" spans="1:8">
      <c r="A20" s="6">
        <v>0.05</v>
      </c>
      <c r="B20">
        <v>1</v>
      </c>
      <c r="C20" s="5">
        <v>31107</v>
      </c>
      <c r="D20" s="5">
        <v>26001</v>
      </c>
      <c r="E20" s="5">
        <v>34544</v>
      </c>
      <c r="F20" s="5">
        <v>34011</v>
      </c>
      <c r="G20" s="5">
        <v>38188</v>
      </c>
      <c r="H20" s="5">
        <v>38515</v>
      </c>
    </row>
    <row r="21" spans="1:8">
      <c r="A21" s="6">
        <v>0.1</v>
      </c>
      <c r="B21">
        <v>1</v>
      </c>
      <c r="C21" s="5">
        <v>55544</v>
      </c>
      <c r="D21" s="5">
        <v>30555</v>
      </c>
      <c r="E21" s="5">
        <v>34425</v>
      </c>
      <c r="F21" s="5">
        <v>26214</v>
      </c>
      <c r="G21" s="5">
        <v>32591</v>
      </c>
      <c r="H21" s="5">
        <v>26901</v>
      </c>
    </row>
    <row r="22" spans="1:8">
      <c r="A22" s="6">
        <v>0.5</v>
      </c>
      <c r="B22">
        <v>1</v>
      </c>
      <c r="C22" s="5">
        <v>24024</v>
      </c>
      <c r="D22" s="5">
        <v>24187</v>
      </c>
      <c r="E22" s="5">
        <v>18269</v>
      </c>
      <c r="F22" s="5">
        <v>30489</v>
      </c>
      <c r="G22" s="5">
        <v>30778</v>
      </c>
      <c r="H22" s="5">
        <v>19632</v>
      </c>
    </row>
    <row r="23" spans="1:8">
      <c r="A23" s="6">
        <v>1</v>
      </c>
      <c r="B23">
        <v>1</v>
      </c>
      <c r="C23" s="5">
        <v>23248</v>
      </c>
      <c r="D23" s="5">
        <v>19448</v>
      </c>
      <c r="E23" s="5">
        <v>11861</v>
      </c>
      <c r="F23" s="5">
        <v>21287</v>
      </c>
      <c r="G23" s="5">
        <v>20055</v>
      </c>
      <c r="H23" s="5">
        <v>9231</v>
      </c>
    </row>
    <row r="24" spans="1:8">
      <c r="A24" s="6">
        <v>5</v>
      </c>
      <c r="B24">
        <v>1</v>
      </c>
      <c r="C24" s="5">
        <v>6204</v>
      </c>
      <c r="D24" s="5">
        <v>5357</v>
      </c>
      <c r="E24" s="5">
        <v>8631</v>
      </c>
      <c r="F24" s="5">
        <v>8524</v>
      </c>
      <c r="G24" s="5">
        <v>5774</v>
      </c>
      <c r="H24" s="5">
        <v>6007</v>
      </c>
    </row>
    <row r="25" spans="1:8">
      <c r="A25" s="6">
        <v>10</v>
      </c>
      <c r="B25">
        <v>1</v>
      </c>
      <c r="C25" s="5">
        <v>4140</v>
      </c>
      <c r="D25" s="5">
        <v>2490</v>
      </c>
      <c r="E25" s="5">
        <v>5020</v>
      </c>
      <c r="F25" s="5">
        <v>4371</v>
      </c>
      <c r="G25" s="5">
        <v>4223</v>
      </c>
      <c r="H25" s="5">
        <v>3857</v>
      </c>
    </row>
    <row r="26" spans="1:8">
      <c r="A26" s="6">
        <v>0</v>
      </c>
      <c r="B26">
        <v>2</v>
      </c>
      <c r="C26" s="5">
        <v>52824</v>
      </c>
      <c r="D26" s="5">
        <v>53390</v>
      </c>
      <c r="E26" s="5">
        <v>44567</v>
      </c>
      <c r="F26" s="5">
        <v>34539</v>
      </c>
      <c r="G26" s="5">
        <v>24363</v>
      </c>
      <c r="H26" s="5">
        <v>36866</v>
      </c>
    </row>
    <row r="27" spans="1:8">
      <c r="A27" s="6">
        <v>0.01</v>
      </c>
      <c r="B27">
        <v>2</v>
      </c>
      <c r="C27" s="5">
        <v>36166</v>
      </c>
      <c r="D27" s="5">
        <v>28993</v>
      </c>
      <c r="E27" s="5">
        <v>47631</v>
      </c>
      <c r="F27" s="5">
        <v>40186</v>
      </c>
      <c r="G27" s="5">
        <v>37898</v>
      </c>
      <c r="H27" s="5">
        <v>25458</v>
      </c>
    </row>
    <row r="28" spans="1:8">
      <c r="A28" s="6">
        <v>0.05</v>
      </c>
      <c r="B28">
        <v>2</v>
      </c>
      <c r="C28" s="5">
        <v>30947</v>
      </c>
      <c r="D28" s="5">
        <v>37468</v>
      </c>
      <c r="E28" s="5">
        <v>18519</v>
      </c>
      <c r="F28" s="5">
        <v>24418</v>
      </c>
      <c r="G28" s="5">
        <v>21028</v>
      </c>
      <c r="H28" s="5">
        <v>27621</v>
      </c>
    </row>
    <row r="29" spans="1:8">
      <c r="A29" s="6">
        <v>0.1</v>
      </c>
      <c r="B29">
        <v>2</v>
      </c>
      <c r="C29" s="5">
        <v>35231</v>
      </c>
      <c r="D29" s="5">
        <v>31194</v>
      </c>
      <c r="E29" s="5">
        <v>30207</v>
      </c>
      <c r="F29" s="5">
        <v>37920</v>
      </c>
      <c r="G29" s="5">
        <v>30278</v>
      </c>
      <c r="H29" s="5">
        <v>34534</v>
      </c>
    </row>
    <row r="30" spans="1:8">
      <c r="A30" s="6">
        <v>0.5</v>
      </c>
      <c r="B30">
        <v>2</v>
      </c>
      <c r="C30" s="5">
        <v>21633</v>
      </c>
      <c r="D30" s="5">
        <v>33006</v>
      </c>
      <c r="E30" s="5">
        <v>47574</v>
      </c>
      <c r="F30" s="5">
        <v>25282</v>
      </c>
      <c r="G30" s="5">
        <v>26904</v>
      </c>
      <c r="H30" s="5">
        <v>25032</v>
      </c>
    </row>
    <row r="31" spans="1:8">
      <c r="A31" s="6">
        <v>1</v>
      </c>
      <c r="B31">
        <v>2</v>
      </c>
      <c r="C31" s="5">
        <v>20465</v>
      </c>
      <c r="D31" s="5">
        <v>22014</v>
      </c>
      <c r="E31" s="5">
        <v>26358</v>
      </c>
      <c r="F31" s="5">
        <v>26609</v>
      </c>
      <c r="G31" s="5">
        <v>17413</v>
      </c>
      <c r="H31" s="5">
        <v>17029</v>
      </c>
    </row>
    <row r="32" spans="1:8">
      <c r="A32" s="6">
        <v>5</v>
      </c>
      <c r="B32">
        <v>2</v>
      </c>
      <c r="C32" s="5">
        <v>13911</v>
      </c>
      <c r="D32" s="5">
        <v>11767</v>
      </c>
      <c r="E32" s="5">
        <v>19554</v>
      </c>
      <c r="F32" s="5">
        <v>17699</v>
      </c>
      <c r="G32" s="5">
        <v>13351</v>
      </c>
      <c r="H32" s="5">
        <v>11429</v>
      </c>
    </row>
    <row r="33" spans="1:8">
      <c r="A33" s="6">
        <v>10</v>
      </c>
      <c r="B33">
        <v>2</v>
      </c>
      <c r="C33" s="5">
        <v>6681</v>
      </c>
      <c r="D33" s="5">
        <v>10243</v>
      </c>
      <c r="E33" s="5">
        <v>6461</v>
      </c>
      <c r="F33" s="5">
        <v>10500</v>
      </c>
      <c r="G33" s="5">
        <v>10197</v>
      </c>
      <c r="H33" s="5">
        <v>7775</v>
      </c>
    </row>
    <row r="34" spans="1:8">
      <c r="A34" s="6">
        <v>0</v>
      </c>
      <c r="B34">
        <v>4</v>
      </c>
      <c r="C34" s="5">
        <v>18119</v>
      </c>
      <c r="D34" s="5">
        <v>27062</v>
      </c>
      <c r="E34" s="5">
        <v>32850</v>
      </c>
      <c r="F34" s="5">
        <v>24185</v>
      </c>
      <c r="G34" s="5">
        <v>13601</v>
      </c>
      <c r="H34" s="5">
        <v>31108</v>
      </c>
    </row>
    <row r="35" spans="1:8">
      <c r="A35" s="6">
        <v>0.01</v>
      </c>
      <c r="B35">
        <v>4</v>
      </c>
      <c r="C35" s="5">
        <v>18437</v>
      </c>
      <c r="D35" s="5">
        <v>14783</v>
      </c>
      <c r="E35" s="5">
        <v>21436</v>
      </c>
      <c r="F35" s="5">
        <v>22158</v>
      </c>
      <c r="G35" s="5">
        <v>20796</v>
      </c>
      <c r="H35" s="5">
        <v>17334</v>
      </c>
    </row>
    <row r="36" spans="1:8">
      <c r="A36" s="6">
        <v>0.05</v>
      </c>
      <c r="B36">
        <v>4</v>
      </c>
      <c r="C36" s="5">
        <v>21973</v>
      </c>
      <c r="D36" s="5">
        <v>15145</v>
      </c>
      <c r="E36" s="5">
        <v>22199</v>
      </c>
      <c r="F36" s="5">
        <v>16459</v>
      </c>
      <c r="G36" s="5">
        <v>23171</v>
      </c>
      <c r="H36" s="5">
        <v>24917</v>
      </c>
    </row>
    <row r="37" spans="1:8">
      <c r="A37" s="6">
        <v>0.1</v>
      </c>
      <c r="B37">
        <v>4</v>
      </c>
      <c r="C37" s="5">
        <v>22947</v>
      </c>
      <c r="D37" s="5">
        <v>19667</v>
      </c>
      <c r="E37" s="5">
        <v>11212</v>
      </c>
      <c r="F37" s="5">
        <v>17199</v>
      </c>
      <c r="G37" s="5">
        <v>24827</v>
      </c>
      <c r="H37" s="5">
        <v>20017</v>
      </c>
    </row>
    <row r="38" spans="1:8">
      <c r="A38" s="6">
        <v>0.5</v>
      </c>
      <c r="B38">
        <v>4</v>
      </c>
      <c r="C38" s="5">
        <v>21398</v>
      </c>
      <c r="D38" s="5">
        <v>15290</v>
      </c>
      <c r="E38" s="5">
        <v>18617</v>
      </c>
      <c r="F38" s="5">
        <v>15782</v>
      </c>
      <c r="G38" s="5">
        <v>20820</v>
      </c>
      <c r="H38" s="5">
        <v>22630</v>
      </c>
    </row>
    <row r="39" spans="1:8">
      <c r="A39" s="6">
        <v>1</v>
      </c>
      <c r="B39">
        <v>4</v>
      </c>
      <c r="C39" s="5">
        <v>16484</v>
      </c>
      <c r="D39" s="5">
        <v>14409</v>
      </c>
      <c r="E39" s="5">
        <v>13032</v>
      </c>
      <c r="F39" s="5">
        <v>13220</v>
      </c>
      <c r="G39" s="5">
        <v>14920</v>
      </c>
      <c r="H39" s="5">
        <v>15698</v>
      </c>
    </row>
    <row r="40" spans="1:8">
      <c r="A40" s="6">
        <v>5</v>
      </c>
      <c r="B40">
        <v>4</v>
      </c>
      <c r="C40" s="5">
        <v>11053</v>
      </c>
      <c r="D40" s="5">
        <v>10317</v>
      </c>
      <c r="E40" s="5">
        <v>8017</v>
      </c>
      <c r="F40" s="5">
        <v>9805</v>
      </c>
      <c r="G40" s="5">
        <v>10373</v>
      </c>
      <c r="H40" s="5">
        <v>9599</v>
      </c>
    </row>
    <row r="41" spans="1:8">
      <c r="A41" s="6">
        <v>10</v>
      </c>
      <c r="B41">
        <v>4</v>
      </c>
      <c r="C41" s="5">
        <v>9694</v>
      </c>
      <c r="D41" s="5">
        <v>6805</v>
      </c>
      <c r="E41" s="5">
        <v>8045</v>
      </c>
      <c r="F41" s="5">
        <v>6314</v>
      </c>
      <c r="G41" s="5">
        <v>9538</v>
      </c>
      <c r="H41" s="5">
        <v>6948</v>
      </c>
    </row>
    <row r="42" spans="1:8">
      <c r="A42" s="6">
        <v>0</v>
      </c>
      <c r="B42">
        <v>8</v>
      </c>
      <c r="C42" s="5">
        <v>12979</v>
      </c>
      <c r="D42" s="5">
        <v>15752</v>
      </c>
      <c r="E42" s="5">
        <v>11956</v>
      </c>
      <c r="F42" s="5">
        <v>12506</v>
      </c>
      <c r="G42" s="5">
        <v>23146</v>
      </c>
      <c r="H42" s="5">
        <v>16717</v>
      </c>
    </row>
    <row r="43" spans="1:8">
      <c r="A43" s="6">
        <v>0.01</v>
      </c>
      <c r="B43">
        <v>8</v>
      </c>
      <c r="C43" s="5">
        <v>18574</v>
      </c>
      <c r="D43" s="5">
        <v>18428</v>
      </c>
      <c r="E43" s="5">
        <v>11787</v>
      </c>
      <c r="F43" s="5">
        <v>16974</v>
      </c>
      <c r="G43" s="5">
        <v>14654</v>
      </c>
      <c r="H43" s="5">
        <v>22604</v>
      </c>
    </row>
    <row r="44" spans="1:8">
      <c r="A44" s="6">
        <v>0.05</v>
      </c>
      <c r="B44">
        <v>8</v>
      </c>
      <c r="C44" s="5">
        <v>27642</v>
      </c>
      <c r="D44" s="5">
        <v>15811</v>
      </c>
      <c r="E44" s="5">
        <v>13868</v>
      </c>
      <c r="F44" s="5">
        <v>11749</v>
      </c>
      <c r="G44" s="5">
        <v>15561</v>
      </c>
      <c r="H44" s="5">
        <v>25847</v>
      </c>
    </row>
    <row r="45" spans="1:8">
      <c r="A45" s="6">
        <v>0.1</v>
      </c>
      <c r="B45">
        <v>8</v>
      </c>
      <c r="C45" s="5">
        <v>12618</v>
      </c>
      <c r="D45" s="5">
        <v>13577</v>
      </c>
      <c r="E45" s="5">
        <v>17071</v>
      </c>
      <c r="F45" s="5">
        <v>12981</v>
      </c>
      <c r="G45" s="5">
        <v>14497</v>
      </c>
      <c r="H45" s="5">
        <v>18621</v>
      </c>
    </row>
    <row r="46" spans="1:8">
      <c r="A46" s="6">
        <v>0.5</v>
      </c>
      <c r="B46">
        <v>8</v>
      </c>
      <c r="C46" s="5">
        <v>13651</v>
      </c>
      <c r="D46" s="5">
        <v>11684</v>
      </c>
      <c r="E46" s="5">
        <v>11330</v>
      </c>
      <c r="F46" s="5">
        <v>17623</v>
      </c>
      <c r="G46" s="5">
        <v>15483</v>
      </c>
      <c r="H46" s="5">
        <v>13517</v>
      </c>
    </row>
    <row r="47" spans="1:8">
      <c r="A47" s="6">
        <v>1</v>
      </c>
      <c r="B47">
        <v>8</v>
      </c>
      <c r="C47" s="5">
        <v>12704</v>
      </c>
      <c r="D47" s="5">
        <v>9906</v>
      </c>
      <c r="E47" s="5">
        <v>15798</v>
      </c>
      <c r="F47" s="5">
        <v>16338</v>
      </c>
      <c r="G47" s="5">
        <v>14072</v>
      </c>
      <c r="H47" s="5">
        <v>10164</v>
      </c>
    </row>
    <row r="48" spans="1:8">
      <c r="A48" s="6">
        <v>5</v>
      </c>
      <c r="B48">
        <v>8</v>
      </c>
      <c r="C48" s="5">
        <v>8945</v>
      </c>
      <c r="D48" s="5">
        <v>8651</v>
      </c>
      <c r="E48" s="5">
        <v>9545</v>
      </c>
      <c r="F48" s="5">
        <v>12214</v>
      </c>
      <c r="G48" s="5">
        <v>9069</v>
      </c>
      <c r="H48" s="5">
        <v>9767</v>
      </c>
    </row>
    <row r="49" spans="1:8">
      <c r="A49" s="6">
        <v>10</v>
      </c>
      <c r="B49">
        <v>8</v>
      </c>
      <c r="C49" s="5">
        <v>4501</v>
      </c>
      <c r="D49" s="5">
        <v>6250</v>
      </c>
      <c r="E49" s="5">
        <v>6086</v>
      </c>
      <c r="F49" s="5">
        <v>8086</v>
      </c>
      <c r="G49" s="5">
        <v>7365</v>
      </c>
      <c r="H49" s="5">
        <v>7671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8"/>
  <sheetViews>
    <sheetView topLeftCell="J1" workbookViewId="0">
      <selection activeCell="D69" sqref="D69:K74"/>
    </sheetView>
  </sheetViews>
  <sheetFormatPr baseColWidth="10" defaultColWidth="8.83203125" defaultRowHeight="15"/>
  <sheetData>
    <row r="1" spans="1:24">
      <c r="A1" s="1" t="s">
        <v>0</v>
      </c>
      <c r="L1" s="6"/>
    </row>
    <row r="2" spans="1:24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</row>
    <row r="3" spans="1:24">
      <c r="A3" s="3" t="s">
        <v>1</v>
      </c>
      <c r="B3" s="9"/>
      <c r="C3" s="9"/>
      <c r="D3" s="6" t="s">
        <v>13</v>
      </c>
      <c r="E3" s="6">
        <v>0.01</v>
      </c>
      <c r="F3" s="6">
        <v>0.05</v>
      </c>
      <c r="G3" s="6">
        <v>0.1</v>
      </c>
      <c r="H3" s="6">
        <v>0.5</v>
      </c>
      <c r="I3" s="6">
        <v>1</v>
      </c>
      <c r="J3" s="6">
        <v>5</v>
      </c>
      <c r="K3" s="6">
        <v>10</v>
      </c>
      <c r="L3" s="9"/>
      <c r="M3" s="9"/>
      <c r="N3" s="4" t="s">
        <v>2</v>
      </c>
      <c r="P3" s="1" t="s">
        <v>17</v>
      </c>
      <c r="Q3" s="11"/>
    </row>
    <row r="4" spans="1:24">
      <c r="A4" s="3" t="s">
        <v>3</v>
      </c>
      <c r="B4" s="9"/>
      <c r="C4" s="9"/>
      <c r="D4" s="5">
        <v>17031</v>
      </c>
      <c r="E4" s="5">
        <v>29582</v>
      </c>
      <c r="F4" s="5">
        <v>44826</v>
      </c>
      <c r="G4" s="5">
        <v>46915</v>
      </c>
      <c r="H4" s="5">
        <v>28606</v>
      </c>
      <c r="I4" s="5">
        <v>26496</v>
      </c>
      <c r="J4" s="5">
        <v>12794</v>
      </c>
      <c r="K4" s="5">
        <v>6156</v>
      </c>
      <c r="L4" s="5"/>
      <c r="M4" s="5"/>
      <c r="N4" s="4" t="s">
        <v>2</v>
      </c>
      <c r="Q4" s="12" t="s">
        <v>13</v>
      </c>
      <c r="R4" s="12">
        <v>0.01</v>
      </c>
      <c r="S4" s="12">
        <v>0.05</v>
      </c>
      <c r="T4" s="12">
        <v>0.1</v>
      </c>
      <c r="U4" s="12">
        <v>0.5</v>
      </c>
      <c r="V4" s="12">
        <v>1</v>
      </c>
      <c r="W4" s="12">
        <v>5</v>
      </c>
      <c r="X4" s="12">
        <v>10</v>
      </c>
    </row>
    <row r="5" spans="1:24">
      <c r="A5" s="3" t="s">
        <v>4</v>
      </c>
      <c r="B5" s="5"/>
      <c r="C5" s="5"/>
      <c r="D5" s="5">
        <v>59613</v>
      </c>
      <c r="E5" s="5">
        <v>40259</v>
      </c>
      <c r="F5" s="5">
        <v>31609</v>
      </c>
      <c r="G5" s="5">
        <v>49588</v>
      </c>
      <c r="H5" s="5">
        <v>28737</v>
      </c>
      <c r="I5" s="5">
        <v>29098</v>
      </c>
      <c r="J5" s="5">
        <v>7336</v>
      </c>
      <c r="K5" s="5">
        <v>3889</v>
      </c>
      <c r="L5" s="5"/>
      <c r="M5" s="5"/>
      <c r="N5" s="4" t="s">
        <v>2</v>
      </c>
      <c r="P5">
        <v>0</v>
      </c>
      <c r="Q5">
        <v>1</v>
      </c>
      <c r="R5">
        <v>1.1303977096800315</v>
      </c>
      <c r="S5">
        <v>1.0488122061478513</v>
      </c>
      <c r="T5">
        <v>1.320835337998447</v>
      </c>
      <c r="U5">
        <v>1.1055986128511339</v>
      </c>
      <c r="V5">
        <v>0.76098358000638311</v>
      </c>
      <c r="W5">
        <v>0.39535648106246452</v>
      </c>
      <c r="X5">
        <v>0.16497639655689836</v>
      </c>
    </row>
    <row r="6" spans="1:24">
      <c r="A6" s="3" t="s">
        <v>5</v>
      </c>
      <c r="B6" s="5"/>
      <c r="C6" s="5"/>
      <c r="D6" s="5">
        <v>32290</v>
      </c>
      <c r="E6" s="5">
        <v>36872</v>
      </c>
      <c r="F6" s="5">
        <v>36781</v>
      </c>
      <c r="G6" s="5">
        <v>48791</v>
      </c>
      <c r="H6" s="5">
        <v>30249</v>
      </c>
      <c r="I6" s="5">
        <v>27253</v>
      </c>
      <c r="J6" s="5">
        <v>12071</v>
      </c>
      <c r="K6" s="5">
        <v>6419</v>
      </c>
      <c r="L6" s="5"/>
      <c r="M6" s="5"/>
      <c r="N6" s="4" t="s">
        <v>2</v>
      </c>
      <c r="P6">
        <v>0.5</v>
      </c>
      <c r="Q6">
        <v>1.1375621049221871</v>
      </c>
      <c r="R6">
        <v>1.1296641213374172</v>
      </c>
      <c r="S6">
        <v>1.0982674929856568</v>
      </c>
      <c r="T6">
        <v>1.0141525387396571</v>
      </c>
      <c r="U6">
        <v>0.86730149051813243</v>
      </c>
      <c r="V6">
        <v>0.59292039613770497</v>
      </c>
      <c r="W6">
        <v>0.29059149132793777</v>
      </c>
      <c r="X6">
        <v>0.16031763422523068</v>
      </c>
    </row>
    <row r="7" spans="1:24">
      <c r="A7" s="3" t="s">
        <v>6</v>
      </c>
      <c r="B7" s="5"/>
      <c r="C7" s="5"/>
      <c r="D7" s="5">
        <v>36178</v>
      </c>
      <c r="E7" s="5">
        <v>35230</v>
      </c>
      <c r="F7" s="5">
        <v>28922</v>
      </c>
      <c r="G7" s="5">
        <v>45718</v>
      </c>
      <c r="H7" s="5">
        <v>41400</v>
      </c>
      <c r="I7" s="5">
        <v>22622</v>
      </c>
      <c r="J7" s="5">
        <v>15824</v>
      </c>
      <c r="K7" s="5">
        <v>6460</v>
      </c>
      <c r="L7" s="5"/>
      <c r="M7" s="5"/>
      <c r="N7" s="4" t="s">
        <v>2</v>
      </c>
      <c r="P7">
        <v>1</v>
      </c>
      <c r="Q7">
        <v>0.82780680903361648</v>
      </c>
      <c r="R7">
        <v>0.78995555597898304</v>
      </c>
      <c r="S7">
        <v>0.98002639012609138</v>
      </c>
      <c r="T7">
        <v>0.72001219471530575</v>
      </c>
      <c r="U7">
        <v>0.6991763803607921</v>
      </c>
      <c r="V7">
        <v>0.46328961972495197</v>
      </c>
      <c r="W7">
        <v>0.19746388030124756</v>
      </c>
      <c r="X7">
        <v>0.12528640908506289</v>
      </c>
    </row>
    <row r="8" spans="1:24">
      <c r="A8" s="3" t="s">
        <v>7</v>
      </c>
      <c r="B8" s="5"/>
      <c r="C8" s="5"/>
      <c r="D8" s="5">
        <v>31519</v>
      </c>
      <c r="E8" s="5">
        <v>52216</v>
      </c>
      <c r="F8" s="5">
        <v>51487</v>
      </c>
      <c r="G8" s="5">
        <v>38052</v>
      </c>
      <c r="H8" s="5">
        <v>43033</v>
      </c>
      <c r="I8" s="5">
        <v>26555</v>
      </c>
      <c r="J8" s="5">
        <v>17006</v>
      </c>
      <c r="K8" s="5">
        <v>7204</v>
      </c>
      <c r="L8" s="5"/>
      <c r="M8" s="5"/>
      <c r="N8" s="4" t="s">
        <v>2</v>
      </c>
      <c r="P8">
        <v>2</v>
      </c>
      <c r="Q8">
        <v>0.51082757339456097</v>
      </c>
      <c r="R8">
        <v>0.48035269403173481</v>
      </c>
      <c r="S8">
        <v>0.42858231671009439</v>
      </c>
      <c r="T8">
        <v>0.41444883221310258</v>
      </c>
      <c r="U8">
        <v>0.43017572775298074</v>
      </c>
      <c r="V8">
        <v>0.33907263000947946</v>
      </c>
      <c r="W8">
        <v>0.19049717282674453</v>
      </c>
      <c r="X8">
        <v>0.12165181229665549</v>
      </c>
    </row>
    <row r="9" spans="1:24">
      <c r="A9" s="3" t="s">
        <v>8</v>
      </c>
      <c r="B9" s="5"/>
      <c r="C9" s="5"/>
      <c r="D9" s="5">
        <v>33296</v>
      </c>
      <c r="E9" s="5">
        <v>43142</v>
      </c>
      <c r="F9" s="5">
        <v>26549</v>
      </c>
      <c r="G9" s="5">
        <v>48215</v>
      </c>
      <c r="H9" s="5">
        <v>60070</v>
      </c>
      <c r="I9" s="5">
        <v>27727</v>
      </c>
      <c r="J9" s="5">
        <v>17965</v>
      </c>
      <c r="K9" s="5">
        <v>4505</v>
      </c>
      <c r="L9" s="5"/>
      <c r="M9" s="5"/>
      <c r="N9" s="4" t="s">
        <v>2</v>
      </c>
      <c r="P9">
        <v>4</v>
      </c>
      <c r="Q9">
        <v>0.31394008393393896</v>
      </c>
      <c r="R9">
        <v>0.28061421351231619</v>
      </c>
      <c r="S9">
        <v>0.27488126825039177</v>
      </c>
      <c r="T9">
        <v>0.35739804789283891</v>
      </c>
      <c r="U9">
        <v>0.2251425495529398</v>
      </c>
      <c r="V9">
        <v>0.20333735060282859</v>
      </c>
      <c r="W9">
        <v>0.15479428563262468</v>
      </c>
      <c r="X9">
        <v>0.12244256336726575</v>
      </c>
    </row>
    <row r="10" spans="1:24">
      <c r="A10" s="3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 t="s">
        <v>2</v>
      </c>
      <c r="P10">
        <v>8</v>
      </c>
      <c r="Q10">
        <v>0.18953969713281282</v>
      </c>
      <c r="R10">
        <v>0.24036450766218734</v>
      </c>
      <c r="S10">
        <v>0.20038394298970594</v>
      </c>
      <c r="T10">
        <v>0.19484630371510095</v>
      </c>
      <c r="U10">
        <v>0.20792942308516768</v>
      </c>
      <c r="V10">
        <v>0.18652912679169426</v>
      </c>
      <c r="W10">
        <v>0.12365250777651277</v>
      </c>
      <c r="X10">
        <v>8.4688963306292192E-2</v>
      </c>
    </row>
    <row r="11" spans="1:24">
      <c r="C11" t="s">
        <v>16</v>
      </c>
      <c r="D11">
        <f>AVERAGE(D4:D9)</f>
        <v>34987.833333333336</v>
      </c>
      <c r="E11">
        <f t="shared" ref="E11:K11" si="0">AVERAGE(E4:E9)</f>
        <v>39550.166666666664</v>
      </c>
      <c r="F11">
        <f t="shared" si="0"/>
        <v>36695.666666666664</v>
      </c>
      <c r="G11">
        <f t="shared" si="0"/>
        <v>46213.166666666664</v>
      </c>
      <c r="H11">
        <f t="shared" si="0"/>
        <v>38682.5</v>
      </c>
      <c r="I11">
        <f t="shared" si="0"/>
        <v>26625.166666666668</v>
      </c>
      <c r="J11">
        <f t="shared" si="0"/>
        <v>13832.666666666666</v>
      </c>
      <c r="K11">
        <f t="shared" si="0"/>
        <v>5772.166666666667</v>
      </c>
    </row>
    <row r="12" spans="1:24">
      <c r="C12" t="s">
        <v>17</v>
      </c>
      <c r="D12">
        <f>D11/D11</f>
        <v>1</v>
      </c>
      <c r="E12">
        <f>E11/D11</f>
        <v>1.1303977096800315</v>
      </c>
      <c r="F12">
        <f>F11/D11</f>
        <v>1.0488122061478513</v>
      </c>
      <c r="G12">
        <f>G11/D11</f>
        <v>1.320835337998447</v>
      </c>
      <c r="H12">
        <f>H11/D11</f>
        <v>1.1055986128511339</v>
      </c>
      <c r="I12">
        <f>I11/D11</f>
        <v>0.76098358000638311</v>
      </c>
      <c r="J12">
        <f>J11/D11</f>
        <v>0.39535648106246452</v>
      </c>
      <c r="K12">
        <f>K11/D11</f>
        <v>0.16497639655689836</v>
      </c>
    </row>
    <row r="13" spans="1:24">
      <c r="P13" s="1" t="s">
        <v>19</v>
      </c>
      <c r="Q13" s="12" t="s">
        <v>13</v>
      </c>
      <c r="R13" s="12">
        <v>0.01</v>
      </c>
      <c r="S13" s="12">
        <v>0.05</v>
      </c>
      <c r="T13" s="12">
        <v>0.1</v>
      </c>
      <c r="U13" s="12">
        <v>0.5</v>
      </c>
      <c r="V13" s="12">
        <v>1</v>
      </c>
      <c r="W13" s="12">
        <v>5</v>
      </c>
      <c r="X13" s="12">
        <v>10</v>
      </c>
    </row>
    <row r="14" spans="1:24">
      <c r="A14" s="1" t="s">
        <v>14</v>
      </c>
      <c r="Q14">
        <f>Q5/T5</f>
        <v>0.75709664273168908</v>
      </c>
      <c r="R14">
        <f>R5/T5</f>
        <v>0.85582031095034239</v>
      </c>
      <c r="S14">
        <f>S5/T5</f>
        <v>0.79405220013055444</v>
      </c>
      <c r="T14">
        <f>T5/T5</f>
        <v>1</v>
      </c>
      <c r="U14">
        <f>U5/T5</f>
        <v>0.83704499799840593</v>
      </c>
      <c r="V14">
        <f>V5/T5</f>
        <v>0.57613811359677436</v>
      </c>
      <c r="W14">
        <f>W5/T5</f>
        <v>0.29932306449460649</v>
      </c>
      <c r="X14">
        <f>X5/T5</f>
        <v>0.12490307596319954</v>
      </c>
    </row>
    <row r="15" spans="1:24">
      <c r="A15" s="2"/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</row>
    <row r="16" spans="1:24">
      <c r="A16" s="3" t="s">
        <v>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 t="s">
        <v>2</v>
      </c>
    </row>
    <row r="17" spans="1:14">
      <c r="A17" s="3" t="s">
        <v>3</v>
      </c>
      <c r="B17" s="9"/>
      <c r="C17" s="9"/>
      <c r="D17" s="5">
        <v>36058</v>
      </c>
      <c r="E17" s="5">
        <v>38410</v>
      </c>
      <c r="F17" s="5">
        <v>44668</v>
      </c>
      <c r="G17" s="5">
        <v>34217</v>
      </c>
      <c r="H17" s="5">
        <v>16152</v>
      </c>
      <c r="I17" s="5">
        <v>25543</v>
      </c>
      <c r="J17" s="5">
        <v>6521</v>
      </c>
      <c r="K17" s="5">
        <v>7951</v>
      </c>
      <c r="L17" s="5"/>
      <c r="M17" s="5"/>
      <c r="N17" s="4" t="s">
        <v>2</v>
      </c>
    </row>
    <row r="18" spans="1:14">
      <c r="A18" s="3" t="s">
        <v>4</v>
      </c>
      <c r="B18" s="5"/>
      <c r="C18" s="5"/>
      <c r="D18" s="5">
        <v>54128</v>
      </c>
      <c r="E18" s="5">
        <v>44523</v>
      </c>
      <c r="F18" s="5">
        <v>26931</v>
      </c>
      <c r="G18" s="5">
        <v>33963</v>
      </c>
      <c r="H18" s="5">
        <v>46807</v>
      </c>
      <c r="I18" s="5">
        <v>16427</v>
      </c>
      <c r="J18" s="5">
        <v>20684</v>
      </c>
      <c r="K18" s="5">
        <v>5254</v>
      </c>
      <c r="L18" s="5"/>
      <c r="M18" s="5"/>
      <c r="N18" s="4" t="s">
        <v>2</v>
      </c>
    </row>
    <row r="19" spans="1:14">
      <c r="A19" s="3" t="s">
        <v>5</v>
      </c>
      <c r="B19" s="5"/>
      <c r="C19" s="5"/>
      <c r="D19" s="5">
        <v>40453</v>
      </c>
      <c r="E19" s="5">
        <v>25534</v>
      </c>
      <c r="F19" s="5">
        <v>43871</v>
      </c>
      <c r="G19" s="5">
        <v>27760</v>
      </c>
      <c r="H19" s="5">
        <v>41400</v>
      </c>
      <c r="I19" s="5">
        <v>10705</v>
      </c>
      <c r="J19" s="5">
        <v>8225</v>
      </c>
      <c r="K19" s="5">
        <v>4748</v>
      </c>
      <c r="L19" s="5"/>
      <c r="M19" s="5"/>
      <c r="N19" s="4" t="s">
        <v>2</v>
      </c>
    </row>
    <row r="20" spans="1:14">
      <c r="A20" s="3" t="s">
        <v>6</v>
      </c>
      <c r="B20" s="5"/>
      <c r="C20" s="5"/>
      <c r="D20" s="5">
        <v>34210</v>
      </c>
      <c r="E20" s="5">
        <v>31939</v>
      </c>
      <c r="F20" s="5">
        <v>35047</v>
      </c>
      <c r="G20" s="5">
        <v>41994</v>
      </c>
      <c r="H20" s="5">
        <v>33204</v>
      </c>
      <c r="I20" s="5">
        <v>27191</v>
      </c>
      <c r="J20" s="5">
        <v>11703</v>
      </c>
      <c r="K20" s="5">
        <v>5477</v>
      </c>
      <c r="L20" s="5"/>
      <c r="M20" s="5"/>
      <c r="N20" s="4" t="s">
        <v>2</v>
      </c>
    </row>
    <row r="21" spans="1:14">
      <c r="A21" s="3" t="s">
        <v>7</v>
      </c>
      <c r="B21" s="5"/>
      <c r="C21" s="5"/>
      <c r="D21" s="5">
        <v>32413</v>
      </c>
      <c r="E21" s="5">
        <v>52344</v>
      </c>
      <c r="F21" s="5">
        <v>33120</v>
      </c>
      <c r="G21" s="5">
        <v>22944</v>
      </c>
      <c r="H21" s="5">
        <v>25172</v>
      </c>
      <c r="I21" s="5">
        <v>29861</v>
      </c>
      <c r="J21" s="5">
        <v>6315</v>
      </c>
      <c r="K21" s="5">
        <v>4016</v>
      </c>
      <c r="L21" s="5"/>
      <c r="M21" s="5"/>
      <c r="N21" s="4" t="s">
        <v>2</v>
      </c>
    </row>
    <row r="22" spans="1:14">
      <c r="A22" s="3" t="s">
        <v>8</v>
      </c>
      <c r="B22" s="5"/>
      <c r="C22" s="5"/>
      <c r="D22" s="5">
        <v>41543</v>
      </c>
      <c r="E22" s="5">
        <v>44397</v>
      </c>
      <c r="F22" s="5">
        <v>46919</v>
      </c>
      <c r="G22" s="5">
        <v>52020</v>
      </c>
      <c r="H22" s="5">
        <v>19335</v>
      </c>
      <c r="I22" s="5">
        <v>14743</v>
      </c>
      <c r="J22" s="5">
        <v>7555</v>
      </c>
      <c r="K22" s="5">
        <v>6209</v>
      </c>
      <c r="L22" s="5"/>
      <c r="M22" s="5"/>
      <c r="N22" s="4" t="s">
        <v>2</v>
      </c>
    </row>
    <row r="23" spans="1:14">
      <c r="A23" s="3" t="s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 t="s">
        <v>2</v>
      </c>
    </row>
    <row r="24" spans="1:14">
      <c r="C24" t="s">
        <v>16</v>
      </c>
      <c r="D24">
        <f>AVERAGE(D17:D22)</f>
        <v>39800.833333333336</v>
      </c>
      <c r="E24">
        <f t="shared" ref="E24:K24" si="1">AVERAGE(E17:E22)</f>
        <v>39524.5</v>
      </c>
      <c r="F24">
        <f t="shared" si="1"/>
        <v>38426</v>
      </c>
      <c r="G24">
        <f t="shared" si="1"/>
        <v>35483</v>
      </c>
      <c r="H24">
        <f t="shared" si="1"/>
        <v>30345</v>
      </c>
      <c r="I24">
        <f t="shared" si="1"/>
        <v>20745</v>
      </c>
      <c r="J24">
        <f t="shared" si="1"/>
        <v>10167.166666666666</v>
      </c>
      <c r="K24">
        <f t="shared" si="1"/>
        <v>5609.166666666667</v>
      </c>
    </row>
    <row r="25" spans="1:14">
      <c r="C25" t="s">
        <v>17</v>
      </c>
      <c r="D25">
        <f>D24/D11</f>
        <v>1.1375621049221871</v>
      </c>
      <c r="E25">
        <f>E24/D11</f>
        <v>1.1296641213374172</v>
      </c>
      <c r="F25">
        <f>F24/D11</f>
        <v>1.0982674929856568</v>
      </c>
      <c r="G25">
        <f>G24/D11</f>
        <v>1.0141525387396571</v>
      </c>
      <c r="H25">
        <f>H24/D11</f>
        <v>0.86730149051813243</v>
      </c>
      <c r="I25">
        <f>I24/D11</f>
        <v>0.59292039613770497</v>
      </c>
      <c r="J25">
        <f>J24/D11</f>
        <v>0.29059149132793777</v>
      </c>
      <c r="K25">
        <f>K24/D11</f>
        <v>0.16031763422523068</v>
      </c>
    </row>
    <row r="27" spans="1:14">
      <c r="A27" s="1" t="s">
        <v>10</v>
      </c>
    </row>
    <row r="28" spans="1:14">
      <c r="A28" s="2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</row>
    <row r="29" spans="1:14">
      <c r="A29" s="3" t="s">
        <v>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 t="s">
        <v>2</v>
      </c>
    </row>
    <row r="30" spans="1:14">
      <c r="A30" s="3" t="s">
        <v>3</v>
      </c>
      <c r="B30" s="9"/>
      <c r="C30" s="9"/>
      <c r="D30" s="5">
        <v>25904</v>
      </c>
      <c r="E30" s="5">
        <v>15405</v>
      </c>
      <c r="F30" s="5">
        <v>35537</v>
      </c>
      <c r="G30" s="5">
        <v>21244</v>
      </c>
      <c r="H30" s="5">
        <v>16393</v>
      </c>
      <c r="I30" s="5">
        <v>13220</v>
      </c>
      <c r="J30" s="5">
        <v>5028</v>
      </c>
      <c r="K30" s="5">
        <v>4528</v>
      </c>
      <c r="L30" s="5"/>
      <c r="M30" s="5"/>
      <c r="N30" s="4" t="s">
        <v>2</v>
      </c>
    </row>
    <row r="31" spans="1:14">
      <c r="A31" s="3" t="s">
        <v>4</v>
      </c>
      <c r="B31" s="5"/>
      <c r="C31" s="5"/>
      <c r="D31" s="5">
        <v>15286</v>
      </c>
      <c r="E31" s="5">
        <v>55491</v>
      </c>
      <c r="F31" s="5">
        <v>37719</v>
      </c>
      <c r="G31" s="5">
        <v>32785</v>
      </c>
      <c r="H31" s="5">
        <v>23447</v>
      </c>
      <c r="I31" s="5">
        <v>14492</v>
      </c>
      <c r="J31" s="5">
        <v>8819</v>
      </c>
      <c r="K31" s="5">
        <v>2752</v>
      </c>
      <c r="L31" s="5"/>
      <c r="M31" s="5"/>
      <c r="N31" s="4" t="s">
        <v>2</v>
      </c>
    </row>
    <row r="32" spans="1:14">
      <c r="A32" s="3" t="s">
        <v>5</v>
      </c>
      <c r="B32" s="5"/>
      <c r="C32" s="5"/>
      <c r="D32" s="5">
        <v>27951</v>
      </c>
      <c r="E32" s="5">
        <v>29254</v>
      </c>
      <c r="F32" s="5">
        <v>29407</v>
      </c>
      <c r="G32" s="5">
        <v>21069</v>
      </c>
      <c r="H32" s="5">
        <v>31514</v>
      </c>
      <c r="I32" s="5">
        <v>11609</v>
      </c>
      <c r="J32" s="5">
        <v>4873</v>
      </c>
      <c r="K32" s="5">
        <v>4927</v>
      </c>
      <c r="L32" s="5"/>
      <c r="M32" s="5"/>
      <c r="N32" s="4" t="s">
        <v>2</v>
      </c>
    </row>
    <row r="33" spans="1:14">
      <c r="A33" s="3" t="s">
        <v>6</v>
      </c>
      <c r="B33" s="5"/>
      <c r="C33" s="5"/>
      <c r="D33" s="5">
        <v>28138</v>
      </c>
      <c r="E33" s="5">
        <v>18436</v>
      </c>
      <c r="F33" s="5">
        <v>30896</v>
      </c>
      <c r="G33" s="5">
        <v>22681</v>
      </c>
      <c r="H33" s="5">
        <v>20380</v>
      </c>
      <c r="I33" s="5">
        <v>11439</v>
      </c>
      <c r="J33" s="5">
        <v>5947</v>
      </c>
      <c r="K33" s="5">
        <v>4578</v>
      </c>
      <c r="L33" s="5"/>
      <c r="M33" s="5"/>
      <c r="N33" s="4" t="s">
        <v>2</v>
      </c>
    </row>
    <row r="34" spans="1:14">
      <c r="A34" s="3" t="s">
        <v>7</v>
      </c>
      <c r="B34" s="5"/>
      <c r="C34" s="5"/>
      <c r="D34" s="5">
        <v>35675</v>
      </c>
      <c r="E34" s="5">
        <v>24785</v>
      </c>
      <c r="F34" s="5">
        <v>34025</v>
      </c>
      <c r="G34" s="5">
        <v>28459</v>
      </c>
      <c r="H34" s="5">
        <v>34412</v>
      </c>
      <c r="I34" s="5">
        <v>20962</v>
      </c>
      <c r="J34" s="5">
        <v>10423</v>
      </c>
      <c r="K34" s="5">
        <v>5698</v>
      </c>
      <c r="L34" s="5"/>
      <c r="M34" s="5"/>
      <c r="N34" s="4" t="s">
        <v>2</v>
      </c>
    </row>
    <row r="35" spans="1:14">
      <c r="A35" s="3" t="s">
        <v>8</v>
      </c>
      <c r="B35" s="5"/>
      <c r="C35" s="5"/>
      <c r="D35" s="5">
        <v>40825</v>
      </c>
      <c r="E35" s="5">
        <v>22462</v>
      </c>
      <c r="F35" s="5">
        <v>38150</v>
      </c>
      <c r="G35" s="5">
        <v>24912</v>
      </c>
      <c r="H35" s="5">
        <v>20630</v>
      </c>
      <c r="I35" s="5">
        <v>25535</v>
      </c>
      <c r="J35" s="5">
        <v>6363</v>
      </c>
      <c r="K35" s="5">
        <v>3818</v>
      </c>
      <c r="L35" s="5"/>
      <c r="M35" s="5"/>
      <c r="N35" s="4" t="s">
        <v>2</v>
      </c>
    </row>
    <row r="36" spans="1:14">
      <c r="A36" s="3" t="s">
        <v>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 t="s">
        <v>2</v>
      </c>
    </row>
    <row r="37" spans="1:14">
      <c r="C37" t="s">
        <v>16</v>
      </c>
      <c r="D37">
        <f>AVERAGE(D30:D35)</f>
        <v>28963.166666666668</v>
      </c>
      <c r="E37">
        <f t="shared" ref="E37:K37" si="2">AVERAGE(E30:E35)</f>
        <v>27638.833333333332</v>
      </c>
      <c r="F37">
        <f t="shared" si="2"/>
        <v>34289</v>
      </c>
      <c r="G37">
        <f t="shared" si="2"/>
        <v>25191.666666666668</v>
      </c>
      <c r="H37">
        <f t="shared" si="2"/>
        <v>24462.666666666668</v>
      </c>
      <c r="I37">
        <f t="shared" si="2"/>
        <v>16209.5</v>
      </c>
      <c r="J37">
        <f t="shared" si="2"/>
        <v>6908.833333333333</v>
      </c>
      <c r="K37">
        <f t="shared" si="2"/>
        <v>4383.5</v>
      </c>
    </row>
    <row r="38" spans="1:14">
      <c r="C38" t="s">
        <v>17</v>
      </c>
      <c r="D38">
        <f>D37/D11</f>
        <v>0.82780680903361648</v>
      </c>
      <c r="E38">
        <f>E37/D11</f>
        <v>0.78995555597898304</v>
      </c>
      <c r="F38">
        <f>F37/D11</f>
        <v>0.98002639012609138</v>
      </c>
      <c r="G38">
        <f>G37/D11</f>
        <v>0.72001219471530575</v>
      </c>
      <c r="H38">
        <f>H37/D11</f>
        <v>0.6991763803607921</v>
      </c>
      <c r="I38">
        <f>I37/D11</f>
        <v>0.46328961972495197</v>
      </c>
      <c r="J38">
        <f>J37/D11</f>
        <v>0.19746388030124756</v>
      </c>
      <c r="K38">
        <f>K37/D11</f>
        <v>0.12528640908506289</v>
      </c>
    </row>
    <row r="40" spans="1:14">
      <c r="A40" s="1" t="s">
        <v>11</v>
      </c>
    </row>
    <row r="41" spans="1:14">
      <c r="A41" s="2"/>
      <c r="B41" s="3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</row>
    <row r="42" spans="1:14">
      <c r="A42" s="3" t="s">
        <v>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4" t="s">
        <v>2</v>
      </c>
    </row>
    <row r="43" spans="1:14">
      <c r="A43" s="3" t="s">
        <v>3</v>
      </c>
      <c r="B43" s="9"/>
      <c r="C43" s="9"/>
      <c r="D43" s="5">
        <v>34003</v>
      </c>
      <c r="E43" s="5">
        <v>32581</v>
      </c>
      <c r="F43" s="5">
        <v>27471</v>
      </c>
      <c r="G43" s="5">
        <v>32506</v>
      </c>
      <c r="H43" s="5">
        <v>28163</v>
      </c>
      <c r="I43" s="5">
        <v>23065</v>
      </c>
      <c r="J43" s="5">
        <v>13323</v>
      </c>
      <c r="K43" s="5">
        <v>6603</v>
      </c>
      <c r="L43" s="5"/>
      <c r="M43" s="5"/>
      <c r="N43" s="4" t="s">
        <v>2</v>
      </c>
    </row>
    <row r="44" spans="1:14">
      <c r="A44" s="3" t="s">
        <v>4</v>
      </c>
      <c r="B44" s="5"/>
      <c r="C44" s="5"/>
      <c r="D44" s="5">
        <v>20041</v>
      </c>
      <c r="E44" s="5">
        <v>25286</v>
      </c>
      <c r="F44" s="5">
        <v>33321</v>
      </c>
      <c r="G44" s="5">
        <v>27119</v>
      </c>
      <c r="H44" s="5">
        <v>21237</v>
      </c>
      <c r="I44" s="5">
        <v>26082</v>
      </c>
      <c r="J44" s="5">
        <v>15432</v>
      </c>
      <c r="K44" s="5">
        <v>8735</v>
      </c>
      <c r="L44" s="5"/>
      <c r="M44" s="5"/>
      <c r="N44" s="4" t="s">
        <v>2</v>
      </c>
    </row>
    <row r="45" spans="1:14">
      <c r="A45" s="3" t="s">
        <v>5</v>
      </c>
      <c r="B45" s="5"/>
      <c r="C45" s="5"/>
      <c r="D45" s="5">
        <v>41593</v>
      </c>
      <c r="E45" s="5">
        <v>24583</v>
      </c>
      <c r="F45" s="5">
        <v>26232</v>
      </c>
      <c r="G45" s="5">
        <v>31126</v>
      </c>
      <c r="H45" s="5">
        <v>35073</v>
      </c>
      <c r="I45" s="5">
        <v>21339</v>
      </c>
      <c r="J45" s="5">
        <v>9486</v>
      </c>
      <c r="K45" s="5">
        <v>9621</v>
      </c>
      <c r="L45" s="5"/>
      <c r="M45" s="5"/>
      <c r="N45" s="4" t="s">
        <v>2</v>
      </c>
    </row>
    <row r="46" spans="1:14">
      <c r="A46" s="3" t="s">
        <v>6</v>
      </c>
      <c r="B46" s="5"/>
      <c r="C46" s="5"/>
      <c r="D46" s="5">
        <v>54927</v>
      </c>
      <c r="E46" s="5">
        <v>42185</v>
      </c>
      <c r="F46" s="5">
        <v>28837</v>
      </c>
      <c r="G46" s="5">
        <v>31921</v>
      </c>
      <c r="H46" s="5">
        <v>33881</v>
      </c>
      <c r="I46" s="5">
        <v>28405</v>
      </c>
      <c r="J46" s="5">
        <v>13246</v>
      </c>
      <c r="K46" s="5">
        <v>9562</v>
      </c>
      <c r="L46" s="5"/>
      <c r="M46" s="5"/>
      <c r="N46" s="4" t="s">
        <v>2</v>
      </c>
    </row>
    <row r="47" spans="1:14">
      <c r="A47" s="3" t="s">
        <v>7</v>
      </c>
      <c r="B47" s="5"/>
      <c r="C47" s="5"/>
      <c r="D47" s="5">
        <v>24023</v>
      </c>
      <c r="E47" s="5">
        <v>34173</v>
      </c>
      <c r="F47" s="5">
        <v>38625</v>
      </c>
      <c r="G47" s="5">
        <v>29879</v>
      </c>
      <c r="H47" s="5">
        <v>34836</v>
      </c>
      <c r="I47" s="5">
        <v>19305</v>
      </c>
      <c r="J47" s="5">
        <v>11391</v>
      </c>
      <c r="K47" s="5">
        <v>7859</v>
      </c>
      <c r="L47" s="5"/>
      <c r="M47" s="5"/>
      <c r="N47" s="4" t="s">
        <v>2</v>
      </c>
    </row>
    <row r="48" spans="1:14">
      <c r="A48" s="3" t="s">
        <v>8</v>
      </c>
      <c r="B48" s="5"/>
      <c r="C48" s="5"/>
      <c r="D48" s="5">
        <v>39886</v>
      </c>
      <c r="E48" s="5">
        <v>42870</v>
      </c>
      <c r="F48" s="5">
        <v>25456</v>
      </c>
      <c r="G48" s="5">
        <v>21457</v>
      </c>
      <c r="H48" s="5">
        <v>27421</v>
      </c>
      <c r="I48" s="5">
        <v>24165</v>
      </c>
      <c r="J48" s="5">
        <v>17103</v>
      </c>
      <c r="K48" s="5">
        <v>8696</v>
      </c>
      <c r="L48" s="5"/>
      <c r="M48" s="5"/>
      <c r="N48" s="4" t="s">
        <v>2</v>
      </c>
    </row>
    <row r="49" spans="1:14">
      <c r="A49" s="3" t="s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 t="s">
        <v>2</v>
      </c>
    </row>
    <row r="50" spans="1:14">
      <c r="C50" t="s">
        <v>16</v>
      </c>
      <c r="D50">
        <f>AVERAGE(D43:D48)</f>
        <v>35745.5</v>
      </c>
      <c r="E50">
        <f t="shared" ref="E50:K50" si="3">AVERAGE(E43:E48)</f>
        <v>33613</v>
      </c>
      <c r="F50">
        <f t="shared" si="3"/>
        <v>29990.333333333332</v>
      </c>
      <c r="G50">
        <f t="shared" si="3"/>
        <v>29001.333333333332</v>
      </c>
      <c r="H50">
        <f t="shared" si="3"/>
        <v>30101.833333333332</v>
      </c>
      <c r="I50">
        <f t="shared" si="3"/>
        <v>23726.833333333332</v>
      </c>
      <c r="J50">
        <f t="shared" si="3"/>
        <v>13330.166666666666</v>
      </c>
      <c r="K50">
        <f t="shared" si="3"/>
        <v>8512.6666666666661</v>
      </c>
    </row>
    <row r="51" spans="1:14">
      <c r="C51" t="s">
        <v>17</v>
      </c>
      <c r="D51">
        <f>D50/D11</f>
        <v>1.0216551467891219</v>
      </c>
      <c r="E51">
        <f>E50/D11</f>
        <v>0.96070538806346961</v>
      </c>
      <c r="F51">
        <f>F50/D11</f>
        <v>0.85716463342018878</v>
      </c>
      <c r="G51">
        <f>G50/D11</f>
        <v>0.82889766442620516</v>
      </c>
      <c r="H51">
        <f>H50/D11</f>
        <v>0.86035145550596148</v>
      </c>
      <c r="I51">
        <f>I50/D11</f>
        <v>0.67814526001895892</v>
      </c>
      <c r="J51">
        <f>J50/D11</f>
        <v>0.38099434565348905</v>
      </c>
      <c r="K51">
        <f>K50/D11</f>
        <v>0.24330362459331098</v>
      </c>
    </row>
    <row r="52" spans="1:14">
      <c r="C52" t="s">
        <v>18</v>
      </c>
      <c r="D52">
        <f>D51/2</f>
        <v>0.51082757339456097</v>
      </c>
      <c r="E52">
        <f t="shared" ref="E52:K52" si="4">E51/2</f>
        <v>0.48035269403173481</v>
      </c>
      <c r="F52">
        <f t="shared" si="4"/>
        <v>0.42858231671009439</v>
      </c>
      <c r="G52">
        <f t="shared" si="4"/>
        <v>0.41444883221310258</v>
      </c>
      <c r="H52">
        <f t="shared" si="4"/>
        <v>0.43017572775298074</v>
      </c>
      <c r="I52">
        <f t="shared" si="4"/>
        <v>0.33907263000947946</v>
      </c>
      <c r="J52">
        <f t="shared" si="4"/>
        <v>0.19049717282674453</v>
      </c>
      <c r="K52">
        <f t="shared" si="4"/>
        <v>0.12165181229665549</v>
      </c>
    </row>
    <row r="53" spans="1:14">
      <c r="A53" s="1" t="s">
        <v>12</v>
      </c>
    </row>
    <row r="54" spans="1:14">
      <c r="A54" s="2"/>
      <c r="B54" s="3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</row>
    <row r="55" spans="1:14">
      <c r="A55" s="3" t="s">
        <v>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4" t="s">
        <v>2</v>
      </c>
    </row>
    <row r="56" spans="1:14">
      <c r="A56" s="3" t="s">
        <v>3</v>
      </c>
      <c r="B56" s="9"/>
      <c r="C56" s="9"/>
      <c r="D56" s="5">
        <v>21731</v>
      </c>
      <c r="E56" s="5">
        <v>18422</v>
      </c>
      <c r="F56" s="5">
        <v>18768</v>
      </c>
      <c r="G56" s="5">
        <v>29662</v>
      </c>
      <c r="H56" s="5">
        <v>18508</v>
      </c>
      <c r="I56" s="5">
        <v>11274</v>
      </c>
      <c r="J56" s="5">
        <v>11940</v>
      </c>
      <c r="K56" s="5">
        <v>7529</v>
      </c>
      <c r="L56" s="5"/>
      <c r="M56" s="5"/>
      <c r="N56" s="4" t="s">
        <v>2</v>
      </c>
    </row>
    <row r="57" spans="1:14">
      <c r="A57" s="3" t="s">
        <v>4</v>
      </c>
      <c r="B57" s="5"/>
      <c r="C57" s="5"/>
      <c r="D57" s="5">
        <v>22297</v>
      </c>
      <c r="E57" s="5">
        <v>22409</v>
      </c>
      <c r="F57" s="5">
        <v>17065</v>
      </c>
      <c r="G57" s="5">
        <v>23806</v>
      </c>
      <c r="H57" s="5">
        <v>10901</v>
      </c>
      <c r="I57" s="5">
        <v>20703</v>
      </c>
      <c r="J57" s="5">
        <v>14592</v>
      </c>
      <c r="K57" s="5">
        <v>11682</v>
      </c>
      <c r="L57" s="5"/>
      <c r="M57" s="5"/>
      <c r="N57" s="4" t="s">
        <v>2</v>
      </c>
    </row>
    <row r="58" spans="1:14">
      <c r="A58" s="3" t="s">
        <v>5</v>
      </c>
      <c r="B58" s="5"/>
      <c r="C58" s="5"/>
      <c r="D58" s="5">
        <v>22896</v>
      </c>
      <c r="E58" s="5">
        <v>18703</v>
      </c>
      <c r="F58" s="5">
        <v>16815</v>
      </c>
      <c r="G58" s="5">
        <v>17965</v>
      </c>
      <c r="H58" s="5">
        <v>14810</v>
      </c>
      <c r="I58" s="5">
        <v>11090</v>
      </c>
      <c r="J58" s="5">
        <v>10159</v>
      </c>
      <c r="K58" s="5">
        <v>6852</v>
      </c>
      <c r="L58" s="5"/>
      <c r="M58" s="5"/>
      <c r="N58" s="4" t="s">
        <v>2</v>
      </c>
    </row>
    <row r="59" spans="1:14">
      <c r="A59" s="3" t="s">
        <v>6</v>
      </c>
      <c r="B59" s="5"/>
      <c r="C59" s="5"/>
      <c r="D59" s="5">
        <v>23885</v>
      </c>
      <c r="E59" s="5">
        <v>19892</v>
      </c>
      <c r="F59" s="5">
        <v>16365</v>
      </c>
      <c r="G59" s="5">
        <v>27339</v>
      </c>
      <c r="H59" s="5">
        <v>14983</v>
      </c>
      <c r="I59" s="5">
        <v>11536</v>
      </c>
      <c r="J59" s="5">
        <v>9197</v>
      </c>
      <c r="K59" s="5">
        <v>8152</v>
      </c>
      <c r="L59" s="5"/>
      <c r="M59" s="5"/>
      <c r="N59" s="4" t="s">
        <v>2</v>
      </c>
    </row>
    <row r="60" spans="1:14">
      <c r="A60" s="3" t="s">
        <v>7</v>
      </c>
      <c r="B60" s="5"/>
      <c r="C60" s="5"/>
      <c r="D60" s="5">
        <v>22038</v>
      </c>
      <c r="E60" s="5">
        <v>16052</v>
      </c>
      <c r="F60" s="5">
        <v>25662</v>
      </c>
      <c r="G60" s="5">
        <v>29803</v>
      </c>
      <c r="H60" s="5">
        <v>23752</v>
      </c>
      <c r="I60" s="5">
        <v>15780</v>
      </c>
      <c r="J60" s="5">
        <v>9984</v>
      </c>
      <c r="K60" s="5">
        <v>8212</v>
      </c>
      <c r="L60" s="5"/>
      <c r="M60" s="5"/>
      <c r="N60" s="4" t="s">
        <v>2</v>
      </c>
    </row>
    <row r="61" spans="1:14">
      <c r="A61" s="3" t="s">
        <v>8</v>
      </c>
      <c r="B61" s="5"/>
      <c r="C61" s="5"/>
      <c r="D61" s="5">
        <v>18962</v>
      </c>
      <c r="E61" s="5">
        <v>22339</v>
      </c>
      <c r="F61" s="5">
        <v>20735</v>
      </c>
      <c r="G61" s="5">
        <v>21480</v>
      </c>
      <c r="H61" s="5">
        <v>11573</v>
      </c>
      <c r="I61" s="5">
        <v>14989</v>
      </c>
      <c r="J61" s="5">
        <v>9119</v>
      </c>
      <c r="K61" s="5">
        <v>8981</v>
      </c>
      <c r="L61" s="5"/>
      <c r="M61" s="5"/>
      <c r="N61" s="4" t="s">
        <v>2</v>
      </c>
    </row>
    <row r="62" spans="1:14">
      <c r="A62" s="3" t="s">
        <v>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" t="s">
        <v>2</v>
      </c>
    </row>
    <row r="63" spans="1:14">
      <c r="C63" t="s">
        <v>16</v>
      </c>
      <c r="D63">
        <f>AVERAGE(D56:D61)</f>
        <v>21968.166666666668</v>
      </c>
      <c r="E63">
        <f t="shared" ref="E63:K63" si="5">AVERAGE(E56:E61)</f>
        <v>19636.166666666668</v>
      </c>
      <c r="F63">
        <f t="shared" si="5"/>
        <v>19235</v>
      </c>
      <c r="G63">
        <f t="shared" si="5"/>
        <v>25009.166666666668</v>
      </c>
      <c r="H63">
        <f t="shared" si="5"/>
        <v>15754.5</v>
      </c>
      <c r="I63">
        <f t="shared" si="5"/>
        <v>14228.666666666666</v>
      </c>
      <c r="J63">
        <f t="shared" si="5"/>
        <v>10831.833333333334</v>
      </c>
      <c r="K63">
        <f t="shared" si="5"/>
        <v>8568</v>
      </c>
    </row>
    <row r="64" spans="1:14">
      <c r="C64" t="s">
        <v>17</v>
      </c>
      <c r="D64">
        <f>D63/D11</f>
        <v>0.62788016786787793</v>
      </c>
      <c r="E64">
        <f>E63/D11</f>
        <v>0.56122842702463238</v>
      </c>
      <c r="F64">
        <f>F63/D11</f>
        <v>0.54976253650078355</v>
      </c>
      <c r="G64">
        <f>G63/D11</f>
        <v>0.71479609578567782</v>
      </c>
      <c r="H64">
        <f>H63/D11</f>
        <v>0.4502850991058796</v>
      </c>
      <c r="I64">
        <f>I63/D11</f>
        <v>0.40667470120565719</v>
      </c>
      <c r="J64">
        <f>J63/D11</f>
        <v>0.30958857126524936</v>
      </c>
      <c r="K64">
        <f>K63/D11</f>
        <v>0.2448851267345315</v>
      </c>
    </row>
    <row r="65" spans="1:14">
      <c r="C65" t="s">
        <v>18</v>
      </c>
      <c r="D65">
        <f>D64/2</f>
        <v>0.31394008393393896</v>
      </c>
      <c r="E65">
        <f t="shared" ref="E65:K65" si="6">E64/2</f>
        <v>0.28061421351231619</v>
      </c>
      <c r="F65">
        <f t="shared" si="6"/>
        <v>0.27488126825039177</v>
      </c>
      <c r="G65">
        <f t="shared" si="6"/>
        <v>0.35739804789283891</v>
      </c>
      <c r="H65">
        <f t="shared" si="6"/>
        <v>0.2251425495529398</v>
      </c>
      <c r="I65">
        <f t="shared" si="6"/>
        <v>0.20333735060282859</v>
      </c>
      <c r="J65">
        <f t="shared" si="6"/>
        <v>0.15479428563262468</v>
      </c>
      <c r="K65">
        <f t="shared" si="6"/>
        <v>0.12244256336726575</v>
      </c>
    </row>
    <row r="66" spans="1:14">
      <c r="A66" s="1" t="s">
        <v>15</v>
      </c>
    </row>
    <row r="67" spans="1:14">
      <c r="A67" s="2"/>
      <c r="B67" s="3">
        <v>1</v>
      </c>
      <c r="C67" s="3">
        <v>2</v>
      </c>
      <c r="D67" s="3">
        <v>3</v>
      </c>
      <c r="E67" s="3">
        <v>4</v>
      </c>
      <c r="F67" s="3">
        <v>5</v>
      </c>
      <c r="G67" s="3">
        <v>6</v>
      </c>
      <c r="H67" s="3">
        <v>7</v>
      </c>
      <c r="I67" s="3">
        <v>8</v>
      </c>
      <c r="J67" s="3">
        <v>9</v>
      </c>
      <c r="K67" s="3">
        <v>10</v>
      </c>
      <c r="L67" s="3">
        <v>11</v>
      </c>
      <c r="M67" s="3">
        <v>12</v>
      </c>
    </row>
    <row r="68" spans="1:14">
      <c r="A68" s="3" t="s">
        <v>1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4" t="s">
        <v>2</v>
      </c>
    </row>
    <row r="69" spans="1:14">
      <c r="A69" s="3" t="s">
        <v>3</v>
      </c>
      <c r="B69" s="9"/>
      <c r="C69" s="9"/>
      <c r="D69" s="5">
        <v>10091</v>
      </c>
      <c r="E69" s="5">
        <v>12047</v>
      </c>
      <c r="F69" s="5">
        <v>18020</v>
      </c>
      <c r="G69" s="5">
        <v>11564</v>
      </c>
      <c r="H69" s="5">
        <v>13331</v>
      </c>
      <c r="I69" s="5">
        <v>13776</v>
      </c>
      <c r="J69" s="5">
        <v>8954</v>
      </c>
      <c r="K69" s="5">
        <v>6950</v>
      </c>
      <c r="L69" s="5"/>
      <c r="M69" s="5"/>
      <c r="N69" s="4" t="s">
        <v>2</v>
      </c>
    </row>
    <row r="70" spans="1:14">
      <c r="A70" s="3" t="s">
        <v>4</v>
      </c>
      <c r="B70" s="5"/>
      <c r="C70" s="5"/>
      <c r="D70" s="5">
        <v>19711</v>
      </c>
      <c r="E70" s="5">
        <v>15888</v>
      </c>
      <c r="F70" s="5">
        <v>12452</v>
      </c>
      <c r="G70" s="5">
        <v>15548</v>
      </c>
      <c r="H70" s="5">
        <v>14003</v>
      </c>
      <c r="I70" s="5">
        <v>12237</v>
      </c>
      <c r="J70" s="5">
        <v>8571</v>
      </c>
      <c r="K70" s="5">
        <v>4996</v>
      </c>
      <c r="L70" s="5"/>
      <c r="M70" s="5"/>
      <c r="N70" s="4" t="s">
        <v>2</v>
      </c>
    </row>
    <row r="71" spans="1:14">
      <c r="A71" s="3" t="s">
        <v>5</v>
      </c>
      <c r="B71" s="5"/>
      <c r="C71" s="5"/>
      <c r="D71" s="5">
        <v>9003</v>
      </c>
      <c r="E71" s="5">
        <v>16436</v>
      </c>
      <c r="F71" s="5">
        <v>12746</v>
      </c>
      <c r="G71" s="5">
        <v>12503</v>
      </c>
      <c r="H71" s="5">
        <v>11782</v>
      </c>
      <c r="I71" s="5">
        <v>13910</v>
      </c>
      <c r="J71" s="5">
        <v>7794</v>
      </c>
      <c r="K71" s="5">
        <v>6787</v>
      </c>
      <c r="L71" s="5"/>
      <c r="M71" s="5"/>
      <c r="N71" s="4" t="s">
        <v>2</v>
      </c>
    </row>
    <row r="72" spans="1:14">
      <c r="A72" s="3" t="s">
        <v>6</v>
      </c>
      <c r="B72" s="5"/>
      <c r="C72" s="5"/>
      <c r="D72" s="5">
        <v>11706</v>
      </c>
      <c r="E72" s="5">
        <v>17352</v>
      </c>
      <c r="F72" s="5">
        <v>10324</v>
      </c>
      <c r="G72" s="5">
        <v>14541</v>
      </c>
      <c r="H72" s="5">
        <v>15092</v>
      </c>
      <c r="I72" s="5">
        <v>15256</v>
      </c>
      <c r="J72" s="5">
        <v>9356</v>
      </c>
      <c r="K72" s="5">
        <v>5851</v>
      </c>
      <c r="L72" s="5"/>
      <c r="M72" s="5"/>
      <c r="N72" s="4" t="s">
        <v>2</v>
      </c>
    </row>
    <row r="73" spans="1:14">
      <c r="A73" s="3" t="s">
        <v>7</v>
      </c>
      <c r="B73" s="5"/>
      <c r="C73" s="5"/>
      <c r="D73" s="5">
        <v>17185</v>
      </c>
      <c r="E73" s="5">
        <v>20677</v>
      </c>
      <c r="F73" s="5">
        <v>16233</v>
      </c>
      <c r="G73" s="5">
        <v>12778</v>
      </c>
      <c r="H73" s="5">
        <v>14848</v>
      </c>
      <c r="I73" s="5">
        <v>12491</v>
      </c>
      <c r="J73" s="5">
        <v>9421</v>
      </c>
      <c r="K73" s="5">
        <v>4745</v>
      </c>
      <c r="L73" s="5"/>
      <c r="M73" s="5"/>
      <c r="N73" s="4" t="s">
        <v>2</v>
      </c>
    </row>
    <row r="74" spans="1:14">
      <c r="A74" s="3" t="s">
        <v>8</v>
      </c>
      <c r="B74" s="5"/>
      <c r="C74" s="5"/>
      <c r="D74" s="5">
        <v>11883</v>
      </c>
      <c r="E74" s="5">
        <v>18518</v>
      </c>
      <c r="F74" s="5">
        <v>14357</v>
      </c>
      <c r="G74" s="5">
        <v>14873</v>
      </c>
      <c r="H74" s="5">
        <v>18244</v>
      </c>
      <c r="I74" s="5">
        <v>10645</v>
      </c>
      <c r="J74" s="5">
        <v>7820</v>
      </c>
      <c r="K74" s="5">
        <v>6228</v>
      </c>
      <c r="L74" s="5"/>
      <c r="M74" s="5"/>
      <c r="N74" s="4" t="s">
        <v>2</v>
      </c>
    </row>
    <row r="75" spans="1:14">
      <c r="A75" s="3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" t="s">
        <v>2</v>
      </c>
    </row>
    <row r="76" spans="1:14">
      <c r="C76" t="s">
        <v>16</v>
      </c>
      <c r="D76">
        <f>AVERAGE(D69:D74)</f>
        <v>13263.166666666666</v>
      </c>
      <c r="E76">
        <f t="shared" ref="E76:K76" si="7">AVERAGE(E69:E74)</f>
        <v>16819.666666666668</v>
      </c>
      <c r="F76">
        <f t="shared" si="7"/>
        <v>14022</v>
      </c>
      <c r="G76">
        <f t="shared" si="7"/>
        <v>13634.5</v>
      </c>
      <c r="H76">
        <f t="shared" si="7"/>
        <v>14550</v>
      </c>
      <c r="I76">
        <f t="shared" si="7"/>
        <v>13052.5</v>
      </c>
      <c r="J76">
        <f t="shared" si="7"/>
        <v>8652.6666666666661</v>
      </c>
      <c r="K76">
        <f t="shared" si="7"/>
        <v>5926.166666666667</v>
      </c>
    </row>
    <row r="77" spans="1:14">
      <c r="C77" t="s">
        <v>17</v>
      </c>
      <c r="D77">
        <f>D76/D11</f>
        <v>0.37907939426562565</v>
      </c>
      <c r="E77">
        <f>E76/D11</f>
        <v>0.48072901532437468</v>
      </c>
      <c r="F77">
        <f>F76/D11</f>
        <v>0.40076788597941188</v>
      </c>
      <c r="G77">
        <f>G76/D11</f>
        <v>0.3896926074302019</v>
      </c>
      <c r="H77">
        <f>H76/D11</f>
        <v>0.41585884617033536</v>
      </c>
      <c r="I77">
        <f>I76/D11</f>
        <v>0.37305825358338851</v>
      </c>
      <c r="J77">
        <f>J76/D11</f>
        <v>0.24730501555302553</v>
      </c>
      <c r="K77">
        <f>K76/D11</f>
        <v>0.16937792661258438</v>
      </c>
    </row>
    <row r="78" spans="1:14">
      <c r="C78" t="s">
        <v>18</v>
      </c>
      <c r="D78">
        <f>D77/2</f>
        <v>0.18953969713281282</v>
      </c>
      <c r="E78">
        <f t="shared" ref="E78:K78" si="8">E77/2</f>
        <v>0.24036450766218734</v>
      </c>
      <c r="F78">
        <f t="shared" si="8"/>
        <v>0.20038394298970594</v>
      </c>
      <c r="G78">
        <f t="shared" si="8"/>
        <v>0.19484630371510095</v>
      </c>
      <c r="H78">
        <f t="shared" si="8"/>
        <v>0.20792942308516768</v>
      </c>
      <c r="I78">
        <f t="shared" si="8"/>
        <v>0.18652912679169426</v>
      </c>
      <c r="J78">
        <f t="shared" si="8"/>
        <v>0.12365250777651277</v>
      </c>
      <c r="K78">
        <f t="shared" si="8"/>
        <v>8.4688963306292192E-2</v>
      </c>
    </row>
  </sheetData>
  <pageMargins left="0.7" right="0.7" top="0.75" bottom="0.75" header="0.3" footer="0.3"/>
  <pageSetup scale="4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JHUEM2 A</vt:lpstr>
      <vt:lpstr>Sheet1</vt:lpstr>
      <vt:lpstr>JHUEM2 B</vt:lpstr>
      <vt:lpstr>Sheet2</vt:lpstr>
      <vt:lpstr>JHUEM2 C</vt:lpstr>
      <vt:lpstr>Sheet3</vt:lpstr>
      <vt:lpstr>Hec108 A</vt:lpstr>
      <vt:lpstr>Sheet4</vt:lpstr>
      <vt:lpstr>Hec108 B</vt:lpstr>
      <vt:lpstr>Sheet5</vt:lpstr>
      <vt:lpstr>Hec108 C</vt:lpstr>
      <vt:lpstr>Sheet6</vt:lpstr>
      <vt:lpstr>Hec1B A</vt:lpstr>
      <vt:lpstr>Sheet7</vt:lpstr>
      <vt:lpstr>Hec1B B</vt:lpstr>
      <vt:lpstr>Sheet8</vt:lpstr>
      <vt:lpstr>Hec1B C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BioTek</dc:creator>
  <cp:lastModifiedBy>Microsoft Office User</cp:lastModifiedBy>
  <cp:lastPrinted>2021-11-05T15:19:48Z</cp:lastPrinted>
  <dcterms:created xsi:type="dcterms:W3CDTF">2020-11-13T15:36:50Z</dcterms:created>
  <dcterms:modified xsi:type="dcterms:W3CDTF">2022-08-19T22:21:34Z</dcterms:modified>
</cp:coreProperties>
</file>