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tya/Desktop/R Analysis/"/>
    </mc:Choice>
  </mc:AlternateContent>
  <xr:revisionPtr revIDLastSave="0" documentId="13_ncr:1_{DDEC5899-ED9D-4444-87CF-EF9A530F3F61}" xr6:coauthVersionLast="36" xr6:coauthVersionMax="36" xr10:uidLastSave="{00000000-0000-0000-0000-000000000000}"/>
  <bookViews>
    <workbookView xWindow="10360" yWindow="2600" windowWidth="22920" windowHeight="14420" firstSheet="1" activeTab="5" xr2:uid="{00000000-000D-0000-FFFF-FFFF00000000}"/>
  </bookViews>
  <sheets>
    <sheet name="JHUEM2 A" sheetId="1" r:id="rId1"/>
    <sheet name="Sheet1" sheetId="11" r:id="rId2"/>
    <sheet name="JHUEM2 B" sheetId="3" r:id="rId3"/>
    <sheet name="Sheet2" sheetId="12" r:id="rId4"/>
    <sheet name="JHUEM2 C" sheetId="4" r:id="rId5"/>
    <sheet name="Sheet3" sheetId="13" r:id="rId6"/>
    <sheet name="Hec108 A" sheetId="5" r:id="rId7"/>
    <sheet name="Sheet4" sheetId="14" r:id="rId8"/>
    <sheet name="Hec108 B" sheetId="6" r:id="rId9"/>
    <sheet name="Sheet5" sheetId="15" r:id="rId10"/>
    <sheet name="Hec108 C" sheetId="7" r:id="rId11"/>
    <sheet name="Sheet6" sheetId="16" r:id="rId12"/>
    <sheet name="Hec1B A" sheetId="8" r:id="rId13"/>
    <sheet name="Sheet7" sheetId="17" r:id="rId14"/>
    <sheet name="Hec1B B" sheetId="9" r:id="rId15"/>
    <sheet name="Sheet8" sheetId="18" r:id="rId16"/>
    <sheet name="Hec1B C" sheetId="10" r:id="rId17"/>
    <sheet name="Sheet9" sheetId="19" r:id="rId18"/>
  </sheets>
  <calcPr calcId="181029"/>
</workbook>
</file>

<file path=xl/calcChain.xml><?xml version="1.0" encoding="utf-8"?>
<calcChain xmlns="http://schemas.openxmlformats.org/spreadsheetml/2006/main">
  <c r="X16" i="7" l="1"/>
  <c r="W16" i="7"/>
  <c r="V16" i="7"/>
  <c r="U16" i="7"/>
  <c r="T16" i="7"/>
  <c r="S16" i="7"/>
  <c r="R16" i="7"/>
  <c r="Q16" i="7"/>
  <c r="X16" i="6"/>
  <c r="W16" i="6"/>
  <c r="V16" i="6"/>
  <c r="U16" i="6"/>
  <c r="T16" i="6"/>
  <c r="S16" i="6"/>
  <c r="R16" i="6"/>
  <c r="Q16" i="6"/>
  <c r="X16" i="5"/>
  <c r="W16" i="5"/>
  <c r="V16" i="5"/>
  <c r="U16" i="5"/>
  <c r="T16" i="5"/>
  <c r="S16" i="5"/>
  <c r="R16" i="5"/>
  <c r="Q16" i="5"/>
  <c r="X16" i="9"/>
  <c r="W16" i="9"/>
  <c r="V16" i="9"/>
  <c r="U16" i="9"/>
  <c r="T16" i="9"/>
  <c r="S16" i="9"/>
  <c r="R16" i="9"/>
  <c r="Q16" i="9"/>
  <c r="X15" i="8"/>
  <c r="W15" i="8"/>
  <c r="V15" i="8"/>
  <c r="U15" i="8"/>
  <c r="T15" i="8"/>
  <c r="S15" i="8"/>
  <c r="R15" i="8"/>
  <c r="Q15" i="8"/>
  <c r="X16" i="10"/>
  <c r="W16" i="10"/>
  <c r="V16" i="10"/>
  <c r="U16" i="10"/>
  <c r="T16" i="10"/>
  <c r="S16" i="10"/>
  <c r="R16" i="10"/>
  <c r="Q16" i="10"/>
  <c r="K76" i="10" l="1"/>
  <c r="K77" i="10" s="1"/>
  <c r="J76" i="10"/>
  <c r="J77" i="10" s="1"/>
  <c r="I76" i="10"/>
  <c r="I77" i="10" s="1"/>
  <c r="H76" i="10"/>
  <c r="H77" i="10" s="1"/>
  <c r="G76" i="10"/>
  <c r="G77" i="10" s="1"/>
  <c r="F76" i="10"/>
  <c r="F77" i="10" s="1"/>
  <c r="E76" i="10"/>
  <c r="E77" i="10" s="1"/>
  <c r="D76" i="10"/>
  <c r="D77" i="10" s="1"/>
  <c r="K63" i="10"/>
  <c r="K64" i="10" s="1"/>
  <c r="J63" i="10"/>
  <c r="J64" i="10" s="1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K50" i="10"/>
  <c r="K51" i="10" s="1"/>
  <c r="J50" i="10"/>
  <c r="J51" i="10" s="1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D51" i="10" s="1"/>
  <c r="D38" i="10"/>
  <c r="K37" i="10"/>
  <c r="K38" i="10" s="1"/>
  <c r="J37" i="10"/>
  <c r="J38" i="10" s="1"/>
  <c r="I37" i="10"/>
  <c r="I38" i="10" s="1"/>
  <c r="H37" i="10"/>
  <c r="H38" i="10" s="1"/>
  <c r="G37" i="10"/>
  <c r="G38" i="10" s="1"/>
  <c r="F37" i="10"/>
  <c r="F38" i="10" s="1"/>
  <c r="E37" i="10"/>
  <c r="E38" i="10" s="1"/>
  <c r="D37" i="10"/>
  <c r="E25" i="10"/>
  <c r="K24" i="10"/>
  <c r="K25" i="10" s="1"/>
  <c r="J24" i="10"/>
  <c r="J25" i="10" s="1"/>
  <c r="I24" i="10"/>
  <c r="I25" i="10" s="1"/>
  <c r="H24" i="10"/>
  <c r="H25" i="10" s="1"/>
  <c r="G24" i="10"/>
  <c r="G25" i="10" s="1"/>
  <c r="F24" i="10"/>
  <c r="F25" i="10" s="1"/>
  <c r="E24" i="10"/>
  <c r="D24" i="10"/>
  <c r="D25" i="10" s="1"/>
  <c r="K11" i="10"/>
  <c r="K12" i="10" s="1"/>
  <c r="J11" i="10"/>
  <c r="J12" i="10" s="1"/>
  <c r="I11" i="10"/>
  <c r="I12" i="10" s="1"/>
  <c r="H11" i="10"/>
  <c r="H12" i="10" s="1"/>
  <c r="G11" i="10"/>
  <c r="G12" i="10" s="1"/>
  <c r="F11" i="10"/>
  <c r="F12" i="10" s="1"/>
  <c r="E11" i="10"/>
  <c r="E12" i="10" s="1"/>
  <c r="D11" i="10"/>
  <c r="D12" i="10" s="1"/>
  <c r="D77" i="9"/>
  <c r="K76" i="9"/>
  <c r="K77" i="9" s="1"/>
  <c r="J76" i="9"/>
  <c r="J77" i="9" s="1"/>
  <c r="I76" i="9"/>
  <c r="I77" i="9" s="1"/>
  <c r="H76" i="9"/>
  <c r="H77" i="9" s="1"/>
  <c r="G76" i="9"/>
  <c r="G77" i="9" s="1"/>
  <c r="F76" i="9"/>
  <c r="F77" i="9" s="1"/>
  <c r="E76" i="9"/>
  <c r="E77" i="9" s="1"/>
  <c r="D76" i="9"/>
  <c r="K63" i="9"/>
  <c r="K64" i="9" s="1"/>
  <c r="J63" i="9"/>
  <c r="J64" i="9" s="1"/>
  <c r="I63" i="9"/>
  <c r="I64" i="9" s="1"/>
  <c r="H63" i="9"/>
  <c r="H64" i="9" s="1"/>
  <c r="G63" i="9"/>
  <c r="G64" i="9" s="1"/>
  <c r="F63" i="9"/>
  <c r="F64" i="9" s="1"/>
  <c r="E63" i="9"/>
  <c r="E64" i="9" s="1"/>
  <c r="D63" i="9"/>
  <c r="D64" i="9" s="1"/>
  <c r="K50" i="9"/>
  <c r="K51" i="9" s="1"/>
  <c r="J50" i="9"/>
  <c r="J51" i="9" s="1"/>
  <c r="I50" i="9"/>
  <c r="I51" i="9" s="1"/>
  <c r="H50" i="9"/>
  <c r="H51" i="9" s="1"/>
  <c r="G50" i="9"/>
  <c r="G51" i="9" s="1"/>
  <c r="F50" i="9"/>
  <c r="F51" i="9" s="1"/>
  <c r="E50" i="9"/>
  <c r="E51" i="9" s="1"/>
  <c r="D50" i="9"/>
  <c r="D51" i="9" s="1"/>
  <c r="H38" i="9"/>
  <c r="K37" i="9"/>
  <c r="K38" i="9" s="1"/>
  <c r="J37" i="9"/>
  <c r="J38" i="9" s="1"/>
  <c r="I37" i="9"/>
  <c r="I38" i="9" s="1"/>
  <c r="H37" i="9"/>
  <c r="G37" i="9"/>
  <c r="G38" i="9" s="1"/>
  <c r="F37" i="9"/>
  <c r="F38" i="9" s="1"/>
  <c r="E37" i="9"/>
  <c r="E38" i="9" s="1"/>
  <c r="D37" i="9"/>
  <c r="D38" i="9" s="1"/>
  <c r="K24" i="9"/>
  <c r="K25" i="9" s="1"/>
  <c r="J24" i="9"/>
  <c r="J25" i="9" s="1"/>
  <c r="I24" i="9"/>
  <c r="I25" i="9" s="1"/>
  <c r="H24" i="9"/>
  <c r="H25" i="9" s="1"/>
  <c r="G24" i="9"/>
  <c r="G25" i="9" s="1"/>
  <c r="F24" i="9"/>
  <c r="F25" i="9" s="1"/>
  <c r="E24" i="9"/>
  <c r="E25" i="9" s="1"/>
  <c r="D24" i="9"/>
  <c r="D25" i="9" s="1"/>
  <c r="K11" i="9"/>
  <c r="K12" i="9" s="1"/>
  <c r="J11" i="9"/>
  <c r="J12" i="9" s="1"/>
  <c r="I11" i="9"/>
  <c r="I12" i="9" s="1"/>
  <c r="H11" i="9"/>
  <c r="H12" i="9" s="1"/>
  <c r="G11" i="9"/>
  <c r="G12" i="9" s="1"/>
  <c r="F11" i="9"/>
  <c r="F12" i="9" s="1"/>
  <c r="E11" i="9"/>
  <c r="E12" i="9" s="1"/>
  <c r="D11" i="9"/>
  <c r="D12" i="9" s="1"/>
  <c r="K76" i="8"/>
  <c r="K77" i="8" s="1"/>
  <c r="J76" i="8"/>
  <c r="J77" i="8" s="1"/>
  <c r="I76" i="8"/>
  <c r="I77" i="8" s="1"/>
  <c r="H76" i="8"/>
  <c r="H77" i="8" s="1"/>
  <c r="G76" i="8"/>
  <c r="G77" i="8" s="1"/>
  <c r="F76" i="8"/>
  <c r="F77" i="8" s="1"/>
  <c r="E76" i="8"/>
  <c r="E77" i="8" s="1"/>
  <c r="D76" i="8"/>
  <c r="D77" i="8" s="1"/>
  <c r="K63" i="8"/>
  <c r="K64" i="8" s="1"/>
  <c r="J63" i="8"/>
  <c r="J64" i="8" s="1"/>
  <c r="I63" i="8"/>
  <c r="I64" i="8" s="1"/>
  <c r="H63" i="8"/>
  <c r="H64" i="8" s="1"/>
  <c r="G63" i="8"/>
  <c r="G64" i="8" s="1"/>
  <c r="F63" i="8"/>
  <c r="F64" i="8" s="1"/>
  <c r="E63" i="8"/>
  <c r="E64" i="8" s="1"/>
  <c r="D63" i="8"/>
  <c r="D64" i="8" s="1"/>
  <c r="K50" i="8"/>
  <c r="K51" i="8" s="1"/>
  <c r="J50" i="8"/>
  <c r="J51" i="8" s="1"/>
  <c r="I50" i="8"/>
  <c r="I51" i="8" s="1"/>
  <c r="H50" i="8"/>
  <c r="H51" i="8" s="1"/>
  <c r="G50" i="8"/>
  <c r="G51" i="8" s="1"/>
  <c r="F50" i="8"/>
  <c r="F51" i="8" s="1"/>
  <c r="E50" i="8"/>
  <c r="E51" i="8" s="1"/>
  <c r="D50" i="8"/>
  <c r="D51" i="8" s="1"/>
  <c r="K37" i="8"/>
  <c r="K38" i="8" s="1"/>
  <c r="J37" i="8"/>
  <c r="J38" i="8" s="1"/>
  <c r="I37" i="8"/>
  <c r="I38" i="8" s="1"/>
  <c r="H37" i="8"/>
  <c r="H38" i="8" s="1"/>
  <c r="G37" i="8"/>
  <c r="G38" i="8" s="1"/>
  <c r="F37" i="8"/>
  <c r="F38" i="8" s="1"/>
  <c r="E37" i="8"/>
  <c r="E38" i="8" s="1"/>
  <c r="D37" i="8"/>
  <c r="D38" i="8" s="1"/>
  <c r="K24" i="8"/>
  <c r="K25" i="8" s="1"/>
  <c r="J24" i="8"/>
  <c r="J25" i="8" s="1"/>
  <c r="I24" i="8"/>
  <c r="I25" i="8" s="1"/>
  <c r="H24" i="8"/>
  <c r="H25" i="8" s="1"/>
  <c r="G24" i="8"/>
  <c r="G25" i="8" s="1"/>
  <c r="F24" i="8"/>
  <c r="F25" i="8" s="1"/>
  <c r="E24" i="8"/>
  <c r="E25" i="8" s="1"/>
  <c r="D24" i="8"/>
  <c r="D25" i="8" s="1"/>
  <c r="K11" i="8"/>
  <c r="K12" i="8" s="1"/>
  <c r="J11" i="8"/>
  <c r="J12" i="8" s="1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K24" i="7"/>
  <c r="K25" i="7" s="1"/>
  <c r="J24" i="7"/>
  <c r="J25" i="7" s="1"/>
  <c r="I24" i="7"/>
  <c r="I25" i="7" s="1"/>
  <c r="H24" i="7"/>
  <c r="H25" i="7" s="1"/>
  <c r="G24" i="7"/>
  <c r="G25" i="7" s="1"/>
  <c r="F24" i="7"/>
  <c r="F25" i="7" s="1"/>
  <c r="E24" i="7"/>
  <c r="E25" i="7" s="1"/>
  <c r="D24" i="7"/>
  <c r="D25" i="7" s="1"/>
  <c r="K24" i="6"/>
  <c r="K25" i="6" s="1"/>
  <c r="J24" i="6"/>
  <c r="J25" i="6" s="1"/>
  <c r="I24" i="6"/>
  <c r="I25" i="6" s="1"/>
  <c r="H24" i="6"/>
  <c r="H25" i="6" s="1"/>
  <c r="G24" i="6"/>
  <c r="G25" i="6" s="1"/>
  <c r="F24" i="6"/>
  <c r="F25" i="6" s="1"/>
  <c r="E24" i="6"/>
  <c r="E25" i="6" s="1"/>
  <c r="D24" i="6"/>
  <c r="D25" i="6" s="1"/>
  <c r="K24" i="5"/>
  <c r="K25" i="5" s="1"/>
  <c r="J24" i="5"/>
  <c r="J25" i="5" s="1"/>
  <c r="I24" i="5"/>
  <c r="I25" i="5" s="1"/>
  <c r="H24" i="5"/>
  <c r="H25" i="5" s="1"/>
  <c r="G24" i="5"/>
  <c r="G25" i="5" s="1"/>
  <c r="F24" i="5"/>
  <c r="F25" i="5" s="1"/>
  <c r="E24" i="5"/>
  <c r="E25" i="5" s="1"/>
  <c r="D24" i="5"/>
  <c r="D25" i="5" s="1"/>
  <c r="K24" i="4"/>
  <c r="K25" i="4" s="1"/>
  <c r="J24" i="4"/>
  <c r="J25" i="4" s="1"/>
  <c r="I24" i="4"/>
  <c r="I25" i="4" s="1"/>
  <c r="H24" i="4"/>
  <c r="H25" i="4" s="1"/>
  <c r="G24" i="4"/>
  <c r="G25" i="4" s="1"/>
  <c r="F24" i="4"/>
  <c r="F25" i="4" s="1"/>
  <c r="E24" i="4"/>
  <c r="E25" i="4" s="1"/>
  <c r="D24" i="4"/>
  <c r="D25" i="4" s="1"/>
  <c r="K76" i="7"/>
  <c r="K77" i="7" s="1"/>
  <c r="K78" i="7" s="1"/>
  <c r="J76" i="7"/>
  <c r="J77" i="7" s="1"/>
  <c r="J78" i="7" s="1"/>
  <c r="I76" i="7"/>
  <c r="I77" i="7" s="1"/>
  <c r="I78" i="7" s="1"/>
  <c r="H76" i="7"/>
  <c r="H77" i="7" s="1"/>
  <c r="H78" i="7" s="1"/>
  <c r="G76" i="7"/>
  <c r="G77" i="7" s="1"/>
  <c r="G78" i="7" s="1"/>
  <c r="F76" i="7"/>
  <c r="F77" i="7" s="1"/>
  <c r="F78" i="7" s="1"/>
  <c r="E76" i="7"/>
  <c r="E77" i="7" s="1"/>
  <c r="E78" i="7" s="1"/>
  <c r="D76" i="7"/>
  <c r="D77" i="7" s="1"/>
  <c r="D78" i="7" s="1"/>
  <c r="K63" i="7"/>
  <c r="K64" i="7" s="1"/>
  <c r="K65" i="7" s="1"/>
  <c r="J63" i="7"/>
  <c r="J64" i="7" s="1"/>
  <c r="J65" i="7" s="1"/>
  <c r="I63" i="7"/>
  <c r="I64" i="7" s="1"/>
  <c r="I65" i="7" s="1"/>
  <c r="H63" i="7"/>
  <c r="H64" i="7" s="1"/>
  <c r="H65" i="7" s="1"/>
  <c r="G63" i="7"/>
  <c r="G64" i="7" s="1"/>
  <c r="G65" i="7" s="1"/>
  <c r="F63" i="7"/>
  <c r="F64" i="7" s="1"/>
  <c r="F65" i="7" s="1"/>
  <c r="E63" i="7"/>
  <c r="E64" i="7" s="1"/>
  <c r="E65" i="7" s="1"/>
  <c r="D63" i="7"/>
  <c r="D64" i="7" s="1"/>
  <c r="D65" i="7" s="1"/>
  <c r="K50" i="7"/>
  <c r="K51" i="7" s="1"/>
  <c r="K52" i="7" s="1"/>
  <c r="J50" i="7"/>
  <c r="J51" i="7" s="1"/>
  <c r="J52" i="7" s="1"/>
  <c r="I50" i="7"/>
  <c r="I51" i="7" s="1"/>
  <c r="I52" i="7" s="1"/>
  <c r="H50" i="7"/>
  <c r="H51" i="7" s="1"/>
  <c r="H52" i="7" s="1"/>
  <c r="G50" i="7"/>
  <c r="G51" i="7" s="1"/>
  <c r="G52" i="7" s="1"/>
  <c r="F50" i="7"/>
  <c r="F51" i="7" s="1"/>
  <c r="F52" i="7" s="1"/>
  <c r="E50" i="7"/>
  <c r="E51" i="7" s="1"/>
  <c r="E52" i="7" s="1"/>
  <c r="D50" i="7"/>
  <c r="D51" i="7" s="1"/>
  <c r="D52" i="7" s="1"/>
  <c r="K37" i="7"/>
  <c r="K38" i="7" s="1"/>
  <c r="J37" i="7"/>
  <c r="J38" i="7" s="1"/>
  <c r="I37" i="7"/>
  <c r="I38" i="7" s="1"/>
  <c r="H37" i="7"/>
  <c r="H38" i="7" s="1"/>
  <c r="G37" i="7"/>
  <c r="G38" i="7" s="1"/>
  <c r="F37" i="7"/>
  <c r="F38" i="7" s="1"/>
  <c r="E37" i="7"/>
  <c r="E38" i="7" s="1"/>
  <c r="D37" i="7"/>
  <c r="D38" i="7" s="1"/>
  <c r="K11" i="7"/>
  <c r="K12" i="7" s="1"/>
  <c r="J11" i="7"/>
  <c r="J12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K76" i="6"/>
  <c r="K77" i="6" s="1"/>
  <c r="K78" i="6" s="1"/>
  <c r="J76" i="6"/>
  <c r="J77" i="6" s="1"/>
  <c r="J78" i="6" s="1"/>
  <c r="I76" i="6"/>
  <c r="I77" i="6" s="1"/>
  <c r="I78" i="6" s="1"/>
  <c r="H76" i="6"/>
  <c r="H77" i="6" s="1"/>
  <c r="H78" i="6" s="1"/>
  <c r="G76" i="6"/>
  <c r="G77" i="6" s="1"/>
  <c r="G78" i="6" s="1"/>
  <c r="F76" i="6"/>
  <c r="F77" i="6" s="1"/>
  <c r="F78" i="6" s="1"/>
  <c r="E76" i="6"/>
  <c r="E77" i="6" s="1"/>
  <c r="E78" i="6" s="1"/>
  <c r="D76" i="6"/>
  <c r="D77" i="6" s="1"/>
  <c r="D78" i="6" s="1"/>
  <c r="K63" i="6"/>
  <c r="K64" i="6" s="1"/>
  <c r="K65" i="6" s="1"/>
  <c r="J63" i="6"/>
  <c r="J64" i="6" s="1"/>
  <c r="J65" i="6" s="1"/>
  <c r="I63" i="6"/>
  <c r="I64" i="6" s="1"/>
  <c r="I65" i="6" s="1"/>
  <c r="H63" i="6"/>
  <c r="H64" i="6" s="1"/>
  <c r="H65" i="6" s="1"/>
  <c r="G63" i="6"/>
  <c r="G64" i="6" s="1"/>
  <c r="G65" i="6" s="1"/>
  <c r="F63" i="6"/>
  <c r="F64" i="6" s="1"/>
  <c r="F65" i="6" s="1"/>
  <c r="E63" i="6"/>
  <c r="E64" i="6" s="1"/>
  <c r="E65" i="6" s="1"/>
  <c r="D63" i="6"/>
  <c r="D64" i="6" s="1"/>
  <c r="D65" i="6" s="1"/>
  <c r="K50" i="6"/>
  <c r="K51" i="6" s="1"/>
  <c r="K52" i="6" s="1"/>
  <c r="J50" i="6"/>
  <c r="J51" i="6" s="1"/>
  <c r="J52" i="6" s="1"/>
  <c r="I50" i="6"/>
  <c r="I51" i="6" s="1"/>
  <c r="I52" i="6" s="1"/>
  <c r="H50" i="6"/>
  <c r="H51" i="6" s="1"/>
  <c r="H52" i="6" s="1"/>
  <c r="G50" i="6"/>
  <c r="G51" i="6" s="1"/>
  <c r="G52" i="6" s="1"/>
  <c r="F50" i="6"/>
  <c r="F51" i="6" s="1"/>
  <c r="F52" i="6" s="1"/>
  <c r="E50" i="6"/>
  <c r="E51" i="6" s="1"/>
  <c r="E52" i="6" s="1"/>
  <c r="D50" i="6"/>
  <c r="D51" i="6" s="1"/>
  <c r="D52" i="6" s="1"/>
  <c r="K37" i="6"/>
  <c r="K38" i="6" s="1"/>
  <c r="J37" i="6"/>
  <c r="J38" i="6" s="1"/>
  <c r="I37" i="6"/>
  <c r="I38" i="6" s="1"/>
  <c r="H37" i="6"/>
  <c r="H38" i="6" s="1"/>
  <c r="G37" i="6"/>
  <c r="G38" i="6" s="1"/>
  <c r="F37" i="6"/>
  <c r="F38" i="6" s="1"/>
  <c r="E37" i="6"/>
  <c r="E38" i="6" s="1"/>
  <c r="D37" i="6"/>
  <c r="D38" i="6" s="1"/>
  <c r="K11" i="6"/>
  <c r="K12" i="6" s="1"/>
  <c r="J11" i="6"/>
  <c r="J12" i="6" s="1"/>
  <c r="I11" i="6"/>
  <c r="I12" i="6" s="1"/>
  <c r="H11" i="6"/>
  <c r="H12" i="6" s="1"/>
  <c r="G11" i="6"/>
  <c r="G12" i="6" s="1"/>
  <c r="F11" i="6"/>
  <c r="F12" i="6" s="1"/>
  <c r="E11" i="6"/>
  <c r="E12" i="6" s="1"/>
  <c r="D11" i="6"/>
  <c r="D12" i="6" s="1"/>
  <c r="K76" i="5"/>
  <c r="K77" i="5" s="1"/>
  <c r="K78" i="5" s="1"/>
  <c r="J76" i="5"/>
  <c r="J77" i="5" s="1"/>
  <c r="J78" i="5" s="1"/>
  <c r="I76" i="5"/>
  <c r="I77" i="5" s="1"/>
  <c r="I78" i="5" s="1"/>
  <c r="H76" i="5"/>
  <c r="H77" i="5" s="1"/>
  <c r="H78" i="5" s="1"/>
  <c r="G76" i="5"/>
  <c r="G77" i="5" s="1"/>
  <c r="G78" i="5" s="1"/>
  <c r="F76" i="5"/>
  <c r="F77" i="5" s="1"/>
  <c r="F78" i="5" s="1"/>
  <c r="E76" i="5"/>
  <c r="E77" i="5" s="1"/>
  <c r="E78" i="5" s="1"/>
  <c r="D76" i="5"/>
  <c r="D77" i="5" s="1"/>
  <c r="D78" i="5" s="1"/>
  <c r="K63" i="5"/>
  <c r="K64" i="5" s="1"/>
  <c r="K65" i="5" s="1"/>
  <c r="J63" i="5"/>
  <c r="J64" i="5" s="1"/>
  <c r="J65" i="5" s="1"/>
  <c r="I63" i="5"/>
  <c r="I64" i="5" s="1"/>
  <c r="I65" i="5" s="1"/>
  <c r="H63" i="5"/>
  <c r="H64" i="5" s="1"/>
  <c r="H65" i="5" s="1"/>
  <c r="G63" i="5"/>
  <c r="G64" i="5" s="1"/>
  <c r="G65" i="5" s="1"/>
  <c r="F63" i="5"/>
  <c r="F64" i="5" s="1"/>
  <c r="F65" i="5" s="1"/>
  <c r="E63" i="5"/>
  <c r="E64" i="5" s="1"/>
  <c r="E65" i="5" s="1"/>
  <c r="D63" i="5"/>
  <c r="D64" i="5" s="1"/>
  <c r="D65" i="5" s="1"/>
  <c r="K50" i="5"/>
  <c r="K51" i="5" s="1"/>
  <c r="K52" i="5" s="1"/>
  <c r="J50" i="5"/>
  <c r="J51" i="5" s="1"/>
  <c r="J52" i="5" s="1"/>
  <c r="I50" i="5"/>
  <c r="I51" i="5" s="1"/>
  <c r="I52" i="5" s="1"/>
  <c r="H50" i="5"/>
  <c r="H51" i="5" s="1"/>
  <c r="H52" i="5" s="1"/>
  <c r="G50" i="5"/>
  <c r="G51" i="5" s="1"/>
  <c r="G52" i="5" s="1"/>
  <c r="F50" i="5"/>
  <c r="F51" i="5" s="1"/>
  <c r="F52" i="5" s="1"/>
  <c r="E50" i="5"/>
  <c r="E51" i="5" s="1"/>
  <c r="E52" i="5" s="1"/>
  <c r="D50" i="5"/>
  <c r="D51" i="5" s="1"/>
  <c r="D52" i="5" s="1"/>
  <c r="I38" i="5"/>
  <c r="K37" i="5"/>
  <c r="K38" i="5" s="1"/>
  <c r="J37" i="5"/>
  <c r="J38" i="5" s="1"/>
  <c r="I37" i="5"/>
  <c r="H37" i="5"/>
  <c r="H38" i="5" s="1"/>
  <c r="G37" i="5"/>
  <c r="G38" i="5" s="1"/>
  <c r="F37" i="5"/>
  <c r="F38" i="5" s="1"/>
  <c r="E37" i="5"/>
  <c r="E38" i="5" s="1"/>
  <c r="D37" i="5"/>
  <c r="D38" i="5" s="1"/>
  <c r="K11" i="5"/>
  <c r="K12" i="5" s="1"/>
  <c r="J11" i="5"/>
  <c r="J12" i="5" s="1"/>
  <c r="I11" i="5"/>
  <c r="I12" i="5" s="1"/>
  <c r="H11" i="5"/>
  <c r="H12" i="5" s="1"/>
  <c r="G11" i="5"/>
  <c r="G12" i="5" s="1"/>
  <c r="F11" i="5"/>
  <c r="F12" i="5" s="1"/>
  <c r="E11" i="5"/>
  <c r="E12" i="5" s="1"/>
  <c r="D11" i="5"/>
  <c r="D12" i="5" s="1"/>
  <c r="K76" i="4"/>
  <c r="K77" i="4" s="1"/>
  <c r="K78" i="4" s="1"/>
  <c r="J76" i="4"/>
  <c r="J77" i="4" s="1"/>
  <c r="J78" i="4" s="1"/>
  <c r="I76" i="4"/>
  <c r="I77" i="4" s="1"/>
  <c r="I78" i="4" s="1"/>
  <c r="H76" i="4"/>
  <c r="H77" i="4" s="1"/>
  <c r="H78" i="4" s="1"/>
  <c r="G76" i="4"/>
  <c r="G77" i="4" s="1"/>
  <c r="G78" i="4" s="1"/>
  <c r="F76" i="4"/>
  <c r="F77" i="4" s="1"/>
  <c r="F78" i="4" s="1"/>
  <c r="E76" i="4"/>
  <c r="E77" i="4" s="1"/>
  <c r="E78" i="4" s="1"/>
  <c r="D76" i="4"/>
  <c r="D77" i="4" s="1"/>
  <c r="D78" i="4" s="1"/>
  <c r="K63" i="4"/>
  <c r="K64" i="4" s="1"/>
  <c r="K65" i="4" s="1"/>
  <c r="J63" i="4"/>
  <c r="J64" i="4" s="1"/>
  <c r="J65" i="4" s="1"/>
  <c r="I63" i="4"/>
  <c r="I64" i="4" s="1"/>
  <c r="I65" i="4" s="1"/>
  <c r="H63" i="4"/>
  <c r="H64" i="4" s="1"/>
  <c r="H65" i="4" s="1"/>
  <c r="G63" i="4"/>
  <c r="G64" i="4" s="1"/>
  <c r="G65" i="4" s="1"/>
  <c r="F63" i="4"/>
  <c r="F64" i="4" s="1"/>
  <c r="F65" i="4" s="1"/>
  <c r="E63" i="4"/>
  <c r="E64" i="4" s="1"/>
  <c r="E65" i="4" s="1"/>
  <c r="D63" i="4"/>
  <c r="D64" i="4" s="1"/>
  <c r="D65" i="4" s="1"/>
  <c r="D51" i="4"/>
  <c r="D52" i="4" s="1"/>
  <c r="K50" i="4"/>
  <c r="K51" i="4" s="1"/>
  <c r="K52" i="4" s="1"/>
  <c r="J50" i="4"/>
  <c r="J51" i="4" s="1"/>
  <c r="J52" i="4" s="1"/>
  <c r="I50" i="4"/>
  <c r="I51" i="4" s="1"/>
  <c r="I52" i="4" s="1"/>
  <c r="H50" i="4"/>
  <c r="H51" i="4" s="1"/>
  <c r="H52" i="4" s="1"/>
  <c r="G50" i="4"/>
  <c r="G51" i="4" s="1"/>
  <c r="G52" i="4" s="1"/>
  <c r="F50" i="4"/>
  <c r="F51" i="4" s="1"/>
  <c r="F52" i="4" s="1"/>
  <c r="E50" i="4"/>
  <c r="E51" i="4" s="1"/>
  <c r="E52" i="4" s="1"/>
  <c r="D50" i="4"/>
  <c r="K37" i="4"/>
  <c r="K38" i="4" s="1"/>
  <c r="J37" i="4"/>
  <c r="J38" i="4" s="1"/>
  <c r="I37" i="4"/>
  <c r="I38" i="4" s="1"/>
  <c r="H37" i="4"/>
  <c r="H38" i="4" s="1"/>
  <c r="G37" i="4"/>
  <c r="G38" i="4" s="1"/>
  <c r="F37" i="4"/>
  <c r="F38" i="4" s="1"/>
  <c r="E37" i="4"/>
  <c r="E38" i="4" s="1"/>
  <c r="D37" i="4"/>
  <c r="D38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K76" i="3"/>
  <c r="K77" i="3" s="1"/>
  <c r="K78" i="3" s="1"/>
  <c r="J76" i="3"/>
  <c r="J77" i="3" s="1"/>
  <c r="J78" i="3" s="1"/>
  <c r="I76" i="3"/>
  <c r="I77" i="3" s="1"/>
  <c r="I78" i="3" s="1"/>
  <c r="H76" i="3"/>
  <c r="H77" i="3" s="1"/>
  <c r="H78" i="3" s="1"/>
  <c r="G76" i="3"/>
  <c r="G77" i="3" s="1"/>
  <c r="G78" i="3" s="1"/>
  <c r="F76" i="3"/>
  <c r="F77" i="3" s="1"/>
  <c r="F78" i="3" s="1"/>
  <c r="E76" i="3"/>
  <c r="E77" i="3" s="1"/>
  <c r="E78" i="3" s="1"/>
  <c r="D76" i="3"/>
  <c r="D77" i="3" s="1"/>
  <c r="D78" i="3" s="1"/>
  <c r="K63" i="3"/>
  <c r="K64" i="3" s="1"/>
  <c r="K65" i="3" s="1"/>
  <c r="J63" i="3"/>
  <c r="J64" i="3" s="1"/>
  <c r="J65" i="3" s="1"/>
  <c r="I63" i="3"/>
  <c r="I64" i="3" s="1"/>
  <c r="I65" i="3" s="1"/>
  <c r="H63" i="3"/>
  <c r="H64" i="3" s="1"/>
  <c r="H65" i="3" s="1"/>
  <c r="G63" i="3"/>
  <c r="G64" i="3" s="1"/>
  <c r="G65" i="3" s="1"/>
  <c r="F63" i="3"/>
  <c r="F64" i="3" s="1"/>
  <c r="F65" i="3" s="1"/>
  <c r="E63" i="3"/>
  <c r="E64" i="3" s="1"/>
  <c r="E65" i="3" s="1"/>
  <c r="D63" i="3"/>
  <c r="D64" i="3" s="1"/>
  <c r="D65" i="3" s="1"/>
  <c r="K50" i="3"/>
  <c r="K51" i="3" s="1"/>
  <c r="K52" i="3" s="1"/>
  <c r="J50" i="3"/>
  <c r="J51" i="3" s="1"/>
  <c r="J52" i="3" s="1"/>
  <c r="I50" i="3"/>
  <c r="I51" i="3" s="1"/>
  <c r="I52" i="3" s="1"/>
  <c r="H50" i="3"/>
  <c r="H51" i="3" s="1"/>
  <c r="H52" i="3" s="1"/>
  <c r="G50" i="3"/>
  <c r="G51" i="3" s="1"/>
  <c r="G52" i="3" s="1"/>
  <c r="F50" i="3"/>
  <c r="F51" i="3" s="1"/>
  <c r="F52" i="3" s="1"/>
  <c r="E50" i="3"/>
  <c r="E51" i="3" s="1"/>
  <c r="E52" i="3" s="1"/>
  <c r="D50" i="3"/>
  <c r="D51" i="3" s="1"/>
  <c r="D52" i="3" s="1"/>
  <c r="K37" i="3"/>
  <c r="K38" i="3" s="1"/>
  <c r="J37" i="3"/>
  <c r="J38" i="3" s="1"/>
  <c r="I37" i="3"/>
  <c r="I38" i="3" s="1"/>
  <c r="H37" i="3"/>
  <c r="H38" i="3" s="1"/>
  <c r="G37" i="3"/>
  <c r="G38" i="3" s="1"/>
  <c r="F37" i="3"/>
  <c r="F38" i="3" s="1"/>
  <c r="E37" i="3"/>
  <c r="E38" i="3" s="1"/>
  <c r="D37" i="3"/>
  <c r="D38" i="3" s="1"/>
  <c r="K24" i="3"/>
  <c r="K25" i="3" s="1"/>
  <c r="J24" i="3"/>
  <c r="J25" i="3" s="1"/>
  <c r="I24" i="3"/>
  <c r="I25" i="3" s="1"/>
  <c r="H24" i="3"/>
  <c r="H25" i="3" s="1"/>
  <c r="G24" i="3"/>
  <c r="G25" i="3" s="1"/>
  <c r="F24" i="3"/>
  <c r="F25" i="3" s="1"/>
  <c r="E24" i="3"/>
  <c r="E25" i="3" s="1"/>
  <c r="D24" i="3"/>
  <c r="D25" i="3" s="1"/>
  <c r="K11" i="3"/>
  <c r="K12" i="3" s="1"/>
  <c r="J11" i="3"/>
  <c r="J12" i="3" s="1"/>
  <c r="I11" i="3"/>
  <c r="I12" i="3" s="1"/>
  <c r="H11" i="3"/>
  <c r="H12" i="3" s="1"/>
  <c r="G11" i="3"/>
  <c r="G12" i="3" s="1"/>
  <c r="F11" i="3"/>
  <c r="F12" i="3" s="1"/>
  <c r="E11" i="3"/>
  <c r="E12" i="3" s="1"/>
  <c r="D11" i="3"/>
  <c r="D12" i="3" s="1"/>
  <c r="K76" i="1"/>
  <c r="K77" i="1" s="1"/>
  <c r="K78" i="1" s="1"/>
  <c r="J76" i="1"/>
  <c r="J77" i="1" s="1"/>
  <c r="J78" i="1" s="1"/>
  <c r="I76" i="1"/>
  <c r="I77" i="1" s="1"/>
  <c r="I78" i="1" s="1"/>
  <c r="H76" i="1"/>
  <c r="H77" i="1" s="1"/>
  <c r="H78" i="1" s="1"/>
  <c r="G76" i="1"/>
  <c r="G77" i="1" s="1"/>
  <c r="G78" i="1" s="1"/>
  <c r="F76" i="1"/>
  <c r="F77" i="1" s="1"/>
  <c r="F78" i="1" s="1"/>
  <c r="E76" i="1"/>
  <c r="E77" i="1" s="1"/>
  <c r="E78" i="1" s="1"/>
  <c r="D76" i="1"/>
  <c r="D77" i="1" s="1"/>
  <c r="D78" i="1" s="1"/>
  <c r="K63" i="1"/>
  <c r="K64" i="1" s="1"/>
  <c r="K65" i="1" s="1"/>
  <c r="J63" i="1"/>
  <c r="J64" i="1" s="1"/>
  <c r="J65" i="1" s="1"/>
  <c r="I63" i="1"/>
  <c r="I64" i="1" s="1"/>
  <c r="I65" i="1" s="1"/>
  <c r="H63" i="1"/>
  <c r="H64" i="1" s="1"/>
  <c r="H65" i="1" s="1"/>
  <c r="G63" i="1"/>
  <c r="G64" i="1" s="1"/>
  <c r="G65" i="1" s="1"/>
  <c r="F63" i="1"/>
  <c r="F64" i="1" s="1"/>
  <c r="F65" i="1" s="1"/>
  <c r="E63" i="1"/>
  <c r="E64" i="1" s="1"/>
  <c r="E65" i="1" s="1"/>
  <c r="D63" i="1"/>
  <c r="D64" i="1" s="1"/>
  <c r="D65" i="1" s="1"/>
  <c r="K50" i="1"/>
  <c r="K51" i="1" s="1"/>
  <c r="K52" i="1" s="1"/>
  <c r="J50" i="1"/>
  <c r="J51" i="1" s="1"/>
  <c r="J52" i="1" s="1"/>
  <c r="I50" i="1"/>
  <c r="I51" i="1" s="1"/>
  <c r="I52" i="1" s="1"/>
  <c r="H50" i="1"/>
  <c r="H51" i="1" s="1"/>
  <c r="H52" i="1" s="1"/>
  <c r="G50" i="1"/>
  <c r="G51" i="1" s="1"/>
  <c r="G52" i="1" s="1"/>
  <c r="F50" i="1"/>
  <c r="F51" i="1" s="1"/>
  <c r="F52" i="1" s="1"/>
  <c r="E50" i="1"/>
  <c r="E51" i="1" s="1"/>
  <c r="E52" i="1" s="1"/>
  <c r="D50" i="1"/>
  <c r="D51" i="1" s="1"/>
  <c r="D52" i="1" s="1"/>
  <c r="K37" i="1"/>
  <c r="K38" i="1" s="1"/>
  <c r="J37" i="1"/>
  <c r="J38" i="1" s="1"/>
  <c r="I37" i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D24" i="1"/>
  <c r="D25" i="1" s="1"/>
  <c r="K11" i="1"/>
  <c r="K12" i="1" s="1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D11" i="1"/>
  <c r="D12" i="1" s="1"/>
</calcChain>
</file>

<file path=xl/sharedStrings.xml><?xml version="1.0" encoding="utf-8"?>
<sst xmlns="http://schemas.openxmlformats.org/spreadsheetml/2006/main" count="1101" uniqueCount="22">
  <si>
    <t>0 Gy</t>
  </si>
  <si>
    <t>A</t>
  </si>
  <si>
    <t>Lum</t>
  </si>
  <si>
    <t>B</t>
  </si>
  <si>
    <t>C</t>
  </si>
  <si>
    <t>D</t>
  </si>
  <si>
    <t>E</t>
  </si>
  <si>
    <t>F</t>
  </si>
  <si>
    <t>G</t>
  </si>
  <si>
    <t>H</t>
  </si>
  <si>
    <t>1 Gy</t>
  </si>
  <si>
    <t>2 Gy</t>
  </si>
  <si>
    <t>4 Gy</t>
  </si>
  <si>
    <t>Ctrl</t>
  </si>
  <si>
    <t>0.5 Gy</t>
  </si>
  <si>
    <t>8 Gy</t>
  </si>
  <si>
    <t>Mean</t>
  </si>
  <si>
    <t>DMSO, 0</t>
  </si>
  <si>
    <t>DMSO, 0 (0.5)</t>
  </si>
  <si>
    <t>Max Norm</t>
  </si>
  <si>
    <t>Dose</t>
  </si>
  <si>
    <t>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</si>
</sst>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rgb="FF1AF357"/>
      <name val="Arial"/>
      <family val="2"/>
    </font>
    <font>
      <sz val="10"/>
      <color rgb="FF1AF36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opLeftCell="A60" workbookViewId="0">
      <selection activeCell="D69" sqref="D69:K74"/>
    </sheetView>
  </sheetViews>
  <sheetFormatPr baseColWidth="10" defaultColWidth="8.83203125" defaultRowHeight="15"/>
  <cols>
    <col min="3" max="3" width="12.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7"/>
      <c r="C3" s="7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7"/>
      <c r="M3" s="7"/>
      <c r="N3" s="4" t="s">
        <v>2</v>
      </c>
      <c r="P3" s="1" t="s">
        <v>17</v>
      </c>
      <c r="Q3" s="9"/>
    </row>
    <row r="4" spans="1:24">
      <c r="A4" s="3" t="s">
        <v>3</v>
      </c>
      <c r="B4" s="7"/>
      <c r="C4" s="7"/>
      <c r="D4" s="5">
        <v>164789</v>
      </c>
      <c r="E4" s="5">
        <v>154619</v>
      </c>
      <c r="F4" s="5">
        <v>104981</v>
      </c>
      <c r="G4" s="5">
        <v>85116</v>
      </c>
      <c r="H4" s="5">
        <v>21215</v>
      </c>
      <c r="I4" s="5">
        <v>1051</v>
      </c>
      <c r="J4" s="5">
        <v>230</v>
      </c>
      <c r="K4" s="5">
        <v>95</v>
      </c>
      <c r="L4" s="5"/>
      <c r="M4" s="5"/>
      <c r="N4" s="4" t="s">
        <v>2</v>
      </c>
      <c r="Q4" s="10" t="s">
        <v>13</v>
      </c>
      <c r="R4" s="10">
        <v>0.1</v>
      </c>
      <c r="S4" s="10">
        <v>0.5</v>
      </c>
      <c r="T4" s="10">
        <v>1</v>
      </c>
      <c r="U4" s="10">
        <v>5</v>
      </c>
      <c r="V4" s="10">
        <v>10</v>
      </c>
      <c r="W4" s="10">
        <v>50</v>
      </c>
      <c r="X4" s="10">
        <v>100</v>
      </c>
    </row>
    <row r="5" spans="1:24">
      <c r="A5" s="3" t="s">
        <v>4</v>
      </c>
      <c r="B5" s="5"/>
      <c r="C5" s="5"/>
      <c r="D5" s="5">
        <v>149435</v>
      </c>
      <c r="E5" s="5">
        <v>143728</v>
      </c>
      <c r="F5" s="5">
        <v>168409</v>
      </c>
      <c r="G5" s="5">
        <v>94843</v>
      </c>
      <c r="H5" s="5">
        <v>8297</v>
      </c>
      <c r="I5" s="5">
        <v>4652</v>
      </c>
      <c r="J5" s="5">
        <v>288</v>
      </c>
      <c r="K5" s="5">
        <v>164</v>
      </c>
      <c r="L5" s="5"/>
      <c r="M5" s="5"/>
      <c r="N5" s="4" t="s">
        <v>2</v>
      </c>
      <c r="P5">
        <v>0</v>
      </c>
      <c r="Q5">
        <v>1</v>
      </c>
      <c r="R5">
        <v>0.98112246562953087</v>
      </c>
      <c r="S5">
        <v>0.85685264870560052</v>
      </c>
      <c r="T5">
        <v>0.72362016960293896</v>
      </c>
      <c r="U5">
        <v>0.12613461009505783</v>
      </c>
      <c r="V5">
        <v>1.2079197765977781E-2</v>
      </c>
      <c r="W5">
        <v>1.9743497699311425E-3</v>
      </c>
      <c r="X5">
        <v>9.7085794471820654E-4</v>
      </c>
    </row>
    <row r="6" spans="1:24">
      <c r="A6" s="3" t="s">
        <v>5</v>
      </c>
      <c r="B6" s="5"/>
      <c r="C6" s="5"/>
      <c r="D6" s="5">
        <v>145950</v>
      </c>
      <c r="E6" s="5">
        <v>157670</v>
      </c>
      <c r="F6" s="5">
        <v>126550</v>
      </c>
      <c r="G6" s="5">
        <v>108342</v>
      </c>
      <c r="H6" s="5">
        <v>15781</v>
      </c>
      <c r="I6" s="5">
        <v>1011</v>
      </c>
      <c r="J6" s="5">
        <v>323</v>
      </c>
      <c r="K6" s="5">
        <v>131</v>
      </c>
      <c r="L6" s="5"/>
      <c r="M6" s="5"/>
      <c r="N6" s="4" t="s">
        <v>2</v>
      </c>
      <c r="P6">
        <v>0.5</v>
      </c>
      <c r="Q6">
        <v>0.75895450370860751</v>
      </c>
      <c r="R6">
        <v>0.80974331121999432</v>
      </c>
      <c r="S6">
        <v>0.58146115868923687</v>
      </c>
      <c r="T6">
        <v>0.51685656477125985</v>
      </c>
      <c r="U6">
        <v>6.2873832756024456E-2</v>
      </c>
      <c r="V6">
        <v>9.0733842732667914E-3</v>
      </c>
      <c r="W6">
        <v>1.4766830923865157E-3</v>
      </c>
      <c r="X6">
        <v>7.5757222577050925E-4</v>
      </c>
    </row>
    <row r="7" spans="1:24">
      <c r="A7" s="3" t="s">
        <v>6</v>
      </c>
      <c r="B7" s="5"/>
      <c r="C7" s="5"/>
      <c r="D7" s="5">
        <v>141961</v>
      </c>
      <c r="E7" s="5">
        <v>119882</v>
      </c>
      <c r="F7" s="5">
        <v>116924</v>
      </c>
      <c r="G7" s="5">
        <v>113420</v>
      </c>
      <c r="H7" s="5">
        <v>27428</v>
      </c>
      <c r="I7" s="5">
        <v>1000</v>
      </c>
      <c r="J7" s="5">
        <v>264</v>
      </c>
      <c r="K7" s="5">
        <v>149</v>
      </c>
      <c r="L7" s="5"/>
      <c r="M7" s="5"/>
      <c r="N7" s="4" t="s">
        <v>2</v>
      </c>
      <c r="P7">
        <v>1</v>
      </c>
      <c r="Q7">
        <v>0.44709232124791964</v>
      </c>
      <c r="R7">
        <v>0.46481135286082581</v>
      </c>
      <c r="S7">
        <v>0.41646658989934782</v>
      </c>
      <c r="T7">
        <v>0.22327751385774425</v>
      </c>
      <c r="U7">
        <v>3.8066256101370162E-2</v>
      </c>
      <c r="V7">
        <v>5.7167565652374583E-3</v>
      </c>
      <c r="W7">
        <v>8.0419205504869446E-4</v>
      </c>
      <c r="X7">
        <v>5.2214208791567416E-4</v>
      </c>
    </row>
    <row r="8" spans="1:24">
      <c r="A8" s="3" t="s">
        <v>7</v>
      </c>
      <c r="B8" s="5"/>
      <c r="C8" s="5"/>
      <c r="D8" s="5">
        <v>121980</v>
      </c>
      <c r="E8" s="5">
        <v>136525</v>
      </c>
      <c r="F8" s="5">
        <v>112086</v>
      </c>
      <c r="G8" s="5">
        <v>109946</v>
      </c>
      <c r="H8" s="5">
        <v>22254</v>
      </c>
      <c r="I8" s="5">
        <v>1527</v>
      </c>
      <c r="J8" s="5">
        <v>300</v>
      </c>
      <c r="K8" s="5">
        <v>141</v>
      </c>
      <c r="L8" s="5"/>
      <c r="M8" s="5"/>
      <c r="N8" s="4" t="s">
        <v>2</v>
      </c>
      <c r="P8">
        <v>2</v>
      </c>
      <c r="Q8">
        <v>0.26093584645293033</v>
      </c>
      <c r="R8">
        <v>0.1904006275029021</v>
      </c>
      <c r="S8">
        <v>0.19478755343797932</v>
      </c>
      <c r="T8">
        <v>0.14968112036773723</v>
      </c>
      <c r="U8">
        <v>1.8354809534687485E-2</v>
      </c>
      <c r="V8">
        <v>3.0040652491130576E-3</v>
      </c>
      <c r="W8">
        <v>4.755222586374889E-4</v>
      </c>
      <c r="X8">
        <v>2.8321546286497499E-4</v>
      </c>
    </row>
    <row r="9" spans="1:24">
      <c r="A9" s="3" t="s">
        <v>8</v>
      </c>
      <c r="B9" s="5"/>
      <c r="C9" s="5"/>
      <c r="D9" s="5">
        <v>133889</v>
      </c>
      <c r="E9" s="5">
        <v>129383</v>
      </c>
      <c r="F9" s="5">
        <v>106233</v>
      </c>
      <c r="G9" s="5">
        <v>109202</v>
      </c>
      <c r="H9" s="5">
        <v>13249</v>
      </c>
      <c r="I9" s="5">
        <v>1123</v>
      </c>
      <c r="J9" s="5">
        <v>289</v>
      </c>
      <c r="K9" s="5">
        <v>153</v>
      </c>
      <c r="L9" s="5"/>
      <c r="M9" s="5"/>
      <c r="N9" s="4" t="s">
        <v>2</v>
      </c>
      <c r="P9">
        <v>4</v>
      </c>
      <c r="Q9">
        <v>6.073456534002173E-2</v>
      </c>
      <c r="R9">
        <v>5.2893110055430979E-2</v>
      </c>
      <c r="S9">
        <v>4.8355252423065626E-2</v>
      </c>
      <c r="T9">
        <v>4.2382669544664131E-2</v>
      </c>
      <c r="U9">
        <v>5.6613955179696139E-3</v>
      </c>
      <c r="V9">
        <v>3.4708462897608868E-3</v>
      </c>
      <c r="W9">
        <v>2.0978923175183335E-4</v>
      </c>
      <c r="X9">
        <v>1.1888056465937222E-4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1.2599008862429548E-2</v>
      </c>
      <c r="R10">
        <v>1.1957403461988524E-2</v>
      </c>
      <c r="S10">
        <v>1.0861837473951171E-2</v>
      </c>
      <c r="T10">
        <v>1.1140973701754306E-2</v>
      </c>
      <c r="U10">
        <v>3.3851823534622218E-3</v>
      </c>
      <c r="V10">
        <v>9.6561321392441078E-4</v>
      </c>
      <c r="W10">
        <v>1.2587353905110001E-4</v>
      </c>
      <c r="X10">
        <v>8.8577675628551846E-5</v>
      </c>
    </row>
    <row r="11" spans="1:24">
      <c r="C11" t="s">
        <v>16</v>
      </c>
      <c r="D11">
        <f>AVERAGE(D4:D9)</f>
        <v>143000.66666666666</v>
      </c>
      <c r="E11">
        <f t="shared" ref="E11:K11" si="0">AVERAGE(E4:E9)</f>
        <v>140301.16666666666</v>
      </c>
      <c r="F11">
        <f t="shared" si="0"/>
        <v>122530.5</v>
      </c>
      <c r="G11">
        <f t="shared" si="0"/>
        <v>103478.16666666667</v>
      </c>
      <c r="H11">
        <f t="shared" si="0"/>
        <v>18037.333333333332</v>
      </c>
      <c r="I11">
        <f t="shared" si="0"/>
        <v>1727.3333333333333</v>
      </c>
      <c r="J11">
        <f t="shared" si="0"/>
        <v>282.33333333333331</v>
      </c>
      <c r="K11">
        <f t="shared" si="0"/>
        <v>138.83333333333334</v>
      </c>
    </row>
    <row r="12" spans="1:24">
      <c r="C12" t="s">
        <v>17</v>
      </c>
      <c r="D12">
        <f>D11/D11</f>
        <v>1</v>
      </c>
      <c r="E12">
        <f>E11/D11</f>
        <v>0.98112246562953087</v>
      </c>
      <c r="F12">
        <f>F11/D11</f>
        <v>0.85685264870560052</v>
      </c>
      <c r="G12">
        <f>G11/D11</f>
        <v>0.72362016960293896</v>
      </c>
      <c r="H12">
        <f>H11/D11</f>
        <v>0.12613461009505783</v>
      </c>
      <c r="I12">
        <f>I11/D11</f>
        <v>1.2079197765977781E-2</v>
      </c>
      <c r="J12">
        <f>J11/D11</f>
        <v>1.9743497699311425E-3</v>
      </c>
      <c r="K12">
        <f>K11/D11</f>
        <v>9.7085794471820654E-4</v>
      </c>
    </row>
    <row r="14" spans="1:24">
      <c r="A14" s="1" t="s">
        <v>14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4" t="s">
        <v>2</v>
      </c>
    </row>
    <row r="17" spans="1:14">
      <c r="A17" s="3" t="s">
        <v>3</v>
      </c>
      <c r="B17" s="7"/>
      <c r="C17" s="7"/>
      <c r="D17" s="5">
        <v>96597</v>
      </c>
      <c r="E17" s="5">
        <v>125729</v>
      </c>
      <c r="F17" s="5">
        <v>71852</v>
      </c>
      <c r="G17" s="5">
        <v>52849</v>
      </c>
      <c r="H17" s="5">
        <v>9154</v>
      </c>
      <c r="I17" s="5">
        <v>2076</v>
      </c>
      <c r="J17" s="5">
        <v>165</v>
      </c>
      <c r="K17" s="5">
        <v>98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99822</v>
      </c>
      <c r="E18" s="5">
        <v>68170</v>
      </c>
      <c r="F18" s="5">
        <v>89932</v>
      </c>
      <c r="G18" s="5">
        <v>82354</v>
      </c>
      <c r="H18" s="5">
        <v>14490</v>
      </c>
      <c r="I18" s="5">
        <v>665</v>
      </c>
      <c r="J18" s="5">
        <v>165</v>
      </c>
      <c r="K18" s="5">
        <v>110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123185</v>
      </c>
      <c r="E19" s="5">
        <v>74178</v>
      </c>
      <c r="F19" s="5">
        <v>105819</v>
      </c>
      <c r="G19" s="5">
        <v>87392</v>
      </c>
      <c r="H19" s="5">
        <v>4953</v>
      </c>
      <c r="I19" s="5">
        <v>2610</v>
      </c>
      <c r="J19" s="5">
        <v>254</v>
      </c>
      <c r="K19" s="5">
        <v>136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117634</v>
      </c>
      <c r="E20" s="5">
        <v>114563</v>
      </c>
      <c r="F20" s="5">
        <v>88719</v>
      </c>
      <c r="G20" s="5">
        <v>81740</v>
      </c>
      <c r="H20" s="5">
        <v>8306</v>
      </c>
      <c r="I20" s="5">
        <v>655</v>
      </c>
      <c r="J20" s="5">
        <v>247</v>
      </c>
      <c r="K20" s="5">
        <v>93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108378</v>
      </c>
      <c r="E21" s="5">
        <v>134148</v>
      </c>
      <c r="F21" s="5">
        <v>90697</v>
      </c>
      <c r="G21" s="5">
        <v>64795</v>
      </c>
      <c r="H21" s="5">
        <v>8624</v>
      </c>
      <c r="I21" s="5">
        <v>938</v>
      </c>
      <c r="J21" s="5">
        <v>205</v>
      </c>
      <c r="K21" s="5">
        <v>117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105570</v>
      </c>
      <c r="E22" s="5">
        <v>177975</v>
      </c>
      <c r="F22" s="5">
        <v>51877</v>
      </c>
      <c r="G22" s="5">
        <v>74335</v>
      </c>
      <c r="H22" s="5">
        <v>8419</v>
      </c>
      <c r="I22" s="5">
        <v>841</v>
      </c>
      <c r="J22" s="5">
        <v>231</v>
      </c>
      <c r="K22" s="5">
        <v>96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108531</v>
      </c>
      <c r="E24">
        <f t="shared" ref="E24:K24" si="1">AVERAGE(E17:E22)</f>
        <v>115793.83333333333</v>
      </c>
      <c r="F24">
        <f t="shared" si="1"/>
        <v>83149.333333333328</v>
      </c>
      <c r="G24">
        <f t="shared" si="1"/>
        <v>73910.833333333328</v>
      </c>
      <c r="H24">
        <f t="shared" si="1"/>
        <v>8991</v>
      </c>
      <c r="I24">
        <f t="shared" si="1"/>
        <v>1297.5</v>
      </c>
      <c r="J24">
        <f t="shared" si="1"/>
        <v>211.16666666666666</v>
      </c>
      <c r="K24">
        <f t="shared" si="1"/>
        <v>108.33333333333333</v>
      </c>
    </row>
    <row r="25" spans="1:14">
      <c r="C25" t="s">
        <v>17</v>
      </c>
      <c r="D25">
        <f>D24/D11</f>
        <v>0.75895450370860751</v>
      </c>
      <c r="E25">
        <f>E24/D11</f>
        <v>0.80974331121999432</v>
      </c>
      <c r="F25">
        <f>F24/D11</f>
        <v>0.58146115868923687</v>
      </c>
      <c r="G25">
        <f>G24/D11</f>
        <v>0.51685656477125985</v>
      </c>
      <c r="H25">
        <f>H24/D11</f>
        <v>6.2873832756024456E-2</v>
      </c>
      <c r="I25">
        <f>I24/D11</f>
        <v>9.0733842732667914E-3</v>
      </c>
      <c r="J25">
        <f>J24/D11</f>
        <v>1.4766830923865157E-3</v>
      </c>
      <c r="K25">
        <f>K24/D11</f>
        <v>7.5757222577050925E-4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4" t="s">
        <v>2</v>
      </c>
    </row>
    <row r="30" spans="1:14">
      <c r="A30" s="3" t="s">
        <v>3</v>
      </c>
      <c r="B30" s="7"/>
      <c r="C30" s="7"/>
      <c r="D30" s="5">
        <v>69252</v>
      </c>
      <c r="E30" s="5">
        <v>75195</v>
      </c>
      <c r="F30" s="5">
        <v>95365</v>
      </c>
      <c r="G30" s="5">
        <v>22365</v>
      </c>
      <c r="H30" s="5">
        <v>8061</v>
      </c>
      <c r="I30" s="5">
        <v>413</v>
      </c>
      <c r="J30" s="5">
        <v>107</v>
      </c>
      <c r="K30" s="5">
        <v>42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81655</v>
      </c>
      <c r="E31" s="5">
        <v>58037</v>
      </c>
      <c r="F31" s="5">
        <v>40427</v>
      </c>
      <c r="G31" s="5">
        <v>55577</v>
      </c>
      <c r="H31" s="5">
        <v>12022</v>
      </c>
      <c r="I31" s="5">
        <v>1035</v>
      </c>
      <c r="J31" s="5">
        <v>118</v>
      </c>
      <c r="K31" s="5">
        <v>79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54925</v>
      </c>
      <c r="E32" s="5">
        <v>54544</v>
      </c>
      <c r="F32" s="5">
        <v>20661</v>
      </c>
      <c r="G32" s="5">
        <v>42347</v>
      </c>
      <c r="H32" s="5">
        <v>2393</v>
      </c>
      <c r="I32" s="5">
        <v>722</v>
      </c>
      <c r="J32" s="5">
        <v>108</v>
      </c>
      <c r="K32" s="5">
        <v>103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57368</v>
      </c>
      <c r="E33" s="5">
        <v>72053</v>
      </c>
      <c r="F33" s="5">
        <v>74332</v>
      </c>
      <c r="G33" s="5">
        <v>26472</v>
      </c>
      <c r="H33" s="5">
        <v>3426</v>
      </c>
      <c r="I33" s="5">
        <v>612</v>
      </c>
      <c r="J33" s="5">
        <v>144</v>
      </c>
      <c r="K33" s="5">
        <v>104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46474</v>
      </c>
      <c r="E34" s="5">
        <v>68411</v>
      </c>
      <c r="F34" s="5">
        <v>73945</v>
      </c>
      <c r="G34" s="5">
        <v>31591</v>
      </c>
      <c r="H34" s="5">
        <v>1406</v>
      </c>
      <c r="I34" s="5">
        <v>1663</v>
      </c>
      <c r="J34" s="5">
        <v>123</v>
      </c>
      <c r="K34" s="5">
        <v>43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73933</v>
      </c>
      <c r="E35" s="5">
        <v>70570</v>
      </c>
      <c r="F35" s="5">
        <v>52600</v>
      </c>
      <c r="G35" s="5">
        <v>13221</v>
      </c>
      <c r="H35" s="5">
        <v>5353</v>
      </c>
      <c r="I35" s="5">
        <v>460</v>
      </c>
      <c r="J35" s="5">
        <v>90</v>
      </c>
      <c r="K35" s="5">
        <v>77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63934.5</v>
      </c>
      <c r="E37">
        <f t="shared" ref="E37:K37" si="2">AVERAGE(E30:E35)</f>
        <v>66468.333333333328</v>
      </c>
      <c r="F37">
        <f t="shared" si="2"/>
        <v>59555</v>
      </c>
      <c r="G37">
        <f t="shared" si="2"/>
        <v>31928.833333333332</v>
      </c>
      <c r="H37">
        <f t="shared" si="2"/>
        <v>5443.5</v>
      </c>
      <c r="I37">
        <f t="shared" si="2"/>
        <v>817.5</v>
      </c>
      <c r="J37">
        <f t="shared" si="2"/>
        <v>115</v>
      </c>
      <c r="K37">
        <f t="shared" si="2"/>
        <v>74.666666666666671</v>
      </c>
    </row>
    <row r="38" spans="1:14">
      <c r="C38" t="s">
        <v>17</v>
      </c>
      <c r="D38">
        <f>D37/D11</f>
        <v>0.44709232124791964</v>
      </c>
      <c r="E38">
        <f>E37/D11</f>
        <v>0.46481135286082581</v>
      </c>
      <c r="F38">
        <f>F37/D11</f>
        <v>0.41646658989934782</v>
      </c>
      <c r="G38">
        <f>G37/D11</f>
        <v>0.22327751385774425</v>
      </c>
      <c r="H38">
        <f>H37/D11</f>
        <v>3.8066256101370162E-2</v>
      </c>
      <c r="I38">
        <f>I37/D11</f>
        <v>5.7167565652374583E-3</v>
      </c>
      <c r="J38">
        <f>J37/D11</f>
        <v>8.0419205504869446E-4</v>
      </c>
      <c r="K38">
        <f>K37/D11</f>
        <v>5.2214208791567416E-4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4" t="s">
        <v>2</v>
      </c>
    </row>
    <row r="43" spans="1:14">
      <c r="A43" s="3" t="s">
        <v>3</v>
      </c>
      <c r="B43" s="7"/>
      <c r="C43" s="7"/>
      <c r="D43" s="5">
        <v>83727</v>
      </c>
      <c r="E43" s="5">
        <v>30473</v>
      </c>
      <c r="F43" s="5">
        <v>75243</v>
      </c>
      <c r="G43" s="5">
        <v>54595</v>
      </c>
      <c r="H43" s="5">
        <v>8084</v>
      </c>
      <c r="I43" s="5">
        <v>709</v>
      </c>
      <c r="J43" s="5">
        <v>146</v>
      </c>
      <c r="K43" s="5">
        <v>59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66188</v>
      </c>
      <c r="E44" s="5">
        <v>56334</v>
      </c>
      <c r="F44" s="5">
        <v>46777</v>
      </c>
      <c r="G44" s="5">
        <v>32872</v>
      </c>
      <c r="H44" s="5">
        <v>6518</v>
      </c>
      <c r="I44" s="5">
        <v>551</v>
      </c>
      <c r="J44" s="5">
        <v>169</v>
      </c>
      <c r="K44" s="5">
        <v>91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82707</v>
      </c>
      <c r="E45" s="5">
        <v>61950</v>
      </c>
      <c r="F45" s="5">
        <v>30616</v>
      </c>
      <c r="G45" s="5">
        <v>43552</v>
      </c>
      <c r="H45" s="5">
        <v>3889</v>
      </c>
      <c r="I45" s="5">
        <v>621</v>
      </c>
      <c r="J45" s="5">
        <v>139</v>
      </c>
      <c r="K45" s="5">
        <v>105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85839</v>
      </c>
      <c r="E46" s="5">
        <v>74388</v>
      </c>
      <c r="F46" s="5">
        <v>77639</v>
      </c>
      <c r="G46" s="5">
        <v>37723</v>
      </c>
      <c r="H46" s="5">
        <v>3977</v>
      </c>
      <c r="I46" s="5">
        <v>733</v>
      </c>
      <c r="J46" s="5">
        <v>166</v>
      </c>
      <c r="K46" s="5">
        <v>84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82541</v>
      </c>
      <c r="E47" s="5">
        <v>50446</v>
      </c>
      <c r="F47" s="5">
        <v>59710</v>
      </c>
      <c r="G47" s="5">
        <v>30060</v>
      </c>
      <c r="H47" s="5">
        <v>2785</v>
      </c>
      <c r="I47" s="5">
        <v>1935</v>
      </c>
      <c r="J47" s="5">
        <v>102</v>
      </c>
      <c r="K47" s="5">
        <v>84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46766</v>
      </c>
      <c r="E48" s="5">
        <v>53138</v>
      </c>
      <c r="F48" s="5">
        <v>44272</v>
      </c>
      <c r="G48" s="5">
        <v>58052</v>
      </c>
      <c r="H48" s="5">
        <v>6244</v>
      </c>
      <c r="I48" s="5">
        <v>606</v>
      </c>
      <c r="J48" s="5">
        <v>94</v>
      </c>
      <c r="K48" s="5">
        <v>63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74628</v>
      </c>
      <c r="E50">
        <f t="shared" ref="E50:K50" si="3">AVERAGE(E43:E48)</f>
        <v>54454.833333333336</v>
      </c>
      <c r="F50">
        <f t="shared" si="3"/>
        <v>55709.5</v>
      </c>
      <c r="G50">
        <f t="shared" si="3"/>
        <v>42809</v>
      </c>
      <c r="H50">
        <f t="shared" si="3"/>
        <v>5249.5</v>
      </c>
      <c r="I50">
        <f t="shared" si="3"/>
        <v>859.16666666666663</v>
      </c>
      <c r="J50">
        <f t="shared" si="3"/>
        <v>136</v>
      </c>
      <c r="K50">
        <f t="shared" si="3"/>
        <v>81</v>
      </c>
    </row>
    <row r="51" spans="1:14">
      <c r="C51" t="s">
        <v>17</v>
      </c>
      <c r="D51">
        <f>D50/D11</f>
        <v>0.52187169290586066</v>
      </c>
      <c r="E51">
        <f>E50/D11</f>
        <v>0.3808012550058042</v>
      </c>
      <c r="F51">
        <f>F50/D11</f>
        <v>0.38957510687595864</v>
      </c>
      <c r="G51">
        <f>G50/D11</f>
        <v>0.29936224073547446</v>
      </c>
      <c r="H51">
        <f>H50/D11</f>
        <v>3.670961906937497E-2</v>
      </c>
      <c r="I51">
        <f>I50/D11</f>
        <v>6.0081304982261153E-3</v>
      </c>
      <c r="J51">
        <f>J50/D11</f>
        <v>9.510445172749778E-4</v>
      </c>
      <c r="K51">
        <f>K50/D11</f>
        <v>5.6643092572994998E-4</v>
      </c>
    </row>
    <row r="52" spans="1:14">
      <c r="C52" t="s">
        <v>18</v>
      </c>
      <c r="D52">
        <f>D51/2</f>
        <v>0.26093584645293033</v>
      </c>
      <c r="E52">
        <f t="shared" ref="E52:K52" si="4">E51/2</f>
        <v>0.1904006275029021</v>
      </c>
      <c r="F52">
        <f t="shared" si="4"/>
        <v>0.19478755343797932</v>
      </c>
      <c r="G52">
        <f t="shared" si="4"/>
        <v>0.14968112036773723</v>
      </c>
      <c r="H52">
        <f t="shared" si="4"/>
        <v>1.8354809534687485E-2</v>
      </c>
      <c r="I52">
        <f t="shared" si="4"/>
        <v>3.0040652491130576E-3</v>
      </c>
      <c r="J52">
        <f t="shared" si="4"/>
        <v>4.755222586374889E-4</v>
      </c>
      <c r="K52">
        <f t="shared" si="4"/>
        <v>2.8321546286497499E-4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4" t="s">
        <v>2</v>
      </c>
    </row>
    <row r="56" spans="1:14">
      <c r="A56" s="3" t="s">
        <v>3</v>
      </c>
      <c r="B56" s="7"/>
      <c r="C56" s="7"/>
      <c r="D56" s="5">
        <v>18063</v>
      </c>
      <c r="E56" s="5">
        <v>17962</v>
      </c>
      <c r="F56" s="5">
        <v>17708</v>
      </c>
      <c r="G56" s="5">
        <v>10067</v>
      </c>
      <c r="H56" s="5">
        <v>1576</v>
      </c>
      <c r="I56" s="5">
        <v>531</v>
      </c>
      <c r="J56" s="5">
        <v>47</v>
      </c>
      <c r="K56" s="5">
        <v>30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12562</v>
      </c>
      <c r="E57" s="5">
        <v>7207</v>
      </c>
      <c r="F57" s="5">
        <v>9813</v>
      </c>
      <c r="G57" s="5">
        <v>2950</v>
      </c>
      <c r="H57" s="5">
        <v>998</v>
      </c>
      <c r="I57" s="5">
        <v>470</v>
      </c>
      <c r="J57" s="5">
        <v>54</v>
      </c>
      <c r="K57" s="5">
        <v>43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27401</v>
      </c>
      <c r="E58" s="5">
        <v>10982</v>
      </c>
      <c r="F58" s="5">
        <v>5286</v>
      </c>
      <c r="G58" s="5">
        <v>19145</v>
      </c>
      <c r="H58" s="5">
        <v>1959</v>
      </c>
      <c r="I58" s="5">
        <v>306</v>
      </c>
      <c r="J58" s="5">
        <v>47</v>
      </c>
      <c r="K58" s="5">
        <v>31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17151</v>
      </c>
      <c r="E59" s="5">
        <v>28595</v>
      </c>
      <c r="F59" s="5">
        <v>23003</v>
      </c>
      <c r="G59" s="5">
        <v>12752</v>
      </c>
      <c r="H59" s="5">
        <v>1786</v>
      </c>
      <c r="I59" s="5">
        <v>438</v>
      </c>
      <c r="J59" s="5">
        <v>83</v>
      </c>
      <c r="K59" s="5">
        <v>27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12976</v>
      </c>
      <c r="E60" s="5">
        <v>17130</v>
      </c>
      <c r="F60" s="5">
        <v>14459</v>
      </c>
      <c r="G60" s="5">
        <v>17346</v>
      </c>
      <c r="H60" s="5">
        <v>2246</v>
      </c>
      <c r="I60" s="5">
        <v>3776</v>
      </c>
      <c r="J60" s="5">
        <v>68</v>
      </c>
      <c r="K60" s="5">
        <v>30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16068</v>
      </c>
      <c r="E61" s="5">
        <v>8889</v>
      </c>
      <c r="F61" s="5">
        <v>12709</v>
      </c>
      <c r="G61" s="5">
        <v>10469</v>
      </c>
      <c r="H61" s="5">
        <v>1150</v>
      </c>
      <c r="I61" s="5">
        <v>435</v>
      </c>
      <c r="J61" s="5">
        <v>61</v>
      </c>
      <c r="K61" s="5">
        <v>43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17370.166666666668</v>
      </c>
      <c r="E63">
        <f t="shared" ref="E63:K63" si="5">AVERAGE(E56:E61)</f>
        <v>15127.5</v>
      </c>
      <c r="F63">
        <f t="shared" si="5"/>
        <v>13829.666666666666</v>
      </c>
      <c r="G63">
        <f t="shared" si="5"/>
        <v>12121.5</v>
      </c>
      <c r="H63">
        <f t="shared" si="5"/>
        <v>1619.1666666666667</v>
      </c>
      <c r="I63">
        <f t="shared" si="5"/>
        <v>992.66666666666663</v>
      </c>
      <c r="J63">
        <f t="shared" si="5"/>
        <v>60</v>
      </c>
      <c r="K63">
        <f t="shared" si="5"/>
        <v>34</v>
      </c>
    </row>
    <row r="64" spans="1:14">
      <c r="C64" t="s">
        <v>17</v>
      </c>
      <c r="D64">
        <f>D63/D11</f>
        <v>0.12146913068004346</v>
      </c>
      <c r="E64">
        <f>E63/D11</f>
        <v>0.10578622011086196</v>
      </c>
      <c r="F64">
        <f>F63/D11</f>
        <v>9.6710504846131251E-2</v>
      </c>
      <c r="G64">
        <f>G63/D11</f>
        <v>8.4765339089328262E-2</v>
      </c>
      <c r="H64">
        <f>H63/D11</f>
        <v>1.1322791035939228E-2</v>
      </c>
      <c r="I64">
        <f>I63/D11</f>
        <v>6.9416925795217736E-3</v>
      </c>
      <c r="J64">
        <f>J63/D11</f>
        <v>4.195784635036667E-4</v>
      </c>
      <c r="K64">
        <f>K63/D11</f>
        <v>2.3776112931874445E-4</v>
      </c>
    </row>
    <row r="65" spans="1:14">
      <c r="C65" t="s">
        <v>18</v>
      </c>
      <c r="D65">
        <f>D64/2</f>
        <v>6.073456534002173E-2</v>
      </c>
      <c r="E65">
        <f t="shared" ref="E65:K65" si="6">E64/2</f>
        <v>5.2893110055430979E-2</v>
      </c>
      <c r="F65">
        <f t="shared" si="6"/>
        <v>4.8355252423065626E-2</v>
      </c>
      <c r="G65">
        <f t="shared" si="6"/>
        <v>4.2382669544664131E-2</v>
      </c>
      <c r="H65">
        <f t="shared" si="6"/>
        <v>5.6613955179696139E-3</v>
      </c>
      <c r="I65">
        <f t="shared" si="6"/>
        <v>3.4708462897608868E-3</v>
      </c>
      <c r="J65">
        <f t="shared" si="6"/>
        <v>2.0978923175183335E-4</v>
      </c>
      <c r="K65">
        <f t="shared" si="6"/>
        <v>1.1888056465937222E-4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4" t="s">
        <v>2</v>
      </c>
    </row>
    <row r="69" spans="1:14">
      <c r="A69" s="3" t="s">
        <v>3</v>
      </c>
      <c r="B69" s="7"/>
      <c r="C69" s="7"/>
      <c r="D69" s="5">
        <v>2836</v>
      </c>
      <c r="E69" s="5">
        <v>3011</v>
      </c>
      <c r="F69" s="5">
        <v>2962</v>
      </c>
      <c r="G69" s="5">
        <v>2973</v>
      </c>
      <c r="H69" s="5">
        <v>1083</v>
      </c>
      <c r="I69" s="5">
        <v>277</v>
      </c>
      <c r="J69" s="5">
        <v>23</v>
      </c>
      <c r="K69" s="5">
        <v>14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4730</v>
      </c>
      <c r="E70" s="5">
        <v>3829</v>
      </c>
      <c r="F70" s="5">
        <v>2794</v>
      </c>
      <c r="G70" s="5">
        <v>3329</v>
      </c>
      <c r="H70" s="5">
        <v>796</v>
      </c>
      <c r="I70" s="5">
        <v>393</v>
      </c>
      <c r="J70" s="5">
        <v>39</v>
      </c>
      <c r="K70" s="5">
        <v>29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3172</v>
      </c>
      <c r="E71" s="5">
        <v>2467</v>
      </c>
      <c r="F71" s="5">
        <v>3010</v>
      </c>
      <c r="G71" s="5">
        <v>3896</v>
      </c>
      <c r="H71" s="5">
        <v>1026</v>
      </c>
      <c r="I71" s="5">
        <v>200</v>
      </c>
      <c r="J71" s="5">
        <v>47</v>
      </c>
      <c r="K71" s="5">
        <v>25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3021</v>
      </c>
      <c r="E72" s="5">
        <v>5220</v>
      </c>
      <c r="F72" s="5">
        <v>2978</v>
      </c>
      <c r="G72" s="5">
        <v>3164</v>
      </c>
      <c r="H72" s="5">
        <v>1320</v>
      </c>
      <c r="I72" s="5">
        <v>238</v>
      </c>
      <c r="J72" s="5">
        <v>32</v>
      </c>
      <c r="K72" s="5">
        <v>34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3558</v>
      </c>
      <c r="E73" s="5">
        <v>3172</v>
      </c>
      <c r="F73" s="5">
        <v>3551</v>
      </c>
      <c r="G73" s="5">
        <v>2947</v>
      </c>
      <c r="H73" s="5">
        <v>1044</v>
      </c>
      <c r="I73" s="5">
        <v>362</v>
      </c>
      <c r="J73" s="5">
        <v>40</v>
      </c>
      <c r="K73" s="5">
        <v>18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4303</v>
      </c>
      <c r="E74" s="5">
        <v>2820</v>
      </c>
      <c r="F74" s="5">
        <v>3344</v>
      </c>
      <c r="G74" s="5">
        <v>2809</v>
      </c>
      <c r="H74" s="5">
        <v>540</v>
      </c>
      <c r="I74" s="5">
        <v>187</v>
      </c>
      <c r="J74" s="5">
        <v>35</v>
      </c>
      <c r="K74" s="5">
        <v>32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3603.3333333333335</v>
      </c>
      <c r="E76">
        <f t="shared" ref="E76:K76" si="7">AVERAGE(E69:E74)</f>
        <v>3419.8333333333335</v>
      </c>
      <c r="F76">
        <f t="shared" si="7"/>
        <v>3106.5</v>
      </c>
      <c r="G76">
        <f t="shared" si="7"/>
        <v>3186.3333333333335</v>
      </c>
      <c r="H76">
        <f t="shared" si="7"/>
        <v>968.16666666666663</v>
      </c>
      <c r="I76">
        <f t="shared" si="7"/>
        <v>276.16666666666669</v>
      </c>
      <c r="J76">
        <f t="shared" si="7"/>
        <v>36</v>
      </c>
      <c r="K76">
        <f t="shared" si="7"/>
        <v>25.333333333333332</v>
      </c>
    </row>
    <row r="77" spans="1:14">
      <c r="C77" t="s">
        <v>17</v>
      </c>
      <c r="D77">
        <f>D76/D11</f>
        <v>2.5198017724859096E-2</v>
      </c>
      <c r="E77">
        <f>E76/D11</f>
        <v>2.3914806923977048E-2</v>
      </c>
      <c r="F77">
        <f>F76/D11</f>
        <v>2.1723674947902342E-2</v>
      </c>
      <c r="G77">
        <f>G76/D11</f>
        <v>2.2281947403508612E-2</v>
      </c>
      <c r="H77">
        <f>H76/D11</f>
        <v>6.7703647069244435E-3</v>
      </c>
      <c r="I77">
        <f>I76/D11</f>
        <v>1.9312264278488216E-3</v>
      </c>
      <c r="J77">
        <f>J76/D11</f>
        <v>2.5174707810220003E-4</v>
      </c>
      <c r="K77">
        <f>K76/D11</f>
        <v>1.7715535125710369E-4</v>
      </c>
    </row>
    <row r="78" spans="1:14">
      <c r="C78" t="s">
        <v>18</v>
      </c>
      <c r="D78">
        <f>D77/2</f>
        <v>1.2599008862429548E-2</v>
      </c>
      <c r="E78">
        <f t="shared" ref="E78:K78" si="8">E77/2</f>
        <v>1.1957403461988524E-2</v>
      </c>
      <c r="F78">
        <f t="shared" si="8"/>
        <v>1.0861837473951171E-2</v>
      </c>
      <c r="G78">
        <f t="shared" si="8"/>
        <v>1.1140973701754306E-2</v>
      </c>
      <c r="H78">
        <f t="shared" si="8"/>
        <v>3.3851823534622218E-3</v>
      </c>
      <c r="I78">
        <f t="shared" si="8"/>
        <v>9.6561321392441078E-4</v>
      </c>
      <c r="J78">
        <f t="shared" si="8"/>
        <v>1.2587353905110001E-4</v>
      </c>
      <c r="K78">
        <f t="shared" si="8"/>
        <v>8.8577675628551846E-5</v>
      </c>
    </row>
  </sheetData>
  <pageMargins left="0.7" right="0.7" top="0.75" bottom="0.75" header="0.3" footer="0.3"/>
  <pageSetup scale="4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8A76-45A0-7C49-97F1-7DF1516076B9}">
  <dimension ref="A1:H49"/>
  <sheetViews>
    <sheetView workbookViewId="0">
      <selection sqref="A1:H4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77700</v>
      </c>
      <c r="D2" s="5">
        <v>76652</v>
      </c>
      <c r="E2" s="5">
        <v>61525</v>
      </c>
      <c r="F2" s="5">
        <v>82293</v>
      </c>
      <c r="G2" s="5">
        <v>62786</v>
      </c>
      <c r="H2" s="5">
        <v>41584</v>
      </c>
    </row>
    <row r="3" spans="1:8">
      <c r="A3" s="6">
        <v>0.1</v>
      </c>
      <c r="B3">
        <v>0</v>
      </c>
      <c r="C3" s="5">
        <v>63935</v>
      </c>
      <c r="D3" s="5">
        <v>68284</v>
      </c>
      <c r="E3" s="5">
        <v>56312</v>
      </c>
      <c r="F3" s="5">
        <v>116720</v>
      </c>
      <c r="G3" s="5">
        <v>77062</v>
      </c>
      <c r="H3" s="5">
        <v>71823</v>
      </c>
    </row>
    <row r="4" spans="1:8">
      <c r="A4" s="6">
        <v>0.5</v>
      </c>
      <c r="B4">
        <v>0</v>
      </c>
      <c r="C4" s="5">
        <v>71505</v>
      </c>
      <c r="D4" s="5">
        <v>91933</v>
      </c>
      <c r="E4" s="5">
        <v>66834</v>
      </c>
      <c r="F4" s="5">
        <v>77156</v>
      </c>
      <c r="G4" s="5">
        <v>64567</v>
      </c>
      <c r="H4" s="5">
        <v>82491</v>
      </c>
    </row>
    <row r="5" spans="1:8">
      <c r="A5" s="6">
        <v>1</v>
      </c>
      <c r="B5">
        <v>0</v>
      </c>
      <c r="C5" s="5">
        <v>83115</v>
      </c>
      <c r="D5" s="5">
        <v>83474</v>
      </c>
      <c r="E5" s="5">
        <v>91132</v>
      </c>
      <c r="F5" s="5">
        <v>100654</v>
      </c>
      <c r="G5" s="5">
        <v>89296</v>
      </c>
      <c r="H5" s="5">
        <v>71132</v>
      </c>
    </row>
    <row r="6" spans="1:8">
      <c r="A6" s="6">
        <v>5</v>
      </c>
      <c r="B6">
        <v>0</v>
      </c>
      <c r="C6" s="5">
        <v>52946</v>
      </c>
      <c r="D6" s="5">
        <v>34622</v>
      </c>
      <c r="E6" s="5">
        <v>41532</v>
      </c>
      <c r="F6" s="5">
        <v>50859</v>
      </c>
      <c r="G6" s="5">
        <v>51353</v>
      </c>
      <c r="H6" s="5">
        <v>38333</v>
      </c>
    </row>
    <row r="7" spans="1:8">
      <c r="A7" s="6">
        <v>10</v>
      </c>
      <c r="B7">
        <v>0</v>
      </c>
      <c r="C7" s="5">
        <v>21702</v>
      </c>
      <c r="D7" s="5">
        <v>28764</v>
      </c>
      <c r="E7" s="5">
        <v>24001</v>
      </c>
      <c r="F7" s="5">
        <v>28926</v>
      </c>
      <c r="G7" s="5">
        <v>33446</v>
      </c>
      <c r="H7" s="5">
        <v>35251</v>
      </c>
    </row>
    <row r="8" spans="1:8">
      <c r="A8" s="6">
        <v>50</v>
      </c>
      <c r="B8">
        <v>0</v>
      </c>
      <c r="C8" s="5">
        <v>5057</v>
      </c>
      <c r="D8" s="5">
        <v>3525</v>
      </c>
      <c r="E8" s="5">
        <v>4484</v>
      </c>
      <c r="F8" s="5">
        <v>4754</v>
      </c>
      <c r="G8" s="5">
        <v>4542</v>
      </c>
      <c r="H8" s="5">
        <v>5803</v>
      </c>
    </row>
    <row r="9" spans="1:8">
      <c r="A9" s="6">
        <v>100</v>
      </c>
      <c r="B9">
        <v>0</v>
      </c>
      <c r="C9" s="5">
        <v>167</v>
      </c>
      <c r="D9" s="5">
        <v>247</v>
      </c>
      <c r="E9" s="5">
        <v>293</v>
      </c>
      <c r="F9" s="5">
        <v>281</v>
      </c>
      <c r="G9" s="5">
        <v>272</v>
      </c>
      <c r="H9" s="5">
        <v>253</v>
      </c>
    </row>
    <row r="10" spans="1:8">
      <c r="A10" s="6">
        <v>0</v>
      </c>
      <c r="B10">
        <v>0.5</v>
      </c>
      <c r="C10" s="5">
        <v>52510</v>
      </c>
      <c r="D10" s="5">
        <v>61732</v>
      </c>
      <c r="E10" s="5">
        <v>74740</v>
      </c>
      <c r="F10" s="5">
        <v>70332</v>
      </c>
      <c r="G10" s="5">
        <v>72664</v>
      </c>
      <c r="H10" s="5">
        <v>46136</v>
      </c>
    </row>
    <row r="11" spans="1:8">
      <c r="A11" s="6">
        <v>0.1</v>
      </c>
      <c r="B11">
        <v>0.5</v>
      </c>
      <c r="C11" s="5">
        <v>58915</v>
      </c>
      <c r="D11" s="5">
        <v>60869</v>
      </c>
      <c r="E11" s="5">
        <v>53370</v>
      </c>
      <c r="F11" s="5">
        <v>32651</v>
      </c>
      <c r="G11" s="5">
        <v>33054</v>
      </c>
      <c r="H11" s="5">
        <v>59677</v>
      </c>
    </row>
    <row r="12" spans="1:8">
      <c r="A12" s="6">
        <v>0.5</v>
      </c>
      <c r="B12">
        <v>0.5</v>
      </c>
      <c r="C12" s="5">
        <v>51496</v>
      </c>
      <c r="D12" s="5">
        <v>28531</v>
      </c>
      <c r="E12" s="5">
        <v>54999</v>
      </c>
      <c r="F12" s="5">
        <v>50369</v>
      </c>
      <c r="G12" s="5">
        <v>56509</v>
      </c>
      <c r="H12" s="5">
        <v>60104</v>
      </c>
    </row>
    <row r="13" spans="1:8">
      <c r="A13" s="6">
        <v>1</v>
      </c>
      <c r="B13">
        <v>0.5</v>
      </c>
      <c r="C13" s="5">
        <v>31782</v>
      </c>
      <c r="D13" s="5">
        <v>43070</v>
      </c>
      <c r="E13" s="5">
        <v>58714</v>
      </c>
      <c r="F13" s="5">
        <v>38572</v>
      </c>
      <c r="G13" s="5">
        <v>54345</v>
      </c>
      <c r="H13" s="5">
        <v>47824</v>
      </c>
    </row>
    <row r="14" spans="1:8">
      <c r="A14" s="6">
        <v>5</v>
      </c>
      <c r="B14">
        <v>0.5</v>
      </c>
      <c r="C14" s="5">
        <v>22826</v>
      </c>
      <c r="D14" s="5">
        <v>31459</v>
      </c>
      <c r="E14" s="5">
        <v>40351</v>
      </c>
      <c r="F14" s="5">
        <v>53688</v>
      </c>
      <c r="G14" s="5">
        <v>19362</v>
      </c>
      <c r="H14" s="5">
        <v>39070</v>
      </c>
    </row>
    <row r="15" spans="1:8">
      <c r="A15" s="6">
        <v>10</v>
      </c>
      <c r="B15">
        <v>0.5</v>
      </c>
      <c r="C15" s="5">
        <v>11823</v>
      </c>
      <c r="D15" s="5">
        <v>12643</v>
      </c>
      <c r="E15" s="5">
        <v>24339</v>
      </c>
      <c r="F15" s="5">
        <v>10903</v>
      </c>
      <c r="G15" s="5">
        <v>27568</v>
      </c>
      <c r="H15" s="5">
        <v>21913</v>
      </c>
    </row>
    <row r="16" spans="1:8">
      <c r="A16" s="6">
        <v>50</v>
      </c>
      <c r="B16">
        <v>0.5</v>
      </c>
      <c r="C16" s="5">
        <v>3578</v>
      </c>
      <c r="D16" s="5">
        <v>3308</v>
      </c>
      <c r="E16" s="5">
        <v>3668</v>
      </c>
      <c r="F16" s="5">
        <v>4901</v>
      </c>
      <c r="G16" s="5">
        <v>3570</v>
      </c>
      <c r="H16" s="5">
        <v>4355</v>
      </c>
    </row>
    <row r="17" spans="1:8">
      <c r="A17" s="6">
        <v>100</v>
      </c>
      <c r="B17">
        <v>0.5</v>
      </c>
      <c r="C17" s="5">
        <v>142</v>
      </c>
      <c r="D17" s="5">
        <v>169</v>
      </c>
      <c r="E17" s="5">
        <v>200</v>
      </c>
      <c r="F17" s="5">
        <v>159</v>
      </c>
      <c r="G17" s="5">
        <v>242</v>
      </c>
      <c r="H17" s="5">
        <v>150</v>
      </c>
    </row>
    <row r="18" spans="1:8">
      <c r="A18" s="6">
        <v>0</v>
      </c>
      <c r="B18">
        <v>1</v>
      </c>
      <c r="C18" s="5">
        <v>22949</v>
      </c>
      <c r="D18" s="5">
        <v>21548</v>
      </c>
      <c r="E18" s="5">
        <v>45274</v>
      </c>
      <c r="F18" s="5">
        <v>30089</v>
      </c>
      <c r="G18" s="5">
        <v>28307</v>
      </c>
      <c r="H18" s="5">
        <v>17847</v>
      </c>
    </row>
    <row r="19" spans="1:8">
      <c r="A19" s="6">
        <v>0.1</v>
      </c>
      <c r="B19">
        <v>1</v>
      </c>
      <c r="C19" s="5">
        <v>60411</v>
      </c>
      <c r="D19" s="5">
        <v>47126</v>
      </c>
      <c r="E19" s="5">
        <v>34324</v>
      </c>
      <c r="F19" s="5">
        <v>34024</v>
      </c>
      <c r="G19" s="5">
        <v>44853</v>
      </c>
      <c r="H19" s="5">
        <v>68906</v>
      </c>
    </row>
    <row r="20" spans="1:8">
      <c r="A20" s="6">
        <v>0.5</v>
      </c>
      <c r="B20">
        <v>1</v>
      </c>
      <c r="C20" s="5">
        <v>39354</v>
      </c>
      <c r="D20" s="5">
        <v>57918</v>
      </c>
      <c r="E20" s="5">
        <v>37604</v>
      </c>
      <c r="F20" s="5">
        <v>21675</v>
      </c>
      <c r="G20" s="5">
        <v>33755</v>
      </c>
      <c r="H20" s="5">
        <v>31009</v>
      </c>
    </row>
    <row r="21" spans="1:8">
      <c r="A21" s="6">
        <v>1</v>
      </c>
      <c r="B21">
        <v>1</v>
      </c>
      <c r="C21" s="5">
        <v>48703</v>
      </c>
      <c r="D21" s="5">
        <v>38535</v>
      </c>
      <c r="E21" s="5">
        <v>32113</v>
      </c>
      <c r="F21" s="5">
        <v>34272</v>
      </c>
      <c r="G21" s="5">
        <v>27788</v>
      </c>
      <c r="H21" s="5">
        <v>29745</v>
      </c>
    </row>
    <row r="22" spans="1:8">
      <c r="A22" s="6">
        <v>5</v>
      </c>
      <c r="B22">
        <v>1</v>
      </c>
      <c r="C22" s="5">
        <v>32090</v>
      </c>
      <c r="D22" s="5">
        <v>27336</v>
      </c>
      <c r="E22" s="5">
        <v>16683</v>
      </c>
      <c r="F22" s="5">
        <v>18648</v>
      </c>
      <c r="G22" s="5">
        <v>24933</v>
      </c>
      <c r="H22" s="5">
        <v>21011</v>
      </c>
    </row>
    <row r="23" spans="1:8">
      <c r="A23" s="6">
        <v>10</v>
      </c>
      <c r="B23">
        <v>1</v>
      </c>
      <c r="C23" s="5">
        <v>24222</v>
      </c>
      <c r="D23" s="5">
        <v>17528</v>
      </c>
      <c r="E23" s="5">
        <v>6899</v>
      </c>
      <c r="F23" s="5">
        <v>12441</v>
      </c>
      <c r="G23" s="5">
        <v>15345</v>
      </c>
      <c r="H23" s="5">
        <v>9554</v>
      </c>
    </row>
    <row r="24" spans="1:8">
      <c r="A24" s="6">
        <v>50</v>
      </c>
      <c r="B24">
        <v>1</v>
      </c>
      <c r="C24" s="5">
        <v>3846</v>
      </c>
      <c r="D24" s="5">
        <v>3924</v>
      </c>
      <c r="E24" s="5">
        <v>3383</v>
      </c>
      <c r="F24" s="5">
        <v>3421</v>
      </c>
      <c r="G24" s="5">
        <v>4086</v>
      </c>
      <c r="H24" s="5">
        <v>2911</v>
      </c>
    </row>
    <row r="25" spans="1:8">
      <c r="A25" s="6">
        <v>100</v>
      </c>
      <c r="B25">
        <v>1</v>
      </c>
      <c r="C25" s="5">
        <v>123</v>
      </c>
      <c r="D25" s="5">
        <v>209</v>
      </c>
      <c r="E25" s="5">
        <v>171</v>
      </c>
      <c r="F25" s="5">
        <v>165</v>
      </c>
      <c r="G25" s="5">
        <v>156</v>
      </c>
      <c r="H25" s="5">
        <v>107</v>
      </c>
    </row>
    <row r="26" spans="1:8">
      <c r="A26" s="6">
        <v>0</v>
      </c>
      <c r="B26">
        <v>2</v>
      </c>
      <c r="C26" s="5">
        <v>25236</v>
      </c>
      <c r="D26" s="5">
        <v>18411</v>
      </c>
      <c r="E26" s="5">
        <v>16618</v>
      </c>
      <c r="F26" s="5">
        <v>29639</v>
      </c>
      <c r="G26" s="5">
        <v>18893</v>
      </c>
      <c r="H26" s="5">
        <v>18584</v>
      </c>
    </row>
    <row r="27" spans="1:8">
      <c r="A27" s="6">
        <v>0.1</v>
      </c>
      <c r="B27">
        <v>2</v>
      </c>
      <c r="C27" s="5">
        <v>40097</v>
      </c>
      <c r="D27" s="5">
        <v>19272</v>
      </c>
      <c r="E27" s="5">
        <v>12100</v>
      </c>
      <c r="F27" s="5">
        <v>24173</v>
      </c>
      <c r="G27" s="5">
        <v>33316</v>
      </c>
      <c r="H27" s="5">
        <v>39308</v>
      </c>
    </row>
    <row r="28" spans="1:8">
      <c r="A28" s="6">
        <v>0.5</v>
      </c>
      <c r="B28">
        <v>2</v>
      </c>
      <c r="C28" s="5">
        <v>25062</v>
      </c>
      <c r="D28" s="5">
        <v>53506</v>
      </c>
      <c r="E28" s="5">
        <v>29579</v>
      </c>
      <c r="F28" s="5">
        <v>29699</v>
      </c>
      <c r="G28" s="5">
        <v>42326</v>
      </c>
      <c r="H28" s="5">
        <v>40401</v>
      </c>
    </row>
    <row r="29" spans="1:8">
      <c r="A29" s="6">
        <v>1</v>
      </c>
      <c r="B29">
        <v>2</v>
      </c>
      <c r="C29" s="5">
        <v>77001</v>
      </c>
      <c r="D29" s="5">
        <v>39691</v>
      </c>
      <c r="E29" s="5">
        <v>42637</v>
      </c>
      <c r="F29" s="5">
        <v>52400</v>
      </c>
      <c r="G29" s="5">
        <v>42025</v>
      </c>
      <c r="H29" s="5">
        <v>32189</v>
      </c>
    </row>
    <row r="30" spans="1:8">
      <c r="A30" s="6">
        <v>5</v>
      </c>
      <c r="B30">
        <v>2</v>
      </c>
      <c r="C30" s="5">
        <v>42973</v>
      </c>
      <c r="D30" s="5">
        <v>22614</v>
      </c>
      <c r="E30" s="5">
        <v>21544</v>
      </c>
      <c r="F30" s="5">
        <v>34523</v>
      </c>
      <c r="G30" s="5">
        <v>37161</v>
      </c>
      <c r="H30" s="5">
        <v>47077</v>
      </c>
    </row>
    <row r="31" spans="1:8">
      <c r="A31" s="6">
        <v>10</v>
      </c>
      <c r="B31">
        <v>2</v>
      </c>
      <c r="C31" s="5">
        <v>23816</v>
      </c>
      <c r="D31" s="5">
        <v>21583</v>
      </c>
      <c r="E31" s="5">
        <v>22326</v>
      </c>
      <c r="F31" s="5">
        <v>32741</v>
      </c>
      <c r="G31" s="5">
        <v>26669</v>
      </c>
      <c r="H31" s="5">
        <v>26352</v>
      </c>
    </row>
    <row r="32" spans="1:8">
      <c r="A32" s="6">
        <v>50</v>
      </c>
      <c r="B32">
        <v>2</v>
      </c>
      <c r="C32" s="5">
        <v>7797</v>
      </c>
      <c r="D32" s="5">
        <v>9492</v>
      </c>
      <c r="E32" s="5">
        <v>9814</v>
      </c>
      <c r="F32" s="5">
        <v>6605</v>
      </c>
      <c r="G32" s="5">
        <v>6454</v>
      </c>
      <c r="H32" s="5">
        <v>8553</v>
      </c>
    </row>
    <row r="33" spans="1:8">
      <c r="A33" s="6">
        <v>100</v>
      </c>
      <c r="B33">
        <v>2</v>
      </c>
      <c r="C33" s="5">
        <v>234</v>
      </c>
      <c r="D33" s="5">
        <v>240</v>
      </c>
      <c r="E33" s="5">
        <v>324</v>
      </c>
      <c r="F33" s="5">
        <v>238</v>
      </c>
      <c r="G33" s="5">
        <v>289</v>
      </c>
      <c r="H33" s="5">
        <v>230</v>
      </c>
    </row>
    <row r="34" spans="1:8">
      <c r="A34" s="6">
        <v>0</v>
      </c>
      <c r="B34">
        <v>4</v>
      </c>
      <c r="C34" s="5">
        <v>24241</v>
      </c>
      <c r="D34" s="5">
        <v>26569</v>
      </c>
      <c r="E34" s="5">
        <v>20854</v>
      </c>
      <c r="F34" s="5">
        <v>17203</v>
      </c>
      <c r="G34" s="5">
        <v>21211</v>
      </c>
      <c r="H34" s="5">
        <v>19063</v>
      </c>
    </row>
    <row r="35" spans="1:8">
      <c r="A35" s="6">
        <v>0.1</v>
      </c>
      <c r="B35">
        <v>4</v>
      </c>
      <c r="C35" s="5">
        <v>20392</v>
      </c>
      <c r="D35" s="5">
        <v>33692</v>
      </c>
      <c r="E35" s="5">
        <v>26449</v>
      </c>
      <c r="F35" s="5">
        <v>29180</v>
      </c>
      <c r="G35" s="5">
        <v>38519</v>
      </c>
      <c r="H35" s="5">
        <v>30070</v>
      </c>
    </row>
    <row r="36" spans="1:8">
      <c r="A36" s="6">
        <v>0.5</v>
      </c>
      <c r="B36">
        <v>4</v>
      </c>
      <c r="C36" s="5">
        <v>33049</v>
      </c>
      <c r="D36" s="5">
        <v>22656</v>
      </c>
      <c r="E36" s="5">
        <v>17463</v>
      </c>
      <c r="F36" s="5">
        <v>25349</v>
      </c>
      <c r="G36" s="5">
        <v>19697</v>
      </c>
      <c r="H36" s="5">
        <v>21105</v>
      </c>
    </row>
    <row r="37" spans="1:8">
      <c r="A37" s="6">
        <v>1</v>
      </c>
      <c r="B37">
        <v>4</v>
      </c>
      <c r="C37" s="5">
        <v>32388</v>
      </c>
      <c r="D37" s="5">
        <v>15879</v>
      </c>
      <c r="E37" s="5">
        <v>24477</v>
      </c>
      <c r="F37" s="5">
        <v>31207</v>
      </c>
      <c r="G37" s="5">
        <v>28275</v>
      </c>
      <c r="H37" s="5">
        <v>15765</v>
      </c>
    </row>
    <row r="38" spans="1:8">
      <c r="A38" s="6">
        <v>5</v>
      </c>
      <c r="B38">
        <v>4</v>
      </c>
      <c r="C38" s="5">
        <v>11621</v>
      </c>
      <c r="D38" s="5">
        <v>22907</v>
      </c>
      <c r="E38" s="5">
        <v>14616</v>
      </c>
      <c r="F38" s="5">
        <v>18054</v>
      </c>
      <c r="G38" s="5">
        <v>21882</v>
      </c>
      <c r="H38" s="5">
        <v>24333</v>
      </c>
    </row>
    <row r="39" spans="1:8">
      <c r="A39" s="6">
        <v>10</v>
      </c>
      <c r="B39">
        <v>4</v>
      </c>
      <c r="C39" s="5">
        <v>16309</v>
      </c>
      <c r="D39" s="5">
        <v>14557</v>
      </c>
      <c r="E39" s="5">
        <v>18317</v>
      </c>
      <c r="F39" s="5">
        <v>20544</v>
      </c>
      <c r="G39" s="5">
        <v>19822</v>
      </c>
      <c r="H39" s="5">
        <v>19478</v>
      </c>
    </row>
    <row r="40" spans="1:8">
      <c r="A40" s="6">
        <v>50</v>
      </c>
      <c r="B40">
        <v>4</v>
      </c>
      <c r="C40" s="5">
        <v>11125</v>
      </c>
      <c r="D40" s="5">
        <v>7545</v>
      </c>
      <c r="E40" s="5">
        <v>7172</v>
      </c>
      <c r="F40" s="5">
        <v>7585</v>
      </c>
      <c r="G40" s="5">
        <v>8327</v>
      </c>
      <c r="H40" s="5">
        <v>5813</v>
      </c>
    </row>
    <row r="41" spans="1:8">
      <c r="A41" s="6">
        <v>100</v>
      </c>
      <c r="B41">
        <v>4</v>
      </c>
      <c r="C41" s="5">
        <v>196</v>
      </c>
      <c r="D41" s="5">
        <v>236</v>
      </c>
      <c r="E41" s="5">
        <v>221</v>
      </c>
      <c r="F41" s="5">
        <v>230</v>
      </c>
      <c r="G41" s="5">
        <v>194</v>
      </c>
      <c r="H41" s="5">
        <v>252</v>
      </c>
    </row>
    <row r="42" spans="1:8">
      <c r="A42" s="6">
        <v>0</v>
      </c>
      <c r="B42">
        <v>8</v>
      </c>
      <c r="C42" s="5">
        <v>13282</v>
      </c>
      <c r="D42" s="5">
        <v>14599</v>
      </c>
      <c r="E42" s="5">
        <v>20505</v>
      </c>
      <c r="F42" s="5">
        <v>20932</v>
      </c>
      <c r="G42" s="5">
        <v>22532</v>
      </c>
      <c r="H42" s="5">
        <v>11575</v>
      </c>
    </row>
    <row r="43" spans="1:8">
      <c r="A43" s="6">
        <v>0.1</v>
      </c>
      <c r="B43">
        <v>8</v>
      </c>
      <c r="C43" s="5">
        <v>20621</v>
      </c>
      <c r="D43" s="5">
        <v>18656</v>
      </c>
      <c r="E43" s="5">
        <v>17436</v>
      </c>
      <c r="F43" s="5">
        <v>24450</v>
      </c>
      <c r="G43" s="5">
        <v>24437</v>
      </c>
      <c r="H43" s="5">
        <v>15571</v>
      </c>
    </row>
    <row r="44" spans="1:8">
      <c r="A44" s="6">
        <v>0.5</v>
      </c>
      <c r="B44">
        <v>8</v>
      </c>
      <c r="C44" s="5">
        <v>24931</v>
      </c>
      <c r="D44" s="5">
        <v>19843</v>
      </c>
      <c r="E44" s="5">
        <v>11012</v>
      </c>
      <c r="F44" s="5">
        <v>16434</v>
      </c>
      <c r="G44" s="5">
        <v>21462</v>
      </c>
      <c r="H44" s="5">
        <v>21955</v>
      </c>
    </row>
    <row r="45" spans="1:8">
      <c r="A45" s="6">
        <v>1</v>
      </c>
      <c r="B45">
        <v>8</v>
      </c>
      <c r="C45" s="5">
        <v>18962</v>
      </c>
      <c r="D45" s="5">
        <v>22074</v>
      </c>
      <c r="E45" s="5">
        <v>15144</v>
      </c>
      <c r="F45" s="5">
        <v>13007</v>
      </c>
      <c r="G45" s="5">
        <v>18719</v>
      </c>
      <c r="H45" s="5">
        <v>18152</v>
      </c>
    </row>
    <row r="46" spans="1:8">
      <c r="A46" s="6">
        <v>5</v>
      </c>
      <c r="B46">
        <v>8</v>
      </c>
      <c r="C46" s="5">
        <v>17898</v>
      </c>
      <c r="D46" s="5">
        <v>15659</v>
      </c>
      <c r="E46" s="5">
        <v>18910</v>
      </c>
      <c r="F46" s="5">
        <v>14922</v>
      </c>
      <c r="G46" s="5">
        <v>18787</v>
      </c>
      <c r="H46" s="5">
        <v>10076</v>
      </c>
    </row>
    <row r="47" spans="1:8">
      <c r="A47" s="6">
        <v>10</v>
      </c>
      <c r="B47">
        <v>8</v>
      </c>
      <c r="C47" s="5">
        <v>14865</v>
      </c>
      <c r="D47" s="5">
        <v>12178</v>
      </c>
      <c r="E47" s="5">
        <v>12869</v>
      </c>
      <c r="F47" s="5">
        <v>15110</v>
      </c>
      <c r="G47" s="5">
        <v>15927</v>
      </c>
      <c r="H47" s="5">
        <v>16556</v>
      </c>
    </row>
    <row r="48" spans="1:8">
      <c r="A48" s="6">
        <v>50</v>
      </c>
      <c r="B48">
        <v>8</v>
      </c>
      <c r="C48" s="5">
        <v>7417</v>
      </c>
      <c r="D48" s="5">
        <v>8366</v>
      </c>
      <c r="E48" s="5">
        <v>3727</v>
      </c>
      <c r="F48" s="5">
        <v>5120</v>
      </c>
      <c r="G48" s="5">
        <v>4370</v>
      </c>
      <c r="H48" s="5">
        <v>3844</v>
      </c>
    </row>
    <row r="49" spans="1:8">
      <c r="A49" s="6">
        <v>100</v>
      </c>
      <c r="B49">
        <v>8</v>
      </c>
      <c r="C49" s="5">
        <v>80</v>
      </c>
      <c r="D49" s="5">
        <v>163</v>
      </c>
      <c r="E49" s="5">
        <v>155</v>
      </c>
      <c r="F49" s="5">
        <v>223</v>
      </c>
      <c r="G49" s="5">
        <v>187</v>
      </c>
      <c r="H49" s="5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8"/>
  <sheetViews>
    <sheetView topLeftCell="A65" workbookViewId="0">
      <selection activeCell="D69" sqref="D69:K74"/>
    </sheetView>
  </sheetViews>
  <sheetFormatPr baseColWidth="10" defaultColWidth="8.83203125" defaultRowHeight="15"/>
  <cols>
    <col min="3" max="3" width="11.66406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8"/>
      <c r="M3" s="8"/>
      <c r="N3" s="4" t="s">
        <v>2</v>
      </c>
      <c r="P3" s="1" t="s">
        <v>17</v>
      </c>
      <c r="Q3" s="9"/>
    </row>
    <row r="4" spans="1:24">
      <c r="A4" s="3" t="s">
        <v>3</v>
      </c>
      <c r="B4" s="8"/>
      <c r="C4" s="8"/>
      <c r="D4" s="5">
        <v>69376</v>
      </c>
      <c r="E4" s="5">
        <v>87653</v>
      </c>
      <c r="F4" s="5">
        <v>69290</v>
      </c>
      <c r="G4" s="5">
        <v>76617</v>
      </c>
      <c r="H4" s="5">
        <v>45973</v>
      </c>
      <c r="I4" s="5">
        <v>13597</v>
      </c>
      <c r="J4" s="5">
        <v>2580</v>
      </c>
      <c r="K4" s="5">
        <v>185</v>
      </c>
      <c r="L4" s="5"/>
      <c r="M4" s="5"/>
      <c r="N4" s="4" t="s">
        <v>2</v>
      </c>
      <c r="Q4" s="10" t="s">
        <v>13</v>
      </c>
      <c r="R4" s="10">
        <v>0.1</v>
      </c>
      <c r="S4" s="10">
        <v>0.5</v>
      </c>
      <c r="T4" s="10">
        <v>1</v>
      </c>
      <c r="U4" s="10">
        <v>5</v>
      </c>
      <c r="V4" s="10">
        <v>10</v>
      </c>
      <c r="W4" s="10">
        <v>50</v>
      </c>
      <c r="X4" s="10">
        <v>100</v>
      </c>
    </row>
    <row r="5" spans="1:24">
      <c r="A5" s="3" t="s">
        <v>4</v>
      </c>
      <c r="B5" s="5"/>
      <c r="C5" s="5"/>
      <c r="D5" s="5">
        <v>41983</v>
      </c>
      <c r="E5" s="5">
        <v>61963</v>
      </c>
      <c r="F5" s="5">
        <v>64672</v>
      </c>
      <c r="G5" s="5">
        <v>62169</v>
      </c>
      <c r="H5" s="5">
        <v>32692</v>
      </c>
      <c r="I5" s="5">
        <v>14838</v>
      </c>
      <c r="J5" s="5">
        <v>4538</v>
      </c>
      <c r="K5" s="5">
        <v>295</v>
      </c>
      <c r="L5" s="5"/>
      <c r="M5" s="5"/>
      <c r="N5" s="4" t="s">
        <v>2</v>
      </c>
      <c r="P5">
        <v>0</v>
      </c>
      <c r="Q5">
        <v>1</v>
      </c>
      <c r="R5">
        <v>1.2175121084263796</v>
      </c>
      <c r="S5">
        <v>1.0540313937239687</v>
      </c>
      <c r="T5">
        <v>1.2013973870219377</v>
      </c>
      <c r="U5">
        <v>0.67279708041080466</v>
      </c>
      <c r="V5">
        <v>0.38713861265245769</v>
      </c>
      <c r="W5">
        <v>7.8288947075662405E-2</v>
      </c>
      <c r="X5">
        <v>3.7824417642350326E-3</v>
      </c>
    </row>
    <row r="6" spans="1:24">
      <c r="A6" s="3" t="s">
        <v>5</v>
      </c>
      <c r="B6" s="5"/>
      <c r="C6" s="5"/>
      <c r="D6" s="5">
        <v>97136</v>
      </c>
      <c r="E6" s="5">
        <v>92966</v>
      </c>
      <c r="F6" s="5">
        <v>65963</v>
      </c>
      <c r="G6" s="5">
        <v>72416</v>
      </c>
      <c r="H6" s="5">
        <v>55935</v>
      </c>
      <c r="I6" s="5">
        <v>35669</v>
      </c>
      <c r="J6" s="5">
        <v>6200</v>
      </c>
      <c r="K6" s="5">
        <v>249</v>
      </c>
      <c r="L6" s="5"/>
      <c r="M6" s="5"/>
      <c r="N6" s="4" t="s">
        <v>2</v>
      </c>
      <c r="P6">
        <v>0.5</v>
      </c>
      <c r="Q6">
        <v>0.59404414657640181</v>
      </c>
      <c r="R6">
        <v>1.0194304630370783</v>
      </c>
      <c r="S6">
        <v>0.92290222360905727</v>
      </c>
      <c r="T6">
        <v>0.84848797297480638</v>
      </c>
      <c r="U6">
        <v>0.57915586970383537</v>
      </c>
      <c r="V6">
        <v>0.32562102321290481</v>
      </c>
      <c r="W6">
        <v>6.3283995170196311E-2</v>
      </c>
      <c r="X6">
        <v>2.9792833982281676E-3</v>
      </c>
    </row>
    <row r="7" spans="1:24">
      <c r="A7" s="3" t="s">
        <v>6</v>
      </c>
      <c r="B7" s="5"/>
      <c r="C7" s="5"/>
      <c r="D7" s="5">
        <v>52702</v>
      </c>
      <c r="E7" s="5">
        <v>73582</v>
      </c>
      <c r="F7" s="5">
        <v>53194</v>
      </c>
      <c r="G7" s="5">
        <v>105315</v>
      </c>
      <c r="H7" s="5">
        <v>25702</v>
      </c>
      <c r="I7" s="5">
        <v>30727</v>
      </c>
      <c r="J7" s="5">
        <v>4460</v>
      </c>
      <c r="K7" s="5">
        <v>221</v>
      </c>
      <c r="L7" s="5"/>
      <c r="M7" s="5"/>
      <c r="N7" s="4" t="s">
        <v>2</v>
      </c>
      <c r="P7">
        <v>1</v>
      </c>
      <c r="Q7">
        <v>0.60184509354352933</v>
      </c>
      <c r="R7">
        <v>0.5847209974358627</v>
      </c>
      <c r="S7">
        <v>0.61900175012549352</v>
      </c>
      <c r="T7">
        <v>0.7211683783527113</v>
      </c>
      <c r="U7">
        <v>0.46484689793647993</v>
      </c>
      <c r="V7">
        <v>0.19110827714390372</v>
      </c>
      <c r="W7">
        <v>6.3723561573213586E-2</v>
      </c>
      <c r="X7">
        <v>2.7052327395569063E-3</v>
      </c>
    </row>
    <row r="8" spans="1:24">
      <c r="A8" s="3" t="s">
        <v>7</v>
      </c>
      <c r="B8" s="5"/>
      <c r="C8" s="5"/>
      <c r="D8" s="5">
        <v>69452</v>
      </c>
      <c r="E8" s="5">
        <v>70579</v>
      </c>
      <c r="F8" s="5">
        <v>47561</v>
      </c>
      <c r="G8" s="5">
        <v>81014</v>
      </c>
      <c r="H8" s="5">
        <v>55462</v>
      </c>
      <c r="I8" s="5">
        <v>26493</v>
      </c>
      <c r="J8" s="5">
        <v>6098</v>
      </c>
      <c r="K8" s="5">
        <v>245</v>
      </c>
      <c r="L8" s="5"/>
      <c r="M8" s="5"/>
      <c r="N8" s="4" t="s">
        <v>2</v>
      </c>
      <c r="P8">
        <v>2</v>
      </c>
      <c r="Q8">
        <v>0.33807811800458565</v>
      </c>
      <c r="R8">
        <v>0.38497062773881074</v>
      </c>
      <c r="S8">
        <v>0.38116647899171063</v>
      </c>
      <c r="T8">
        <v>0.43736857100218429</v>
      </c>
      <c r="U8">
        <v>0.34437585640830837</v>
      </c>
      <c r="V8">
        <v>0.19645769173370958</v>
      </c>
      <c r="W8">
        <v>6.6050278799061182E-2</v>
      </c>
      <c r="X8">
        <v>2.5329335630655688E-3</v>
      </c>
    </row>
    <row r="9" spans="1:24">
      <c r="A9" s="3" t="s">
        <v>8</v>
      </c>
      <c r="B9" s="5"/>
      <c r="C9" s="5"/>
      <c r="D9" s="5">
        <v>37896</v>
      </c>
      <c r="E9" s="5">
        <v>61965</v>
      </c>
      <c r="F9" s="5">
        <v>87778</v>
      </c>
      <c r="G9" s="5">
        <v>45238</v>
      </c>
      <c r="H9" s="5">
        <v>32192</v>
      </c>
      <c r="I9" s="5">
        <v>21354</v>
      </c>
      <c r="J9" s="5">
        <v>4977</v>
      </c>
      <c r="K9" s="5">
        <v>199</v>
      </c>
      <c r="L9" s="5"/>
      <c r="M9" s="5"/>
      <c r="N9" s="4" t="s">
        <v>2</v>
      </c>
      <c r="P9">
        <v>4</v>
      </c>
      <c r="Q9">
        <v>0.19586617645063698</v>
      </c>
      <c r="R9">
        <v>0.19444165570011804</v>
      </c>
      <c r="S9">
        <v>0.21304589670189528</v>
      </c>
      <c r="T9">
        <v>0.19313652335535689</v>
      </c>
      <c r="U9">
        <v>0.16582913891112347</v>
      </c>
      <c r="V9">
        <v>0.13091210028626085</v>
      </c>
      <c r="W9">
        <v>5.3742419514577602E-2</v>
      </c>
      <c r="X9">
        <v>1.6809344856123405E-3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0.14047131286545742</v>
      </c>
      <c r="R10">
        <v>0.17679116525797392</v>
      </c>
      <c r="S10">
        <v>0.16348207138883991</v>
      </c>
      <c r="T10">
        <v>0.15478706806495815</v>
      </c>
      <c r="U10">
        <v>0.13292135288770707</v>
      </c>
      <c r="V10">
        <v>9.8420816996567587E-2</v>
      </c>
      <c r="W10">
        <v>5.0343920009768145E-2</v>
      </c>
      <c r="X10">
        <v>1.5072786226919372E-3</v>
      </c>
    </row>
    <row r="11" spans="1:24">
      <c r="C11" t="s">
        <v>16</v>
      </c>
      <c r="D11">
        <f>AVERAGE(D4:D9)</f>
        <v>61424.166666666664</v>
      </c>
      <c r="E11">
        <f t="shared" ref="E11:K11" si="0">AVERAGE(E4:E9)</f>
        <v>74784.666666666672</v>
      </c>
      <c r="F11">
        <f t="shared" si="0"/>
        <v>64743</v>
      </c>
      <c r="G11">
        <f t="shared" si="0"/>
        <v>73794.833333333328</v>
      </c>
      <c r="H11">
        <f t="shared" si="0"/>
        <v>41326</v>
      </c>
      <c r="I11">
        <f t="shared" si="0"/>
        <v>23779.666666666668</v>
      </c>
      <c r="J11">
        <f t="shared" si="0"/>
        <v>4808.833333333333</v>
      </c>
      <c r="K11">
        <f t="shared" si="0"/>
        <v>232.33333333333334</v>
      </c>
    </row>
    <row r="12" spans="1:24">
      <c r="C12" t="s">
        <v>17</v>
      </c>
      <c r="D12">
        <f>D11/D11</f>
        <v>1</v>
      </c>
      <c r="E12">
        <f>E11/D11</f>
        <v>1.2175121084263796</v>
      </c>
      <c r="F12">
        <f>F11/D11</f>
        <v>1.0540313937239687</v>
      </c>
      <c r="G12">
        <f>G11/D11</f>
        <v>1.2013973870219377</v>
      </c>
      <c r="H12">
        <f>H11/D11</f>
        <v>0.67279708041080466</v>
      </c>
      <c r="I12">
        <f>I11/D11</f>
        <v>0.38713861265245769</v>
      </c>
      <c r="J12">
        <f>J11/D11</f>
        <v>7.8288947075662405E-2</v>
      </c>
      <c r="K12">
        <f>K11/D11</f>
        <v>3.7824417642350326E-3</v>
      </c>
    </row>
    <row r="14" spans="1:24">
      <c r="A14" s="1" t="s">
        <v>14</v>
      </c>
      <c r="P14" s="1" t="s">
        <v>19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Q15" s="10" t="s">
        <v>13</v>
      </c>
      <c r="R15" s="10">
        <v>0.1</v>
      </c>
      <c r="S15" s="10">
        <v>0.5</v>
      </c>
      <c r="T15" s="10">
        <v>1</v>
      </c>
      <c r="U15" s="10">
        <v>5</v>
      </c>
      <c r="V15" s="10">
        <v>10</v>
      </c>
      <c r="W15" s="10">
        <v>50</v>
      </c>
      <c r="X15" s="10">
        <v>100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  <c r="Q16">
        <f>Q5/R5</f>
        <v>0.8213470675806982</v>
      </c>
      <c r="R16">
        <f>R5/R5</f>
        <v>1</v>
      </c>
      <c r="S16">
        <f>S5/R5</f>
        <v>0.86572559437317809</v>
      </c>
      <c r="T16">
        <f>T5/R5</f>
        <v>0.98676422082958171</v>
      </c>
      <c r="U16">
        <f>U5/R5</f>
        <v>0.55259990907226963</v>
      </c>
      <c r="V16">
        <f>V5/R5</f>
        <v>0.3179751642493559</v>
      </c>
      <c r="W16">
        <f>W5/R5</f>
        <v>6.4302397104575804E-2</v>
      </c>
      <c r="X16">
        <f>X5/R5</f>
        <v>3.106697451349207E-3</v>
      </c>
    </row>
    <row r="17" spans="1:14">
      <c r="A17" s="3" t="s">
        <v>3</v>
      </c>
      <c r="B17" s="8"/>
      <c r="C17" s="8"/>
      <c r="D17" s="5">
        <v>32237</v>
      </c>
      <c r="E17" s="5">
        <v>58918</v>
      </c>
      <c r="F17" s="5">
        <v>49295</v>
      </c>
      <c r="G17" s="5">
        <v>69792</v>
      </c>
      <c r="H17" s="5">
        <v>31969</v>
      </c>
      <c r="I17" s="5">
        <v>20711</v>
      </c>
      <c r="J17" s="5">
        <v>5278</v>
      </c>
      <c r="K17" s="5">
        <v>110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23631</v>
      </c>
      <c r="E18" s="5">
        <v>61685</v>
      </c>
      <c r="F18" s="5">
        <v>64586</v>
      </c>
      <c r="G18" s="5">
        <v>32833</v>
      </c>
      <c r="H18" s="5">
        <v>36086</v>
      </c>
      <c r="I18" s="5">
        <v>19722</v>
      </c>
      <c r="J18" s="5">
        <v>3494</v>
      </c>
      <c r="K18" s="5">
        <v>175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34772</v>
      </c>
      <c r="E19" s="5">
        <v>55046</v>
      </c>
      <c r="F19" s="5">
        <v>68223</v>
      </c>
      <c r="G19" s="5">
        <v>34126</v>
      </c>
      <c r="H19" s="5">
        <v>37704</v>
      </c>
      <c r="I19" s="5">
        <v>29070</v>
      </c>
      <c r="J19" s="5">
        <v>3384</v>
      </c>
      <c r="K19" s="5">
        <v>155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39162</v>
      </c>
      <c r="E20" s="5">
        <v>75231</v>
      </c>
      <c r="F20" s="5">
        <v>38907</v>
      </c>
      <c r="G20" s="5">
        <v>50974</v>
      </c>
      <c r="H20" s="5">
        <v>40858</v>
      </c>
      <c r="I20" s="5">
        <v>18792</v>
      </c>
      <c r="J20" s="5">
        <v>2025</v>
      </c>
      <c r="K20" s="5">
        <v>231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39476</v>
      </c>
      <c r="E21" s="5">
        <v>63152</v>
      </c>
      <c r="F21" s="5">
        <v>49715</v>
      </c>
      <c r="G21" s="5">
        <v>74065</v>
      </c>
      <c r="H21" s="5">
        <v>28633</v>
      </c>
      <c r="I21" s="5">
        <v>18377</v>
      </c>
      <c r="J21" s="5">
        <v>4965</v>
      </c>
      <c r="K21" s="5">
        <v>209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49654</v>
      </c>
      <c r="E22" s="5">
        <v>61674</v>
      </c>
      <c r="F22" s="5">
        <v>69405</v>
      </c>
      <c r="G22" s="5">
        <v>50916</v>
      </c>
      <c r="H22" s="5">
        <v>38195</v>
      </c>
      <c r="I22" s="5">
        <v>13334</v>
      </c>
      <c r="J22" s="5">
        <v>4177</v>
      </c>
      <c r="K22" s="5">
        <v>218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36488.666666666664</v>
      </c>
      <c r="E24">
        <f t="shared" ref="E24:K24" si="1">AVERAGE(E17:E22)</f>
        <v>62617.666666666664</v>
      </c>
      <c r="F24">
        <f t="shared" si="1"/>
        <v>56688.5</v>
      </c>
      <c r="G24">
        <f t="shared" si="1"/>
        <v>52117.666666666664</v>
      </c>
      <c r="H24">
        <f t="shared" si="1"/>
        <v>35574.166666666664</v>
      </c>
      <c r="I24">
        <f t="shared" si="1"/>
        <v>20001</v>
      </c>
      <c r="J24">
        <f t="shared" si="1"/>
        <v>3887.1666666666665</v>
      </c>
      <c r="K24">
        <f t="shared" si="1"/>
        <v>183</v>
      </c>
    </row>
    <row r="25" spans="1:14">
      <c r="C25" t="s">
        <v>17</v>
      </c>
      <c r="D25">
        <f>D24/D11</f>
        <v>0.59404414657640181</v>
      </c>
      <c r="E25">
        <f>E24/D11</f>
        <v>1.0194304630370783</v>
      </c>
      <c r="F25">
        <f>F24/D11</f>
        <v>0.92290222360905727</v>
      </c>
      <c r="G25">
        <f>G24/D11</f>
        <v>0.84848797297480638</v>
      </c>
      <c r="H25">
        <f>H24/D11</f>
        <v>0.57915586970383537</v>
      </c>
      <c r="I25">
        <f>I24/D11</f>
        <v>0.32562102321290481</v>
      </c>
      <c r="J25">
        <f>J24/D11</f>
        <v>6.3283995170196311E-2</v>
      </c>
      <c r="K25">
        <f>K24/D11</f>
        <v>2.9792833982281676E-3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25476</v>
      </c>
      <c r="E30" s="5">
        <v>38844</v>
      </c>
      <c r="F30" s="5">
        <v>34721</v>
      </c>
      <c r="G30" s="5">
        <v>43701</v>
      </c>
      <c r="H30" s="5">
        <v>27942</v>
      </c>
      <c r="I30" s="5">
        <v>5530</v>
      </c>
      <c r="J30" s="5">
        <v>2691</v>
      </c>
      <c r="K30" s="5">
        <v>126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40059</v>
      </c>
      <c r="E31" s="5">
        <v>33193</v>
      </c>
      <c r="F31" s="5">
        <v>31640</v>
      </c>
      <c r="G31" s="5">
        <v>31088</v>
      </c>
      <c r="H31" s="5">
        <v>28402</v>
      </c>
      <c r="I31" s="5">
        <v>10513</v>
      </c>
      <c r="J31" s="5">
        <v>3056</v>
      </c>
      <c r="K31" s="5">
        <v>119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42717</v>
      </c>
      <c r="E32" s="5">
        <v>38879</v>
      </c>
      <c r="F32" s="5">
        <v>47758</v>
      </c>
      <c r="G32" s="5">
        <v>45201</v>
      </c>
      <c r="H32" s="5">
        <v>27897</v>
      </c>
      <c r="I32" s="5">
        <v>10468</v>
      </c>
      <c r="J32" s="5">
        <v>4633</v>
      </c>
      <c r="K32" s="5">
        <v>203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35318</v>
      </c>
      <c r="E33" s="5">
        <v>40335</v>
      </c>
      <c r="F33" s="5">
        <v>41981</v>
      </c>
      <c r="G33" s="5">
        <v>50035</v>
      </c>
      <c r="H33" s="5">
        <v>27839</v>
      </c>
      <c r="I33" s="5">
        <v>15029</v>
      </c>
      <c r="J33" s="5">
        <v>4791</v>
      </c>
      <c r="K33" s="5">
        <v>148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28145</v>
      </c>
      <c r="E34" s="5">
        <v>42273</v>
      </c>
      <c r="F34" s="5">
        <v>28604</v>
      </c>
      <c r="G34" s="5">
        <v>59813</v>
      </c>
      <c r="H34" s="5">
        <v>36004</v>
      </c>
      <c r="I34" s="5">
        <v>13803</v>
      </c>
      <c r="J34" s="5">
        <v>5551</v>
      </c>
      <c r="K34" s="5">
        <v>282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50092</v>
      </c>
      <c r="E35" s="5">
        <v>21972</v>
      </c>
      <c r="F35" s="5">
        <v>43426</v>
      </c>
      <c r="G35" s="5">
        <v>35945</v>
      </c>
      <c r="H35" s="5">
        <v>23233</v>
      </c>
      <c r="I35" s="5">
        <v>15089</v>
      </c>
      <c r="J35" s="5">
        <v>2763</v>
      </c>
      <c r="K35" s="5">
        <v>119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36967.833333333336</v>
      </c>
      <c r="E37">
        <f t="shared" ref="E37:K37" si="2">AVERAGE(E30:E35)</f>
        <v>35916</v>
      </c>
      <c r="F37">
        <f t="shared" si="2"/>
        <v>38021.666666666664</v>
      </c>
      <c r="G37">
        <f t="shared" si="2"/>
        <v>44297.166666666664</v>
      </c>
      <c r="H37">
        <f t="shared" si="2"/>
        <v>28552.833333333332</v>
      </c>
      <c r="I37">
        <f t="shared" si="2"/>
        <v>11738.666666666666</v>
      </c>
      <c r="J37">
        <f t="shared" si="2"/>
        <v>3914.1666666666665</v>
      </c>
      <c r="K37">
        <f t="shared" si="2"/>
        <v>166.16666666666666</v>
      </c>
    </row>
    <row r="38" spans="1:14">
      <c r="C38" t="s">
        <v>17</v>
      </c>
      <c r="D38">
        <f>D37/D11</f>
        <v>0.60184509354352933</v>
      </c>
      <c r="E38">
        <f>E37/D11</f>
        <v>0.5847209974358627</v>
      </c>
      <c r="F38">
        <f>F37/D11</f>
        <v>0.61900175012549352</v>
      </c>
      <c r="G38">
        <f>G37/D11</f>
        <v>0.7211683783527113</v>
      </c>
      <c r="H38">
        <f>H37/D11</f>
        <v>0.46484689793647993</v>
      </c>
      <c r="I38">
        <f>I37/D11</f>
        <v>0.19110827714390372</v>
      </c>
      <c r="J38">
        <f>J37/D11</f>
        <v>6.3723561573213586E-2</v>
      </c>
      <c r="K38">
        <f>K37/D11</f>
        <v>2.7052327395569063E-3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37953</v>
      </c>
      <c r="E43" s="5">
        <v>39726</v>
      </c>
      <c r="F43" s="5">
        <v>55263</v>
      </c>
      <c r="G43" s="5">
        <v>34428</v>
      </c>
      <c r="H43" s="5">
        <v>30605</v>
      </c>
      <c r="I43" s="5">
        <v>21031</v>
      </c>
      <c r="J43" s="5">
        <v>6139</v>
      </c>
      <c r="K43" s="5">
        <v>160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45501</v>
      </c>
      <c r="E44" s="5">
        <v>52005</v>
      </c>
      <c r="F44" s="5">
        <v>41718</v>
      </c>
      <c r="G44" s="5">
        <v>65803</v>
      </c>
      <c r="H44" s="5">
        <v>40274</v>
      </c>
      <c r="I44" s="5">
        <v>27413</v>
      </c>
      <c r="J44" s="5">
        <v>7750</v>
      </c>
      <c r="K44" s="5">
        <v>293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53709</v>
      </c>
      <c r="E45" s="5">
        <v>46704</v>
      </c>
      <c r="F45" s="5">
        <v>40506</v>
      </c>
      <c r="G45" s="5">
        <v>36472</v>
      </c>
      <c r="H45" s="5">
        <v>24079</v>
      </c>
      <c r="I45" s="5">
        <v>25091</v>
      </c>
      <c r="J45" s="5">
        <v>8752</v>
      </c>
      <c r="K45" s="5">
        <v>332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33855</v>
      </c>
      <c r="E46" s="5">
        <v>51997</v>
      </c>
      <c r="F46" s="5">
        <v>43255</v>
      </c>
      <c r="G46" s="5">
        <v>61755</v>
      </c>
      <c r="H46" s="5">
        <v>50105</v>
      </c>
      <c r="I46" s="5">
        <v>23346</v>
      </c>
      <c r="J46" s="5">
        <v>7800</v>
      </c>
      <c r="K46" s="5">
        <v>251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37696</v>
      </c>
      <c r="E47" s="5">
        <v>47042</v>
      </c>
      <c r="F47" s="5">
        <v>45243</v>
      </c>
      <c r="G47" s="5">
        <v>61784</v>
      </c>
      <c r="H47" s="5">
        <v>58028</v>
      </c>
      <c r="I47" s="5">
        <v>21261</v>
      </c>
      <c r="J47" s="5">
        <v>9065</v>
      </c>
      <c r="K47" s="5">
        <v>406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40480</v>
      </c>
      <c r="E48" s="5">
        <v>46284</v>
      </c>
      <c r="F48" s="5">
        <v>54969</v>
      </c>
      <c r="G48" s="5">
        <v>62138</v>
      </c>
      <c r="H48" s="5">
        <v>50745</v>
      </c>
      <c r="I48" s="5">
        <v>26665</v>
      </c>
      <c r="J48" s="5">
        <v>9179</v>
      </c>
      <c r="K48" s="5">
        <v>425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41532.333333333336</v>
      </c>
      <c r="E50">
        <f t="shared" ref="E50:K50" si="3">AVERAGE(E43:E48)</f>
        <v>47293</v>
      </c>
      <c r="F50">
        <f t="shared" si="3"/>
        <v>46825.666666666664</v>
      </c>
      <c r="G50">
        <f t="shared" si="3"/>
        <v>53730</v>
      </c>
      <c r="H50">
        <f t="shared" si="3"/>
        <v>42306</v>
      </c>
      <c r="I50">
        <f t="shared" si="3"/>
        <v>24134.5</v>
      </c>
      <c r="J50">
        <f t="shared" si="3"/>
        <v>8114.166666666667</v>
      </c>
      <c r="K50">
        <f t="shared" si="3"/>
        <v>311.16666666666669</v>
      </c>
    </row>
    <row r="51" spans="1:14">
      <c r="C51" t="s">
        <v>17</v>
      </c>
      <c r="D51">
        <f>D50/D11</f>
        <v>0.6761562360091713</v>
      </c>
      <c r="E51">
        <f>E50/D11</f>
        <v>0.76994125547762149</v>
      </c>
      <c r="F51">
        <f>F50/D11</f>
        <v>0.76233295798342127</v>
      </c>
      <c r="G51">
        <f>G50/D11</f>
        <v>0.87473714200436858</v>
      </c>
      <c r="H51">
        <f>H50/D11</f>
        <v>0.68875171281661673</v>
      </c>
      <c r="I51">
        <f>I50/D11</f>
        <v>0.39291538346741917</v>
      </c>
      <c r="J51">
        <f>J50/D11</f>
        <v>0.13210055759812236</v>
      </c>
      <c r="K51">
        <f>K50/D11</f>
        <v>5.0658671261311376E-3</v>
      </c>
    </row>
    <row r="52" spans="1:14">
      <c r="C52" t="s">
        <v>18</v>
      </c>
      <c r="D52">
        <f>D51/2</f>
        <v>0.33807811800458565</v>
      </c>
      <c r="E52">
        <f t="shared" ref="E52:K52" si="4">E51/2</f>
        <v>0.38497062773881074</v>
      </c>
      <c r="F52">
        <f t="shared" si="4"/>
        <v>0.38116647899171063</v>
      </c>
      <c r="G52">
        <f t="shared" si="4"/>
        <v>0.43736857100218429</v>
      </c>
      <c r="H52">
        <f t="shared" si="4"/>
        <v>0.34437585640830837</v>
      </c>
      <c r="I52">
        <f t="shared" si="4"/>
        <v>0.19645769173370958</v>
      </c>
      <c r="J52">
        <f t="shared" si="4"/>
        <v>6.6050278799061182E-2</v>
      </c>
      <c r="K52">
        <f t="shared" si="4"/>
        <v>2.5329335630655688E-3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21900</v>
      </c>
      <c r="E56" s="5">
        <v>22614</v>
      </c>
      <c r="F56" s="5">
        <v>26311</v>
      </c>
      <c r="G56" s="5">
        <v>22871</v>
      </c>
      <c r="H56" s="5">
        <v>10195</v>
      </c>
      <c r="I56" s="5">
        <v>14349</v>
      </c>
      <c r="J56" s="5">
        <v>5660</v>
      </c>
      <c r="K56" s="5">
        <v>163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16525</v>
      </c>
      <c r="E57" s="5">
        <v>17572</v>
      </c>
      <c r="F57" s="5">
        <v>28692</v>
      </c>
      <c r="G57" s="5">
        <v>18556</v>
      </c>
      <c r="H57" s="5">
        <v>27762</v>
      </c>
      <c r="I57" s="5">
        <v>16262</v>
      </c>
      <c r="J57" s="5">
        <v>4844</v>
      </c>
      <c r="K57" s="5">
        <v>189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24712</v>
      </c>
      <c r="E58" s="5">
        <v>22178</v>
      </c>
      <c r="F58" s="5">
        <v>27017</v>
      </c>
      <c r="G58" s="5">
        <v>27765</v>
      </c>
      <c r="H58" s="5">
        <v>19295</v>
      </c>
      <c r="I58" s="5">
        <v>14787</v>
      </c>
      <c r="J58" s="5">
        <v>7160</v>
      </c>
      <c r="K58" s="5">
        <v>224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24984</v>
      </c>
      <c r="E59" s="5">
        <v>19016</v>
      </c>
      <c r="F59" s="5">
        <v>28257</v>
      </c>
      <c r="G59" s="5">
        <v>25936</v>
      </c>
      <c r="H59" s="5">
        <v>20964</v>
      </c>
      <c r="I59" s="5">
        <v>15729</v>
      </c>
      <c r="J59" s="5">
        <v>6523</v>
      </c>
      <c r="K59" s="5">
        <v>222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32708</v>
      </c>
      <c r="E60" s="5">
        <v>29999</v>
      </c>
      <c r="F60" s="5">
        <v>20030</v>
      </c>
      <c r="G60" s="5">
        <v>25099</v>
      </c>
      <c r="H60" s="5">
        <v>22855</v>
      </c>
      <c r="I60" s="5">
        <v>16838</v>
      </c>
      <c r="J60" s="5">
        <v>5678</v>
      </c>
      <c r="K60" s="5">
        <v>203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23542</v>
      </c>
      <c r="E61" s="5">
        <v>31942</v>
      </c>
      <c r="F61" s="5">
        <v>26727</v>
      </c>
      <c r="G61" s="5">
        <v>22132</v>
      </c>
      <c r="H61" s="5">
        <v>21160</v>
      </c>
      <c r="I61" s="5">
        <v>18529</v>
      </c>
      <c r="J61" s="5">
        <v>9748</v>
      </c>
      <c r="K61" s="5">
        <v>238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24061.833333333332</v>
      </c>
      <c r="E63">
        <f t="shared" ref="E63:K63" si="5">AVERAGE(E56:E61)</f>
        <v>23886.833333333332</v>
      </c>
      <c r="F63">
        <f t="shared" si="5"/>
        <v>26172.333333333332</v>
      </c>
      <c r="G63">
        <f t="shared" si="5"/>
        <v>23726.5</v>
      </c>
      <c r="H63">
        <f t="shared" si="5"/>
        <v>20371.833333333332</v>
      </c>
      <c r="I63">
        <f t="shared" si="5"/>
        <v>16082.333333333334</v>
      </c>
      <c r="J63">
        <f t="shared" si="5"/>
        <v>6602.166666666667</v>
      </c>
      <c r="K63">
        <f t="shared" si="5"/>
        <v>206.5</v>
      </c>
    </row>
    <row r="64" spans="1:14">
      <c r="C64" t="s">
        <v>17</v>
      </c>
      <c r="D64">
        <f>D63/D11</f>
        <v>0.39173235290127395</v>
      </c>
      <c r="E64">
        <f>E63/D11</f>
        <v>0.38888331140023608</v>
      </c>
      <c r="F64">
        <f>F63/D11</f>
        <v>0.42609179340379055</v>
      </c>
      <c r="G64">
        <f>G63/D11</f>
        <v>0.38627304671071377</v>
      </c>
      <c r="H64">
        <f>H63/D11</f>
        <v>0.33165827782224694</v>
      </c>
      <c r="I64">
        <f>I63/D11</f>
        <v>0.2618242005725217</v>
      </c>
      <c r="J64">
        <f>J63/D11</f>
        <v>0.1074848390291552</v>
      </c>
      <c r="K64">
        <f>K63/D11</f>
        <v>3.361868971224681E-3</v>
      </c>
    </row>
    <row r="65" spans="1:14">
      <c r="C65" t="s">
        <v>18</v>
      </c>
      <c r="D65">
        <f>D64/2</f>
        <v>0.19586617645063698</v>
      </c>
      <c r="E65">
        <f t="shared" ref="E65:K65" si="6">E64/2</f>
        <v>0.19444165570011804</v>
      </c>
      <c r="F65">
        <f t="shared" si="6"/>
        <v>0.21304589670189528</v>
      </c>
      <c r="G65">
        <f t="shared" si="6"/>
        <v>0.19313652335535689</v>
      </c>
      <c r="H65">
        <f t="shared" si="6"/>
        <v>0.16582913891112347</v>
      </c>
      <c r="I65">
        <f t="shared" si="6"/>
        <v>0.13091210028626085</v>
      </c>
      <c r="J65">
        <f t="shared" si="6"/>
        <v>5.3742419514577602E-2</v>
      </c>
      <c r="K65">
        <f t="shared" si="6"/>
        <v>1.6809344856123405E-3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16680</v>
      </c>
      <c r="E69" s="5">
        <v>15710</v>
      </c>
      <c r="F69" s="5">
        <v>17937</v>
      </c>
      <c r="G69" s="5">
        <v>18911</v>
      </c>
      <c r="H69" s="5">
        <v>15766</v>
      </c>
      <c r="I69" s="5">
        <v>11668</v>
      </c>
      <c r="J69" s="5">
        <v>5480</v>
      </c>
      <c r="K69" s="5">
        <v>74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13354</v>
      </c>
      <c r="E70" s="5">
        <v>26668</v>
      </c>
      <c r="F70" s="5">
        <v>19750</v>
      </c>
      <c r="G70" s="5">
        <v>21731</v>
      </c>
      <c r="H70" s="5">
        <v>19195</v>
      </c>
      <c r="I70" s="5">
        <v>9487</v>
      </c>
      <c r="J70" s="5">
        <v>5467</v>
      </c>
      <c r="K70" s="5">
        <v>145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25351</v>
      </c>
      <c r="E71" s="5">
        <v>17850</v>
      </c>
      <c r="F71" s="5">
        <v>17888</v>
      </c>
      <c r="G71" s="5">
        <v>14693</v>
      </c>
      <c r="H71" s="5">
        <v>17361</v>
      </c>
      <c r="I71" s="5">
        <v>14180</v>
      </c>
      <c r="J71" s="5">
        <v>6032</v>
      </c>
      <c r="K71" s="5">
        <v>172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11929</v>
      </c>
      <c r="E72" s="5">
        <v>25339</v>
      </c>
      <c r="F72" s="5">
        <v>19988</v>
      </c>
      <c r="G72" s="5">
        <v>19959</v>
      </c>
      <c r="H72" s="5">
        <v>15015</v>
      </c>
      <c r="I72" s="5">
        <v>11387</v>
      </c>
      <c r="J72" s="5">
        <v>4917</v>
      </c>
      <c r="K72" s="5">
        <v>206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20016</v>
      </c>
      <c r="E73" s="5">
        <v>21442</v>
      </c>
      <c r="F73" s="5">
        <v>21595</v>
      </c>
      <c r="G73" s="5">
        <v>23586</v>
      </c>
      <c r="H73" s="5">
        <v>13501</v>
      </c>
      <c r="I73" s="5">
        <v>10544</v>
      </c>
      <c r="J73" s="5">
        <v>7398</v>
      </c>
      <c r="K73" s="5">
        <v>251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16210</v>
      </c>
      <c r="E74" s="5">
        <v>23302</v>
      </c>
      <c r="F74" s="5">
        <v>23343</v>
      </c>
      <c r="G74" s="5">
        <v>15212</v>
      </c>
      <c r="H74" s="5">
        <v>17137</v>
      </c>
      <c r="I74" s="5">
        <v>15279</v>
      </c>
      <c r="J74" s="5">
        <v>7814</v>
      </c>
      <c r="K74" s="5">
        <v>263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17256.666666666668</v>
      </c>
      <c r="E76">
        <f t="shared" ref="E76:K76" si="7">AVERAGE(E69:E74)</f>
        <v>21718.5</v>
      </c>
      <c r="F76">
        <f t="shared" si="7"/>
        <v>20083.5</v>
      </c>
      <c r="G76">
        <f t="shared" si="7"/>
        <v>19015.333333333332</v>
      </c>
      <c r="H76">
        <f t="shared" si="7"/>
        <v>16329.166666666666</v>
      </c>
      <c r="I76">
        <f t="shared" si="7"/>
        <v>12090.833333333334</v>
      </c>
      <c r="J76">
        <f t="shared" si="7"/>
        <v>6184.666666666667</v>
      </c>
      <c r="K76">
        <f t="shared" si="7"/>
        <v>185.16666666666666</v>
      </c>
    </row>
    <row r="77" spans="1:14">
      <c r="C77" t="s">
        <v>17</v>
      </c>
      <c r="D77">
        <f>D76/D11</f>
        <v>0.28094262573091483</v>
      </c>
      <c r="E77">
        <f>E76/D11</f>
        <v>0.35358233051594784</v>
      </c>
      <c r="F77">
        <f>F76/D11</f>
        <v>0.32696414277767982</v>
      </c>
      <c r="G77">
        <f>G76/D11</f>
        <v>0.3095741361299163</v>
      </c>
      <c r="H77">
        <f>H76/D11</f>
        <v>0.26584270577541413</v>
      </c>
      <c r="I77">
        <f>I76/D11</f>
        <v>0.19684163399313517</v>
      </c>
      <c r="J77">
        <f>J76/D11</f>
        <v>0.10068784001953629</v>
      </c>
      <c r="K77">
        <f>K76/D11</f>
        <v>3.0145572453838744E-3</v>
      </c>
    </row>
    <row r="78" spans="1:14">
      <c r="C78" t="s">
        <v>18</v>
      </c>
      <c r="D78">
        <f>D77/2</f>
        <v>0.14047131286545742</v>
      </c>
      <c r="E78">
        <f t="shared" ref="E78:K78" si="8">E77/2</f>
        <v>0.17679116525797392</v>
      </c>
      <c r="F78">
        <f t="shared" si="8"/>
        <v>0.16348207138883991</v>
      </c>
      <c r="G78">
        <f t="shared" si="8"/>
        <v>0.15478706806495815</v>
      </c>
      <c r="H78">
        <f t="shared" si="8"/>
        <v>0.13292135288770707</v>
      </c>
      <c r="I78">
        <f t="shared" si="8"/>
        <v>9.8420816996567587E-2</v>
      </c>
      <c r="J78">
        <f t="shared" si="8"/>
        <v>5.0343920009768145E-2</v>
      </c>
      <c r="K78">
        <f t="shared" si="8"/>
        <v>1.5072786226919372E-3</v>
      </c>
    </row>
  </sheetData>
  <pageMargins left="0.7" right="0.7" top="0.75" bottom="0.75" header="0.3" footer="0.3"/>
  <pageSetup scale="45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F81B-F26F-AD4E-A269-9A12050676B9}">
  <dimension ref="A1:H49"/>
  <sheetViews>
    <sheetView workbookViewId="0">
      <selection activeCell="I22" sqref="I22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69376</v>
      </c>
      <c r="D2" s="5">
        <v>41983</v>
      </c>
      <c r="E2" s="5">
        <v>97136</v>
      </c>
      <c r="F2" s="5">
        <v>52702</v>
      </c>
      <c r="G2" s="5">
        <v>69452</v>
      </c>
      <c r="H2" s="5">
        <v>37896</v>
      </c>
    </row>
    <row r="3" spans="1:8">
      <c r="A3" s="6">
        <v>0.1</v>
      </c>
      <c r="B3">
        <v>0</v>
      </c>
      <c r="C3" s="5">
        <v>87653</v>
      </c>
      <c r="D3" s="5">
        <v>61963</v>
      </c>
      <c r="E3" s="5">
        <v>92966</v>
      </c>
      <c r="F3" s="5">
        <v>73582</v>
      </c>
      <c r="G3" s="5">
        <v>70579</v>
      </c>
      <c r="H3" s="5">
        <v>61965</v>
      </c>
    </row>
    <row r="4" spans="1:8">
      <c r="A4" s="6">
        <v>0.5</v>
      </c>
      <c r="B4">
        <v>0</v>
      </c>
      <c r="C4" s="5">
        <v>69290</v>
      </c>
      <c r="D4" s="5">
        <v>64672</v>
      </c>
      <c r="E4" s="5">
        <v>65963</v>
      </c>
      <c r="F4" s="5">
        <v>53194</v>
      </c>
      <c r="G4" s="5">
        <v>47561</v>
      </c>
      <c r="H4" s="5">
        <v>87778</v>
      </c>
    </row>
    <row r="5" spans="1:8">
      <c r="A5" s="6">
        <v>1</v>
      </c>
      <c r="B5">
        <v>0</v>
      </c>
      <c r="C5" s="5">
        <v>76617</v>
      </c>
      <c r="D5" s="5">
        <v>62169</v>
      </c>
      <c r="E5" s="5">
        <v>72416</v>
      </c>
      <c r="F5" s="5">
        <v>105315</v>
      </c>
      <c r="G5" s="5">
        <v>81014</v>
      </c>
      <c r="H5" s="5">
        <v>45238</v>
      </c>
    </row>
    <row r="6" spans="1:8">
      <c r="A6" s="6">
        <v>5</v>
      </c>
      <c r="B6">
        <v>0</v>
      </c>
      <c r="C6" s="5">
        <v>45973</v>
      </c>
      <c r="D6" s="5">
        <v>32692</v>
      </c>
      <c r="E6" s="5">
        <v>55935</v>
      </c>
      <c r="F6" s="5">
        <v>25702</v>
      </c>
      <c r="G6" s="5">
        <v>55462</v>
      </c>
      <c r="H6" s="5">
        <v>32192</v>
      </c>
    </row>
    <row r="7" spans="1:8">
      <c r="A7" s="6">
        <v>10</v>
      </c>
      <c r="B7">
        <v>0</v>
      </c>
      <c r="C7" s="5">
        <v>13597</v>
      </c>
      <c r="D7" s="5">
        <v>14838</v>
      </c>
      <c r="E7" s="5">
        <v>35669</v>
      </c>
      <c r="F7" s="5">
        <v>30727</v>
      </c>
      <c r="G7" s="5">
        <v>26493</v>
      </c>
      <c r="H7" s="5">
        <v>21354</v>
      </c>
    </row>
    <row r="8" spans="1:8">
      <c r="A8" s="6">
        <v>50</v>
      </c>
      <c r="B8">
        <v>0</v>
      </c>
      <c r="C8" s="5">
        <v>2580</v>
      </c>
      <c r="D8" s="5">
        <v>4538</v>
      </c>
      <c r="E8" s="5">
        <v>6200</v>
      </c>
      <c r="F8" s="5">
        <v>4460</v>
      </c>
      <c r="G8" s="5">
        <v>6098</v>
      </c>
      <c r="H8" s="5">
        <v>4977</v>
      </c>
    </row>
    <row r="9" spans="1:8">
      <c r="A9" s="6">
        <v>100</v>
      </c>
      <c r="B9">
        <v>0</v>
      </c>
      <c r="C9" s="5">
        <v>185</v>
      </c>
      <c r="D9" s="5">
        <v>295</v>
      </c>
      <c r="E9" s="5">
        <v>249</v>
      </c>
      <c r="F9" s="5">
        <v>221</v>
      </c>
      <c r="G9" s="5">
        <v>245</v>
      </c>
      <c r="H9" s="5">
        <v>199</v>
      </c>
    </row>
    <row r="10" spans="1:8">
      <c r="A10" s="6">
        <v>0</v>
      </c>
      <c r="B10">
        <v>0.5</v>
      </c>
      <c r="C10" s="5">
        <v>32237</v>
      </c>
      <c r="D10" s="5">
        <v>23631</v>
      </c>
      <c r="E10" s="5">
        <v>34772</v>
      </c>
      <c r="F10" s="5">
        <v>39162</v>
      </c>
      <c r="G10" s="5">
        <v>39476</v>
      </c>
      <c r="H10" s="5">
        <v>49654</v>
      </c>
    </row>
    <row r="11" spans="1:8">
      <c r="A11" s="6">
        <v>0.1</v>
      </c>
      <c r="B11">
        <v>0.5</v>
      </c>
      <c r="C11" s="5">
        <v>58918</v>
      </c>
      <c r="D11" s="5">
        <v>61685</v>
      </c>
      <c r="E11" s="5">
        <v>55046</v>
      </c>
      <c r="F11" s="5">
        <v>75231</v>
      </c>
      <c r="G11" s="5">
        <v>63152</v>
      </c>
      <c r="H11" s="5">
        <v>61674</v>
      </c>
    </row>
    <row r="12" spans="1:8">
      <c r="A12" s="6">
        <v>0.5</v>
      </c>
      <c r="B12">
        <v>0.5</v>
      </c>
      <c r="C12" s="5">
        <v>49295</v>
      </c>
      <c r="D12" s="5">
        <v>64586</v>
      </c>
      <c r="E12" s="5">
        <v>68223</v>
      </c>
      <c r="F12" s="5">
        <v>38907</v>
      </c>
      <c r="G12" s="5">
        <v>49715</v>
      </c>
      <c r="H12" s="5">
        <v>69405</v>
      </c>
    </row>
    <row r="13" spans="1:8">
      <c r="A13" s="6">
        <v>1</v>
      </c>
      <c r="B13">
        <v>0.5</v>
      </c>
      <c r="C13" s="5">
        <v>69792</v>
      </c>
      <c r="D13" s="5">
        <v>32833</v>
      </c>
      <c r="E13" s="5">
        <v>34126</v>
      </c>
      <c r="F13" s="5">
        <v>50974</v>
      </c>
      <c r="G13" s="5">
        <v>74065</v>
      </c>
      <c r="H13" s="5">
        <v>50916</v>
      </c>
    </row>
    <row r="14" spans="1:8">
      <c r="A14" s="6">
        <v>5</v>
      </c>
      <c r="B14">
        <v>0.5</v>
      </c>
      <c r="C14" s="5">
        <v>31969</v>
      </c>
      <c r="D14" s="5">
        <v>36086</v>
      </c>
      <c r="E14" s="5">
        <v>37704</v>
      </c>
      <c r="F14" s="5">
        <v>40858</v>
      </c>
      <c r="G14" s="5">
        <v>28633</v>
      </c>
      <c r="H14" s="5">
        <v>38195</v>
      </c>
    </row>
    <row r="15" spans="1:8">
      <c r="A15" s="6">
        <v>10</v>
      </c>
      <c r="B15">
        <v>0.5</v>
      </c>
      <c r="C15" s="5">
        <v>20711</v>
      </c>
      <c r="D15" s="5">
        <v>19722</v>
      </c>
      <c r="E15" s="5">
        <v>29070</v>
      </c>
      <c r="F15" s="5">
        <v>18792</v>
      </c>
      <c r="G15" s="5">
        <v>18377</v>
      </c>
      <c r="H15" s="5">
        <v>13334</v>
      </c>
    </row>
    <row r="16" spans="1:8">
      <c r="A16" s="6">
        <v>50</v>
      </c>
      <c r="B16">
        <v>0.5</v>
      </c>
      <c r="C16" s="5">
        <v>5278</v>
      </c>
      <c r="D16" s="5">
        <v>3494</v>
      </c>
      <c r="E16" s="5">
        <v>3384</v>
      </c>
      <c r="F16" s="5">
        <v>2025</v>
      </c>
      <c r="G16" s="5">
        <v>4965</v>
      </c>
      <c r="H16" s="5">
        <v>4177</v>
      </c>
    </row>
    <row r="17" spans="1:8">
      <c r="A17" s="6">
        <v>100</v>
      </c>
      <c r="B17">
        <v>0.5</v>
      </c>
      <c r="C17" s="5">
        <v>110</v>
      </c>
      <c r="D17" s="5">
        <v>175</v>
      </c>
      <c r="E17" s="5">
        <v>155</v>
      </c>
      <c r="F17" s="5">
        <v>231</v>
      </c>
      <c r="G17" s="5">
        <v>209</v>
      </c>
      <c r="H17" s="5">
        <v>218</v>
      </c>
    </row>
    <row r="18" spans="1:8">
      <c r="A18" s="6">
        <v>0</v>
      </c>
      <c r="B18">
        <v>1</v>
      </c>
      <c r="C18" s="5">
        <v>25476</v>
      </c>
      <c r="D18" s="5">
        <v>40059</v>
      </c>
      <c r="E18" s="5">
        <v>42717</v>
      </c>
      <c r="F18" s="5">
        <v>35318</v>
      </c>
      <c r="G18" s="5">
        <v>28145</v>
      </c>
      <c r="H18" s="5">
        <v>50092</v>
      </c>
    </row>
    <row r="19" spans="1:8">
      <c r="A19" s="6">
        <v>0.1</v>
      </c>
      <c r="B19">
        <v>1</v>
      </c>
      <c r="C19" s="5">
        <v>38844</v>
      </c>
      <c r="D19" s="5">
        <v>33193</v>
      </c>
      <c r="E19" s="5">
        <v>38879</v>
      </c>
      <c r="F19" s="5">
        <v>40335</v>
      </c>
      <c r="G19" s="5">
        <v>42273</v>
      </c>
      <c r="H19" s="5">
        <v>21972</v>
      </c>
    </row>
    <row r="20" spans="1:8">
      <c r="A20" s="6">
        <v>0.5</v>
      </c>
      <c r="B20">
        <v>1</v>
      </c>
      <c r="C20" s="5">
        <v>34721</v>
      </c>
      <c r="D20" s="5">
        <v>31640</v>
      </c>
      <c r="E20" s="5">
        <v>47758</v>
      </c>
      <c r="F20" s="5">
        <v>41981</v>
      </c>
      <c r="G20" s="5">
        <v>28604</v>
      </c>
      <c r="H20" s="5">
        <v>43426</v>
      </c>
    </row>
    <row r="21" spans="1:8">
      <c r="A21" s="6">
        <v>1</v>
      </c>
      <c r="B21">
        <v>1</v>
      </c>
      <c r="C21" s="5">
        <v>43701</v>
      </c>
      <c r="D21" s="5">
        <v>31088</v>
      </c>
      <c r="E21" s="5">
        <v>45201</v>
      </c>
      <c r="F21" s="5">
        <v>50035</v>
      </c>
      <c r="G21" s="5">
        <v>59813</v>
      </c>
      <c r="H21" s="5">
        <v>35945</v>
      </c>
    </row>
    <row r="22" spans="1:8">
      <c r="A22" s="6">
        <v>5</v>
      </c>
      <c r="B22">
        <v>1</v>
      </c>
      <c r="C22" s="5">
        <v>27942</v>
      </c>
      <c r="D22" s="5">
        <v>28402</v>
      </c>
      <c r="E22" s="5">
        <v>27897</v>
      </c>
      <c r="F22" s="5">
        <v>27839</v>
      </c>
      <c r="G22" s="5">
        <v>36004</v>
      </c>
      <c r="H22" s="5">
        <v>23233</v>
      </c>
    </row>
    <row r="23" spans="1:8">
      <c r="A23" s="6">
        <v>10</v>
      </c>
      <c r="B23">
        <v>1</v>
      </c>
      <c r="C23" s="5">
        <v>5530</v>
      </c>
      <c r="D23" s="5">
        <v>10513</v>
      </c>
      <c r="E23" s="5">
        <v>10468</v>
      </c>
      <c r="F23" s="5">
        <v>15029</v>
      </c>
      <c r="G23" s="5">
        <v>13803</v>
      </c>
      <c r="H23" s="5">
        <v>15089</v>
      </c>
    </row>
    <row r="24" spans="1:8">
      <c r="A24" s="6">
        <v>50</v>
      </c>
      <c r="B24">
        <v>1</v>
      </c>
      <c r="C24" s="5">
        <v>2691</v>
      </c>
      <c r="D24" s="5">
        <v>3056</v>
      </c>
      <c r="E24" s="5">
        <v>4633</v>
      </c>
      <c r="F24" s="5">
        <v>4791</v>
      </c>
      <c r="G24" s="5">
        <v>5551</v>
      </c>
      <c r="H24" s="5">
        <v>2763</v>
      </c>
    </row>
    <row r="25" spans="1:8">
      <c r="A25" s="6">
        <v>100</v>
      </c>
      <c r="B25">
        <v>1</v>
      </c>
      <c r="C25" s="5">
        <v>126</v>
      </c>
      <c r="D25" s="5">
        <v>119</v>
      </c>
      <c r="E25" s="5">
        <v>203</v>
      </c>
      <c r="F25" s="5">
        <v>148</v>
      </c>
      <c r="G25" s="5">
        <v>282</v>
      </c>
      <c r="H25" s="5">
        <v>119</v>
      </c>
    </row>
    <row r="26" spans="1:8">
      <c r="A26" s="6">
        <v>0</v>
      </c>
      <c r="B26">
        <v>2</v>
      </c>
      <c r="C26" s="5">
        <v>37953</v>
      </c>
      <c r="D26" s="5">
        <v>45501</v>
      </c>
      <c r="E26" s="5">
        <v>53709</v>
      </c>
      <c r="F26" s="5">
        <v>33855</v>
      </c>
      <c r="G26" s="5">
        <v>37696</v>
      </c>
      <c r="H26" s="5">
        <v>40480</v>
      </c>
    </row>
    <row r="27" spans="1:8">
      <c r="A27" s="6">
        <v>0.1</v>
      </c>
      <c r="B27">
        <v>2</v>
      </c>
      <c r="C27" s="5">
        <v>39726</v>
      </c>
      <c r="D27" s="5">
        <v>52005</v>
      </c>
      <c r="E27" s="5">
        <v>46704</v>
      </c>
      <c r="F27" s="5">
        <v>51997</v>
      </c>
      <c r="G27" s="5">
        <v>47042</v>
      </c>
      <c r="H27" s="5">
        <v>46284</v>
      </c>
    </row>
    <row r="28" spans="1:8">
      <c r="A28" s="6">
        <v>0.5</v>
      </c>
      <c r="B28">
        <v>2</v>
      </c>
      <c r="C28" s="5">
        <v>55263</v>
      </c>
      <c r="D28" s="5">
        <v>41718</v>
      </c>
      <c r="E28" s="5">
        <v>40506</v>
      </c>
      <c r="F28" s="5">
        <v>43255</v>
      </c>
      <c r="G28" s="5">
        <v>45243</v>
      </c>
      <c r="H28" s="5">
        <v>54969</v>
      </c>
    </row>
    <row r="29" spans="1:8">
      <c r="A29" s="6">
        <v>1</v>
      </c>
      <c r="B29">
        <v>2</v>
      </c>
      <c r="C29" s="5">
        <v>34428</v>
      </c>
      <c r="D29" s="5">
        <v>65803</v>
      </c>
      <c r="E29" s="5">
        <v>36472</v>
      </c>
      <c r="F29" s="5">
        <v>61755</v>
      </c>
      <c r="G29" s="5">
        <v>61784</v>
      </c>
      <c r="H29" s="5">
        <v>62138</v>
      </c>
    </row>
    <row r="30" spans="1:8">
      <c r="A30" s="6">
        <v>5</v>
      </c>
      <c r="B30">
        <v>2</v>
      </c>
      <c r="C30" s="5">
        <v>30605</v>
      </c>
      <c r="D30" s="5">
        <v>40274</v>
      </c>
      <c r="E30" s="5">
        <v>24079</v>
      </c>
      <c r="F30" s="5">
        <v>50105</v>
      </c>
      <c r="G30" s="5">
        <v>58028</v>
      </c>
      <c r="H30" s="5">
        <v>50745</v>
      </c>
    </row>
    <row r="31" spans="1:8">
      <c r="A31" s="6">
        <v>10</v>
      </c>
      <c r="B31">
        <v>2</v>
      </c>
      <c r="C31" s="5">
        <v>21031</v>
      </c>
      <c r="D31" s="5">
        <v>27413</v>
      </c>
      <c r="E31" s="5">
        <v>25091</v>
      </c>
      <c r="F31" s="5">
        <v>23346</v>
      </c>
      <c r="G31" s="5">
        <v>21261</v>
      </c>
      <c r="H31" s="5">
        <v>26665</v>
      </c>
    </row>
    <row r="32" spans="1:8">
      <c r="A32" s="6">
        <v>50</v>
      </c>
      <c r="B32">
        <v>2</v>
      </c>
      <c r="C32" s="5">
        <v>6139</v>
      </c>
      <c r="D32" s="5">
        <v>7750</v>
      </c>
      <c r="E32" s="5">
        <v>8752</v>
      </c>
      <c r="F32" s="5">
        <v>7800</v>
      </c>
      <c r="G32" s="5">
        <v>9065</v>
      </c>
      <c r="H32" s="5">
        <v>9179</v>
      </c>
    </row>
    <row r="33" spans="1:8">
      <c r="A33" s="6">
        <v>100</v>
      </c>
      <c r="B33">
        <v>2</v>
      </c>
      <c r="C33" s="5">
        <v>160</v>
      </c>
      <c r="D33" s="5">
        <v>293</v>
      </c>
      <c r="E33" s="5">
        <v>332</v>
      </c>
      <c r="F33" s="5">
        <v>251</v>
      </c>
      <c r="G33" s="5">
        <v>406</v>
      </c>
      <c r="H33" s="5">
        <v>425</v>
      </c>
    </row>
    <row r="34" spans="1:8">
      <c r="A34" s="6">
        <v>0</v>
      </c>
      <c r="B34">
        <v>4</v>
      </c>
      <c r="C34" s="5">
        <v>21900</v>
      </c>
      <c r="D34" s="5">
        <v>16525</v>
      </c>
      <c r="E34" s="5">
        <v>24712</v>
      </c>
      <c r="F34" s="5">
        <v>24984</v>
      </c>
      <c r="G34" s="5">
        <v>32708</v>
      </c>
      <c r="H34" s="5">
        <v>23542</v>
      </c>
    </row>
    <row r="35" spans="1:8">
      <c r="A35" s="6">
        <v>0.1</v>
      </c>
      <c r="B35">
        <v>4</v>
      </c>
      <c r="C35" s="5">
        <v>22614</v>
      </c>
      <c r="D35" s="5">
        <v>17572</v>
      </c>
      <c r="E35" s="5">
        <v>22178</v>
      </c>
      <c r="F35" s="5">
        <v>19016</v>
      </c>
      <c r="G35" s="5">
        <v>29999</v>
      </c>
      <c r="H35" s="5">
        <v>31942</v>
      </c>
    </row>
    <row r="36" spans="1:8">
      <c r="A36" s="6">
        <v>0.5</v>
      </c>
      <c r="B36">
        <v>4</v>
      </c>
      <c r="C36" s="5">
        <v>26311</v>
      </c>
      <c r="D36" s="5">
        <v>28692</v>
      </c>
      <c r="E36" s="5">
        <v>27017</v>
      </c>
      <c r="F36" s="5">
        <v>28257</v>
      </c>
      <c r="G36" s="5">
        <v>20030</v>
      </c>
      <c r="H36" s="5">
        <v>26727</v>
      </c>
    </row>
    <row r="37" spans="1:8">
      <c r="A37" s="6">
        <v>1</v>
      </c>
      <c r="B37">
        <v>4</v>
      </c>
      <c r="C37" s="5">
        <v>22871</v>
      </c>
      <c r="D37" s="5">
        <v>18556</v>
      </c>
      <c r="E37" s="5">
        <v>27765</v>
      </c>
      <c r="F37" s="5">
        <v>25936</v>
      </c>
      <c r="G37" s="5">
        <v>25099</v>
      </c>
      <c r="H37" s="5">
        <v>22132</v>
      </c>
    </row>
    <row r="38" spans="1:8">
      <c r="A38" s="6">
        <v>5</v>
      </c>
      <c r="B38">
        <v>4</v>
      </c>
      <c r="C38" s="5">
        <v>10195</v>
      </c>
      <c r="D38" s="5">
        <v>27762</v>
      </c>
      <c r="E38" s="5">
        <v>19295</v>
      </c>
      <c r="F38" s="5">
        <v>20964</v>
      </c>
      <c r="G38" s="5">
        <v>22855</v>
      </c>
      <c r="H38" s="5">
        <v>21160</v>
      </c>
    </row>
    <row r="39" spans="1:8">
      <c r="A39" s="6">
        <v>10</v>
      </c>
      <c r="B39">
        <v>4</v>
      </c>
      <c r="C39" s="5">
        <v>14349</v>
      </c>
      <c r="D39" s="5">
        <v>16262</v>
      </c>
      <c r="E39" s="5">
        <v>14787</v>
      </c>
      <c r="F39" s="5">
        <v>15729</v>
      </c>
      <c r="G39" s="5">
        <v>16838</v>
      </c>
      <c r="H39" s="5">
        <v>18529</v>
      </c>
    </row>
    <row r="40" spans="1:8">
      <c r="A40" s="6">
        <v>50</v>
      </c>
      <c r="B40">
        <v>4</v>
      </c>
      <c r="C40" s="5">
        <v>5660</v>
      </c>
      <c r="D40" s="5">
        <v>4844</v>
      </c>
      <c r="E40" s="5">
        <v>7160</v>
      </c>
      <c r="F40" s="5">
        <v>6523</v>
      </c>
      <c r="G40" s="5">
        <v>5678</v>
      </c>
      <c r="H40" s="5">
        <v>9748</v>
      </c>
    </row>
    <row r="41" spans="1:8">
      <c r="A41" s="6">
        <v>100</v>
      </c>
      <c r="B41">
        <v>4</v>
      </c>
      <c r="C41" s="5">
        <v>163</v>
      </c>
      <c r="D41" s="5">
        <v>189</v>
      </c>
      <c r="E41" s="5">
        <v>224</v>
      </c>
      <c r="F41" s="5">
        <v>222</v>
      </c>
      <c r="G41" s="5">
        <v>203</v>
      </c>
      <c r="H41" s="5">
        <v>238</v>
      </c>
    </row>
    <row r="42" spans="1:8">
      <c r="A42" s="6">
        <v>0</v>
      </c>
      <c r="B42">
        <v>8</v>
      </c>
      <c r="C42" s="5">
        <v>16680</v>
      </c>
      <c r="D42" s="5">
        <v>13354</v>
      </c>
      <c r="E42" s="5">
        <v>25351</v>
      </c>
      <c r="F42" s="5">
        <v>11929</v>
      </c>
      <c r="G42" s="5">
        <v>20016</v>
      </c>
      <c r="H42" s="5">
        <v>16210</v>
      </c>
    </row>
    <row r="43" spans="1:8">
      <c r="A43" s="6">
        <v>0.1</v>
      </c>
      <c r="B43">
        <v>8</v>
      </c>
      <c r="C43" s="5">
        <v>15710</v>
      </c>
      <c r="D43" s="5">
        <v>26668</v>
      </c>
      <c r="E43" s="5">
        <v>17850</v>
      </c>
      <c r="F43" s="5">
        <v>25339</v>
      </c>
      <c r="G43" s="5">
        <v>21442</v>
      </c>
      <c r="H43" s="5">
        <v>23302</v>
      </c>
    </row>
    <row r="44" spans="1:8">
      <c r="A44" s="6">
        <v>0.5</v>
      </c>
      <c r="B44">
        <v>8</v>
      </c>
      <c r="C44" s="5">
        <v>17937</v>
      </c>
      <c r="D44" s="5">
        <v>19750</v>
      </c>
      <c r="E44" s="5">
        <v>17888</v>
      </c>
      <c r="F44" s="5">
        <v>19988</v>
      </c>
      <c r="G44" s="5">
        <v>21595</v>
      </c>
      <c r="H44" s="5">
        <v>23343</v>
      </c>
    </row>
    <row r="45" spans="1:8">
      <c r="A45" s="6">
        <v>1</v>
      </c>
      <c r="B45">
        <v>8</v>
      </c>
      <c r="C45" s="5">
        <v>18911</v>
      </c>
      <c r="D45" s="5">
        <v>21731</v>
      </c>
      <c r="E45" s="5">
        <v>14693</v>
      </c>
      <c r="F45" s="5">
        <v>19959</v>
      </c>
      <c r="G45" s="5">
        <v>23586</v>
      </c>
      <c r="H45" s="5">
        <v>15212</v>
      </c>
    </row>
    <row r="46" spans="1:8">
      <c r="A46" s="6">
        <v>5</v>
      </c>
      <c r="B46">
        <v>8</v>
      </c>
      <c r="C46" s="5">
        <v>15766</v>
      </c>
      <c r="D46" s="5">
        <v>19195</v>
      </c>
      <c r="E46" s="5">
        <v>17361</v>
      </c>
      <c r="F46" s="5">
        <v>15015</v>
      </c>
      <c r="G46" s="5">
        <v>13501</v>
      </c>
      <c r="H46" s="5">
        <v>17137</v>
      </c>
    </row>
    <row r="47" spans="1:8">
      <c r="A47" s="6">
        <v>10</v>
      </c>
      <c r="B47">
        <v>8</v>
      </c>
      <c r="C47" s="5">
        <v>11668</v>
      </c>
      <c r="D47" s="5">
        <v>9487</v>
      </c>
      <c r="E47" s="5">
        <v>14180</v>
      </c>
      <c r="F47" s="5">
        <v>11387</v>
      </c>
      <c r="G47" s="5">
        <v>10544</v>
      </c>
      <c r="H47" s="5">
        <v>15279</v>
      </c>
    </row>
    <row r="48" spans="1:8">
      <c r="A48" s="6">
        <v>50</v>
      </c>
      <c r="B48">
        <v>8</v>
      </c>
      <c r="C48" s="5">
        <v>5480</v>
      </c>
      <c r="D48" s="5">
        <v>5467</v>
      </c>
      <c r="E48" s="5">
        <v>6032</v>
      </c>
      <c r="F48" s="5">
        <v>4917</v>
      </c>
      <c r="G48" s="5">
        <v>7398</v>
      </c>
      <c r="H48" s="5">
        <v>7814</v>
      </c>
    </row>
    <row r="49" spans="1:8">
      <c r="A49" s="6">
        <v>100</v>
      </c>
      <c r="B49">
        <v>8</v>
      </c>
      <c r="C49" s="5">
        <v>74</v>
      </c>
      <c r="D49" s="5">
        <v>145</v>
      </c>
      <c r="E49" s="5">
        <v>172</v>
      </c>
      <c r="F49" s="5">
        <v>206</v>
      </c>
      <c r="G49" s="5">
        <v>251</v>
      </c>
      <c r="H49" s="5">
        <v>263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7"/>
  <sheetViews>
    <sheetView topLeftCell="A50" workbookViewId="0">
      <selection activeCell="D69" sqref="D69:K74"/>
    </sheetView>
  </sheetViews>
  <sheetFormatPr baseColWidth="10" defaultColWidth="8.83203125" defaultRowHeight="15"/>
  <cols>
    <col min="3" max="3" width="13.16406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8"/>
      <c r="M3" s="8"/>
      <c r="N3" s="4" t="s">
        <v>2</v>
      </c>
    </row>
    <row r="4" spans="1:24">
      <c r="A4" s="3" t="s">
        <v>3</v>
      </c>
      <c r="B4" s="8"/>
      <c r="C4" s="8"/>
      <c r="D4" s="5">
        <v>148229</v>
      </c>
      <c r="E4" s="5">
        <v>153587</v>
      </c>
      <c r="F4" s="5">
        <v>141638</v>
      </c>
      <c r="G4" s="5">
        <v>194234</v>
      </c>
      <c r="H4" s="5">
        <v>194792</v>
      </c>
      <c r="I4" s="5">
        <v>116487</v>
      </c>
      <c r="J4" s="5">
        <v>90957</v>
      </c>
      <c r="K4" s="5">
        <v>4494</v>
      </c>
      <c r="L4" s="5"/>
      <c r="M4" s="5"/>
      <c r="N4" s="4" t="s">
        <v>2</v>
      </c>
      <c r="P4" s="1" t="s">
        <v>17</v>
      </c>
      <c r="Q4" s="9"/>
    </row>
    <row r="5" spans="1:24">
      <c r="A5" s="3" t="s">
        <v>4</v>
      </c>
      <c r="B5" s="5"/>
      <c r="C5" s="5"/>
      <c r="D5" s="5">
        <v>115524</v>
      </c>
      <c r="E5" s="5">
        <v>188061</v>
      </c>
      <c r="F5" s="5">
        <v>212468</v>
      </c>
      <c r="G5" s="5">
        <v>198670</v>
      </c>
      <c r="H5" s="5">
        <v>183220</v>
      </c>
      <c r="I5" s="5">
        <v>174559</v>
      </c>
      <c r="J5" s="5">
        <v>75247</v>
      </c>
      <c r="K5" s="5">
        <v>3113</v>
      </c>
      <c r="L5" s="5"/>
      <c r="M5" s="5"/>
      <c r="N5" s="4" t="s">
        <v>2</v>
      </c>
      <c r="Q5" s="10" t="s">
        <v>13</v>
      </c>
      <c r="R5" s="10">
        <v>0.1</v>
      </c>
      <c r="S5" s="10">
        <v>0.5</v>
      </c>
      <c r="T5" s="10">
        <v>1</v>
      </c>
      <c r="U5" s="10">
        <v>5</v>
      </c>
      <c r="V5" s="10">
        <v>10</v>
      </c>
      <c r="W5" s="10">
        <v>50</v>
      </c>
      <c r="X5" s="10">
        <v>100</v>
      </c>
    </row>
    <row r="6" spans="1:24">
      <c r="A6" s="3" t="s">
        <v>5</v>
      </c>
      <c r="B6" s="5"/>
      <c r="C6" s="5"/>
      <c r="D6" s="5">
        <v>166873</v>
      </c>
      <c r="E6" s="5">
        <v>215157</v>
      </c>
      <c r="F6" s="5">
        <v>155569</v>
      </c>
      <c r="G6" s="5">
        <v>179556</v>
      </c>
      <c r="H6" s="5">
        <v>154540</v>
      </c>
      <c r="I6" s="5">
        <v>145585</v>
      </c>
      <c r="J6" s="5">
        <v>61998</v>
      </c>
      <c r="K6" s="5">
        <v>2585</v>
      </c>
      <c r="L6" s="5"/>
      <c r="M6" s="5"/>
      <c r="N6" s="4" t="s">
        <v>2</v>
      </c>
      <c r="P6">
        <v>0</v>
      </c>
      <c r="Q6">
        <v>1</v>
      </c>
      <c r="R6">
        <v>1.233206439582023</v>
      </c>
      <c r="S6">
        <v>1.1827281053107792</v>
      </c>
      <c r="T6">
        <v>1.3430489809880057</v>
      </c>
      <c r="U6">
        <v>1.3140212078078277</v>
      </c>
      <c r="V6">
        <v>1.1013185915897028</v>
      </c>
      <c r="W6">
        <v>0.61691990245732509</v>
      </c>
      <c r="X6">
        <v>2.4604146667108036E-2</v>
      </c>
    </row>
    <row r="7" spans="1:24">
      <c r="A7" s="3" t="s">
        <v>6</v>
      </c>
      <c r="B7" s="5"/>
      <c r="C7" s="5"/>
      <c r="D7" s="5">
        <v>164746</v>
      </c>
      <c r="E7" s="5">
        <v>177859</v>
      </c>
      <c r="F7" s="5">
        <v>155364</v>
      </c>
      <c r="G7" s="5">
        <v>274953</v>
      </c>
      <c r="H7" s="5">
        <v>244642</v>
      </c>
      <c r="I7" s="5">
        <v>163417</v>
      </c>
      <c r="J7" s="5">
        <v>105914</v>
      </c>
      <c r="K7" s="5">
        <v>3670</v>
      </c>
      <c r="L7" s="5"/>
      <c r="M7" s="5"/>
      <c r="N7" s="4" t="s">
        <v>2</v>
      </c>
      <c r="P7">
        <v>0.5</v>
      </c>
      <c r="Q7">
        <v>0.92025775982874869</v>
      </c>
      <c r="R7">
        <v>1.0756286757809483</v>
      </c>
      <c r="S7">
        <v>1.0300881635715624</v>
      </c>
      <c r="T7">
        <v>0.98074966621426296</v>
      </c>
      <c r="U7">
        <v>0.90582828516887914</v>
      </c>
      <c r="V7">
        <v>0.98616858110717565</v>
      </c>
      <c r="W7">
        <v>0.4402440773720856</v>
      </c>
      <c r="X7">
        <v>1.332384388758317E-2</v>
      </c>
    </row>
    <row r="8" spans="1:24">
      <c r="A8" s="3" t="s">
        <v>7</v>
      </c>
      <c r="B8" s="5"/>
      <c r="C8" s="5"/>
      <c r="D8" s="5">
        <v>136884</v>
      </c>
      <c r="E8" s="5">
        <v>187309</v>
      </c>
      <c r="F8" s="5">
        <v>217899</v>
      </c>
      <c r="G8" s="5">
        <v>159412</v>
      </c>
      <c r="H8" s="5">
        <v>215527</v>
      </c>
      <c r="I8" s="5">
        <v>198985</v>
      </c>
      <c r="J8" s="5">
        <v>112040</v>
      </c>
      <c r="K8" s="5">
        <v>4385</v>
      </c>
      <c r="L8" s="5"/>
      <c r="M8" s="5"/>
      <c r="N8" s="4" t="s">
        <v>2</v>
      </c>
      <c r="P8">
        <v>1</v>
      </c>
      <c r="Q8">
        <v>0.78712745649751181</v>
      </c>
      <c r="R8">
        <v>0.93144537499862068</v>
      </c>
      <c r="S8">
        <v>0.82349520562304823</v>
      </c>
      <c r="T8">
        <v>0.92808765599655729</v>
      </c>
      <c r="U8">
        <v>0.81215311110375499</v>
      </c>
      <c r="V8">
        <v>0.89284539927394713</v>
      </c>
      <c r="W8">
        <v>0.436094099992276</v>
      </c>
      <c r="X8">
        <v>1.9285643351319142E-2</v>
      </c>
    </row>
    <row r="9" spans="1:24">
      <c r="A9" s="3" t="s">
        <v>8</v>
      </c>
      <c r="B9" s="5"/>
      <c r="C9" s="5"/>
      <c r="D9" s="5">
        <v>174014</v>
      </c>
      <c r="E9" s="5">
        <v>195645</v>
      </c>
      <c r="F9" s="5">
        <v>188933</v>
      </c>
      <c r="G9" s="5">
        <v>210340</v>
      </c>
      <c r="H9" s="5">
        <v>198137</v>
      </c>
      <c r="I9" s="5">
        <v>199059</v>
      </c>
      <c r="J9" s="5">
        <v>112940</v>
      </c>
      <c r="K9" s="5">
        <v>4051</v>
      </c>
      <c r="L9" s="5"/>
      <c r="M9" s="5"/>
      <c r="N9" s="4" t="s">
        <v>2</v>
      </c>
      <c r="P9">
        <v>2</v>
      </c>
      <c r="Q9">
        <v>0.54822514261754229</v>
      </c>
      <c r="R9">
        <v>0.65740121597316481</v>
      </c>
      <c r="S9">
        <v>0.53020512650755292</v>
      </c>
      <c r="T9">
        <v>0.66690721308219403</v>
      </c>
      <c r="U9">
        <v>0.54634601167422514</v>
      </c>
      <c r="V9">
        <v>0.68455206505787458</v>
      </c>
      <c r="W9">
        <v>0.30396018846480627</v>
      </c>
      <c r="X9">
        <v>1.3747558674567182E-2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4</v>
      </c>
      <c r="Q10">
        <v>0.29489445750162757</v>
      </c>
      <c r="R10">
        <v>0.32941617840158011</v>
      </c>
      <c r="S10">
        <v>0.35272711222924735</v>
      </c>
      <c r="T10">
        <v>0.36666225297096894</v>
      </c>
      <c r="U10">
        <v>0.31389872775221511</v>
      </c>
      <c r="V10">
        <v>0.37225661226786722</v>
      </c>
      <c r="W10">
        <v>0.13091793836273957</v>
      </c>
      <c r="X10">
        <v>1.0930517395478168E-2</v>
      </c>
    </row>
    <row r="11" spans="1:24">
      <c r="C11" t="s">
        <v>16</v>
      </c>
      <c r="D11">
        <f>AVERAGE(D4:D9)</f>
        <v>151045</v>
      </c>
      <c r="E11">
        <f t="shared" ref="E11:K11" si="0">AVERAGE(E4:E9)</f>
        <v>186269.66666666666</v>
      </c>
      <c r="F11">
        <f t="shared" si="0"/>
        <v>178645.16666666666</v>
      </c>
      <c r="G11">
        <f t="shared" si="0"/>
        <v>202860.83333333334</v>
      </c>
      <c r="H11">
        <f t="shared" si="0"/>
        <v>198476.33333333334</v>
      </c>
      <c r="I11">
        <f t="shared" si="0"/>
        <v>166348.66666666666</v>
      </c>
      <c r="J11">
        <f t="shared" si="0"/>
        <v>93182.666666666672</v>
      </c>
      <c r="K11">
        <f t="shared" si="0"/>
        <v>3716.3333333333335</v>
      </c>
      <c r="P11">
        <v>8</v>
      </c>
      <c r="Q11">
        <v>0.1025433921458285</v>
      </c>
      <c r="R11">
        <v>0.1343440696481181</v>
      </c>
      <c r="S11">
        <v>0.10294724530217264</v>
      </c>
      <c r="T11">
        <v>0.11515001048252728</v>
      </c>
      <c r="U11">
        <v>0.11680514636918357</v>
      </c>
      <c r="V11">
        <v>0.12858640361040308</v>
      </c>
      <c r="W11">
        <v>5.5437121387665926E-2</v>
      </c>
      <c r="X11">
        <v>1.2092422787910888E-2</v>
      </c>
    </row>
    <row r="12" spans="1:24">
      <c r="C12" t="s">
        <v>17</v>
      </c>
      <c r="D12">
        <f>D11/D11</f>
        <v>1</v>
      </c>
      <c r="E12">
        <f>E11/D11</f>
        <v>1.233206439582023</v>
      </c>
      <c r="F12">
        <f>F11/D11</f>
        <v>1.1827281053107792</v>
      </c>
      <c r="G12">
        <f>G11/D11</f>
        <v>1.3430489809880057</v>
      </c>
      <c r="H12">
        <f>H11/D11</f>
        <v>1.3140212078078277</v>
      </c>
      <c r="I12">
        <f>I11/D11</f>
        <v>1.1013185915897028</v>
      </c>
      <c r="J12">
        <f>J11/D11</f>
        <v>0.61691990245732509</v>
      </c>
      <c r="K12">
        <f>K11/D11</f>
        <v>2.4604146667108036E-2</v>
      </c>
    </row>
    <row r="13" spans="1:24">
      <c r="P13" s="1" t="s">
        <v>19</v>
      </c>
    </row>
    <row r="14" spans="1:24">
      <c r="A14" s="1" t="s">
        <v>14</v>
      </c>
      <c r="Q14" s="10" t="s">
        <v>13</v>
      </c>
      <c r="R14" s="10">
        <v>0.1</v>
      </c>
      <c r="S14" s="10">
        <v>0.5</v>
      </c>
      <c r="T14" s="10">
        <v>1</v>
      </c>
      <c r="U14" s="10">
        <v>5</v>
      </c>
      <c r="V14" s="10">
        <v>10</v>
      </c>
      <c r="W14" s="10">
        <v>50</v>
      </c>
      <c r="X14" s="10">
        <v>100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Q15">
        <f>Q6/T6</f>
        <v>0.74457448250648028</v>
      </c>
      <c r="R15">
        <f>R6/T6</f>
        <v>0.91821404657544381</v>
      </c>
      <c r="S15">
        <f>S6/T6</f>
        <v>0.88062916695764326</v>
      </c>
      <c r="T15">
        <f>T6/T6</f>
        <v>1</v>
      </c>
      <c r="U15">
        <f>U6/T6</f>
        <v>0.97838666080605352</v>
      </c>
      <c r="V15">
        <f>V6/T6</f>
        <v>0.82001372040766862</v>
      </c>
      <c r="W15">
        <f>W6/T6</f>
        <v>0.4593428171201111</v>
      </c>
      <c r="X15">
        <f>X6/T6</f>
        <v>1.8319619772175506E-2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</row>
    <row r="17" spans="1:14">
      <c r="A17" s="3" t="s">
        <v>3</v>
      </c>
      <c r="B17" s="8"/>
      <c r="C17" s="8"/>
      <c r="D17" s="5">
        <v>145349</v>
      </c>
      <c r="E17" s="5">
        <v>150561</v>
      </c>
      <c r="F17" s="5">
        <v>160063</v>
      </c>
      <c r="G17" s="5">
        <v>141720</v>
      </c>
      <c r="H17" s="5">
        <v>146107</v>
      </c>
      <c r="I17" s="5">
        <v>139646</v>
      </c>
      <c r="J17" s="5">
        <v>74230</v>
      </c>
      <c r="K17" s="5">
        <v>1701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120589</v>
      </c>
      <c r="E18" s="5">
        <v>152785</v>
      </c>
      <c r="F18" s="5">
        <v>158731</v>
      </c>
      <c r="G18" s="5">
        <v>161587</v>
      </c>
      <c r="H18" s="5">
        <v>122474</v>
      </c>
      <c r="I18" s="5">
        <v>168315</v>
      </c>
      <c r="J18" s="5">
        <v>75688</v>
      </c>
      <c r="K18" s="5">
        <v>1677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119680</v>
      </c>
      <c r="E19" s="5">
        <v>183280</v>
      </c>
      <c r="F19" s="5">
        <v>155040</v>
      </c>
      <c r="G19" s="5">
        <v>123920</v>
      </c>
      <c r="H19" s="5">
        <v>148905</v>
      </c>
      <c r="I19" s="5">
        <v>172881</v>
      </c>
      <c r="J19" s="5">
        <v>46269</v>
      </c>
      <c r="K19" s="5">
        <v>2465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160969</v>
      </c>
      <c r="E20" s="5">
        <v>129781</v>
      </c>
      <c r="F20" s="5">
        <v>139104</v>
      </c>
      <c r="G20" s="5">
        <v>188555</v>
      </c>
      <c r="H20" s="5">
        <v>179995</v>
      </c>
      <c r="I20" s="5">
        <v>122629</v>
      </c>
      <c r="J20" s="5">
        <v>60184</v>
      </c>
      <c r="K20" s="5">
        <v>2315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121848</v>
      </c>
      <c r="E21" s="5">
        <v>154347</v>
      </c>
      <c r="F21" s="5">
        <v>163276</v>
      </c>
      <c r="G21" s="5">
        <v>154418</v>
      </c>
      <c r="H21" s="5">
        <v>103580</v>
      </c>
      <c r="I21" s="5">
        <v>156849</v>
      </c>
      <c r="J21" s="5">
        <v>66151</v>
      </c>
      <c r="K21" s="5">
        <v>2011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165567</v>
      </c>
      <c r="E22" s="5">
        <v>204056</v>
      </c>
      <c r="F22" s="5">
        <v>157324</v>
      </c>
      <c r="G22" s="5">
        <v>118624</v>
      </c>
      <c r="H22" s="5">
        <v>119864</v>
      </c>
      <c r="I22" s="5">
        <v>133415</v>
      </c>
      <c r="J22" s="5">
        <v>76458</v>
      </c>
      <c r="K22" s="5">
        <v>1906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139000.33333333334</v>
      </c>
      <c r="E24">
        <f t="shared" ref="E24:K24" si="1">AVERAGE(E17:E22)</f>
        <v>162468.33333333334</v>
      </c>
      <c r="F24">
        <f t="shared" si="1"/>
        <v>155589.66666666666</v>
      </c>
      <c r="G24">
        <f t="shared" si="1"/>
        <v>148137.33333333334</v>
      </c>
      <c r="H24">
        <f t="shared" si="1"/>
        <v>136820.83333333334</v>
      </c>
      <c r="I24">
        <f t="shared" si="1"/>
        <v>148955.83333333334</v>
      </c>
      <c r="J24">
        <f t="shared" si="1"/>
        <v>66496.666666666672</v>
      </c>
      <c r="K24">
        <f t="shared" si="1"/>
        <v>2012.5</v>
      </c>
    </row>
    <row r="25" spans="1:14">
      <c r="C25" t="s">
        <v>17</v>
      </c>
      <c r="D25">
        <f>D24/D11</f>
        <v>0.92025775982874869</v>
      </c>
      <c r="E25">
        <f>E24/D11</f>
        <v>1.0756286757809483</v>
      </c>
      <c r="F25">
        <f>F24/D11</f>
        <v>1.0300881635715624</v>
      </c>
      <c r="G25">
        <f>G24/D11</f>
        <v>0.98074966621426296</v>
      </c>
      <c r="H25">
        <f>H24/D11</f>
        <v>0.90582828516887914</v>
      </c>
      <c r="I25">
        <f>I24/D11</f>
        <v>0.98616858110717565</v>
      </c>
      <c r="J25">
        <f>J24/D11</f>
        <v>0.4402440773720856</v>
      </c>
      <c r="K25">
        <f>K24/D11</f>
        <v>1.332384388758317E-2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105968</v>
      </c>
      <c r="E30" s="5">
        <v>130845</v>
      </c>
      <c r="F30" s="5">
        <v>125050</v>
      </c>
      <c r="G30" s="5">
        <v>129081</v>
      </c>
      <c r="H30" s="5">
        <v>135645</v>
      </c>
      <c r="I30" s="5">
        <v>132345</v>
      </c>
      <c r="J30" s="5">
        <v>65535</v>
      </c>
      <c r="K30" s="5">
        <v>3813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145893</v>
      </c>
      <c r="E31" s="5">
        <v>151677</v>
      </c>
      <c r="F31" s="5">
        <v>119714</v>
      </c>
      <c r="G31" s="5">
        <v>127140</v>
      </c>
      <c r="H31" s="5">
        <v>103146</v>
      </c>
      <c r="I31" s="5">
        <v>106686</v>
      </c>
      <c r="J31" s="5">
        <v>72464</v>
      </c>
      <c r="K31" s="5">
        <v>2585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123649</v>
      </c>
      <c r="E32" s="5">
        <v>150799</v>
      </c>
      <c r="F32" s="5">
        <v>136409</v>
      </c>
      <c r="G32" s="5">
        <v>171062</v>
      </c>
      <c r="H32" s="5">
        <v>129415</v>
      </c>
      <c r="I32" s="5">
        <v>116883</v>
      </c>
      <c r="J32" s="5">
        <v>52896</v>
      </c>
      <c r="K32" s="5">
        <v>2182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123323</v>
      </c>
      <c r="E33" s="5">
        <v>118746</v>
      </c>
      <c r="F33" s="5">
        <v>149413</v>
      </c>
      <c r="G33" s="5">
        <v>139382</v>
      </c>
      <c r="H33" s="5">
        <v>120071</v>
      </c>
      <c r="I33" s="5">
        <v>105712</v>
      </c>
      <c r="J33" s="5">
        <v>60897</v>
      </c>
      <c r="K33" s="5">
        <v>2472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132421</v>
      </c>
      <c r="E34" s="5">
        <v>142432</v>
      </c>
      <c r="F34" s="5">
        <v>105315</v>
      </c>
      <c r="G34" s="5">
        <v>114072</v>
      </c>
      <c r="H34" s="5">
        <v>143023</v>
      </c>
      <c r="I34" s="5">
        <v>181080</v>
      </c>
      <c r="J34" s="5">
        <v>66252</v>
      </c>
      <c r="K34" s="5">
        <v>4020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82096</v>
      </c>
      <c r="E35" s="5">
        <v>149642</v>
      </c>
      <c r="F35" s="5">
        <v>110408</v>
      </c>
      <c r="G35" s="5">
        <v>160361</v>
      </c>
      <c r="H35" s="5">
        <v>104730</v>
      </c>
      <c r="I35" s="5">
        <v>166453</v>
      </c>
      <c r="J35" s="5">
        <v>77175</v>
      </c>
      <c r="K35" s="5">
        <v>2406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118891.66666666667</v>
      </c>
      <c r="E37">
        <f t="shared" ref="E37:K37" si="2">AVERAGE(E30:E35)</f>
        <v>140690.16666666666</v>
      </c>
      <c r="F37">
        <f t="shared" si="2"/>
        <v>124384.83333333333</v>
      </c>
      <c r="G37">
        <f t="shared" si="2"/>
        <v>140183</v>
      </c>
      <c r="H37">
        <f t="shared" si="2"/>
        <v>122671.66666666667</v>
      </c>
      <c r="I37">
        <f t="shared" si="2"/>
        <v>134859.83333333334</v>
      </c>
      <c r="J37">
        <f t="shared" si="2"/>
        <v>65869.833333333328</v>
      </c>
      <c r="K37">
        <f t="shared" si="2"/>
        <v>2913</v>
      </c>
    </row>
    <row r="38" spans="1:14">
      <c r="C38" t="s">
        <v>17</v>
      </c>
      <c r="D38">
        <f>D37/D11</f>
        <v>0.78712745649751181</v>
      </c>
      <c r="E38">
        <f>E37/D11</f>
        <v>0.93144537499862068</v>
      </c>
      <c r="F38">
        <f>F37/D11</f>
        <v>0.82349520562304823</v>
      </c>
      <c r="G38">
        <f>G37/D11</f>
        <v>0.92808765599655729</v>
      </c>
      <c r="H38">
        <f>H37/D11</f>
        <v>0.81215311110375499</v>
      </c>
      <c r="I38">
        <f>I37/D11</f>
        <v>0.89284539927394713</v>
      </c>
      <c r="J38">
        <f>J37/D11</f>
        <v>0.436094099992276</v>
      </c>
      <c r="K38">
        <f>K37/D11</f>
        <v>1.9285643351319142E-2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63580</v>
      </c>
      <c r="E43" s="5">
        <v>87173</v>
      </c>
      <c r="F43" s="5">
        <v>88054</v>
      </c>
      <c r="G43" s="5">
        <v>119166</v>
      </c>
      <c r="H43" s="5">
        <v>66368</v>
      </c>
      <c r="I43" s="5">
        <v>113625</v>
      </c>
      <c r="J43" s="5">
        <v>53461</v>
      </c>
      <c r="K43" s="5">
        <v>3333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65005</v>
      </c>
      <c r="E44" s="5">
        <v>91566</v>
      </c>
      <c r="F44" s="5">
        <v>62686</v>
      </c>
      <c r="G44" s="5">
        <v>61089</v>
      </c>
      <c r="H44" s="5">
        <v>112281</v>
      </c>
      <c r="I44" s="5">
        <v>104512</v>
      </c>
      <c r="J44" s="5">
        <v>34129</v>
      </c>
      <c r="K44" s="5">
        <v>1518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101156</v>
      </c>
      <c r="E45" s="5">
        <v>118048</v>
      </c>
      <c r="F45" s="5">
        <v>88783</v>
      </c>
      <c r="G45" s="5">
        <v>120075</v>
      </c>
      <c r="H45" s="5">
        <v>90131</v>
      </c>
      <c r="I45" s="5">
        <v>90941</v>
      </c>
      <c r="J45" s="5">
        <v>43675</v>
      </c>
      <c r="K45" s="5">
        <v>1751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94644</v>
      </c>
      <c r="E46" s="5">
        <v>111691</v>
      </c>
      <c r="F46" s="5">
        <v>68829</v>
      </c>
      <c r="G46" s="5">
        <v>71364</v>
      </c>
      <c r="H46" s="5">
        <v>85149</v>
      </c>
      <c r="I46" s="5">
        <v>117280</v>
      </c>
      <c r="J46" s="5">
        <v>50252</v>
      </c>
      <c r="K46" s="5">
        <v>2256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87347</v>
      </c>
      <c r="E47" s="5">
        <v>72084</v>
      </c>
      <c r="F47" s="5">
        <v>88183</v>
      </c>
      <c r="G47" s="5">
        <v>110885</v>
      </c>
      <c r="H47" s="5">
        <v>59028</v>
      </c>
      <c r="I47" s="5">
        <v>85319</v>
      </c>
      <c r="J47" s="5">
        <v>46935</v>
      </c>
      <c r="K47" s="5">
        <v>1829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85108</v>
      </c>
      <c r="E48" s="5">
        <v>115221</v>
      </c>
      <c r="F48" s="5">
        <v>83974</v>
      </c>
      <c r="G48" s="5">
        <v>121819</v>
      </c>
      <c r="H48" s="5">
        <v>82180</v>
      </c>
      <c r="I48" s="5">
        <v>108712</v>
      </c>
      <c r="J48" s="5">
        <v>47018</v>
      </c>
      <c r="K48" s="5">
        <v>1772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82806.666666666672</v>
      </c>
      <c r="E50">
        <f t="shared" ref="E50:K50" si="3">AVERAGE(E43:E48)</f>
        <v>99297.166666666672</v>
      </c>
      <c r="F50">
        <f t="shared" si="3"/>
        <v>80084.833333333328</v>
      </c>
      <c r="G50">
        <f t="shared" si="3"/>
        <v>100733</v>
      </c>
      <c r="H50">
        <f t="shared" si="3"/>
        <v>82522.833333333328</v>
      </c>
      <c r="I50">
        <f t="shared" si="3"/>
        <v>103398.16666666667</v>
      </c>
      <c r="J50">
        <f t="shared" si="3"/>
        <v>45911.666666666664</v>
      </c>
      <c r="K50">
        <f t="shared" si="3"/>
        <v>2076.5</v>
      </c>
    </row>
    <row r="51" spans="1:14">
      <c r="C51" t="s">
        <v>17</v>
      </c>
      <c r="D51">
        <f>D50/D11</f>
        <v>0.54822514261754229</v>
      </c>
      <c r="E51">
        <f>E50/D11</f>
        <v>0.65740121597316481</v>
      </c>
      <c r="F51">
        <f>F50/D11</f>
        <v>0.53020512650755292</v>
      </c>
      <c r="G51">
        <f>G50/D11</f>
        <v>0.66690721308219403</v>
      </c>
      <c r="H51">
        <f>H50/D11</f>
        <v>0.54634601167422514</v>
      </c>
      <c r="I51">
        <f>I50/D11</f>
        <v>0.68455206505787458</v>
      </c>
      <c r="J51">
        <f>J50/D11</f>
        <v>0.30396018846480627</v>
      </c>
      <c r="K51">
        <f>K50/D11</f>
        <v>1.3747558674567182E-2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40050</v>
      </c>
      <c r="E56" s="5">
        <v>38860</v>
      </c>
      <c r="F56" s="5">
        <v>36814</v>
      </c>
      <c r="G56" s="5">
        <v>34056</v>
      </c>
      <c r="H56" s="5">
        <v>44169</v>
      </c>
      <c r="I56" s="5">
        <v>49267</v>
      </c>
      <c r="J56" s="5">
        <v>22868</v>
      </c>
      <c r="K56" s="5">
        <v>1654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37265</v>
      </c>
      <c r="E57" s="5">
        <v>36351</v>
      </c>
      <c r="F57" s="5">
        <v>41052</v>
      </c>
      <c r="G57" s="5">
        <v>61033</v>
      </c>
      <c r="H57" s="5">
        <v>52210</v>
      </c>
      <c r="I57" s="5">
        <v>36614</v>
      </c>
      <c r="J57" s="5">
        <v>12600</v>
      </c>
      <c r="K57" s="5">
        <v>2027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46418</v>
      </c>
      <c r="E58" s="5">
        <v>58140</v>
      </c>
      <c r="F58" s="5">
        <v>37965</v>
      </c>
      <c r="G58" s="5">
        <v>31679</v>
      </c>
      <c r="H58" s="5">
        <v>37050</v>
      </c>
      <c r="I58" s="5">
        <v>69877</v>
      </c>
      <c r="J58" s="5">
        <v>19968</v>
      </c>
      <c r="K58" s="5">
        <v>1627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54537</v>
      </c>
      <c r="E59" s="5">
        <v>50611</v>
      </c>
      <c r="F59" s="5">
        <v>75366</v>
      </c>
      <c r="G59" s="5">
        <v>64465</v>
      </c>
      <c r="H59" s="5">
        <v>58993</v>
      </c>
      <c r="I59" s="5">
        <v>50570</v>
      </c>
      <c r="J59" s="5">
        <v>21703</v>
      </c>
      <c r="K59" s="5">
        <v>1513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44724</v>
      </c>
      <c r="E60" s="5">
        <v>53915</v>
      </c>
      <c r="F60" s="5">
        <v>63894</v>
      </c>
      <c r="G60" s="5">
        <v>69654</v>
      </c>
      <c r="H60" s="5">
        <v>55214</v>
      </c>
      <c r="I60" s="5">
        <v>63328</v>
      </c>
      <c r="J60" s="5">
        <v>22909</v>
      </c>
      <c r="K60" s="5">
        <v>1395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44260</v>
      </c>
      <c r="E61" s="5">
        <v>60663</v>
      </c>
      <c r="F61" s="5">
        <v>64575</v>
      </c>
      <c r="G61" s="5">
        <v>71408</v>
      </c>
      <c r="H61" s="5">
        <v>36841</v>
      </c>
      <c r="I61" s="5">
        <v>67709</v>
      </c>
      <c r="J61" s="5">
        <v>18599</v>
      </c>
      <c r="K61" s="5">
        <v>1690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44542.333333333336</v>
      </c>
      <c r="E63">
        <f t="shared" ref="E63:K63" si="4">AVERAGE(E56:E61)</f>
        <v>49756.666666666664</v>
      </c>
      <c r="F63">
        <f t="shared" si="4"/>
        <v>53277.666666666664</v>
      </c>
      <c r="G63">
        <f t="shared" si="4"/>
        <v>55382.5</v>
      </c>
      <c r="H63">
        <f t="shared" si="4"/>
        <v>47412.833333333336</v>
      </c>
      <c r="I63">
        <f t="shared" si="4"/>
        <v>56227.5</v>
      </c>
      <c r="J63">
        <f t="shared" si="4"/>
        <v>19774.5</v>
      </c>
      <c r="K63">
        <f t="shared" si="4"/>
        <v>1651</v>
      </c>
    </row>
    <row r="64" spans="1:14">
      <c r="C64" t="s">
        <v>17</v>
      </c>
      <c r="D64">
        <f>D63/D11</f>
        <v>0.29489445750162757</v>
      </c>
      <c r="E64">
        <f>E63/D11</f>
        <v>0.32941617840158011</v>
      </c>
      <c r="F64">
        <f>F63/D11</f>
        <v>0.35272711222924735</v>
      </c>
      <c r="G64">
        <f>G63/D11</f>
        <v>0.36666225297096894</v>
      </c>
      <c r="H64">
        <f>H63/D11</f>
        <v>0.31389872775221511</v>
      </c>
      <c r="I64">
        <f>I63/D11</f>
        <v>0.37225661226786722</v>
      </c>
      <c r="J64">
        <f>J63/D11</f>
        <v>0.13091793836273957</v>
      </c>
      <c r="K64">
        <f>K63/D11</f>
        <v>1.0930517395478168E-2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17642</v>
      </c>
      <c r="E69" s="5">
        <v>19666</v>
      </c>
      <c r="F69" s="5">
        <v>13445</v>
      </c>
      <c r="G69" s="5">
        <v>13363</v>
      </c>
      <c r="H69" s="5">
        <v>10361</v>
      </c>
      <c r="I69" s="5">
        <v>18508</v>
      </c>
      <c r="J69" s="5">
        <v>6652</v>
      </c>
      <c r="K69" s="5">
        <v>2277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16070</v>
      </c>
      <c r="E70" s="5">
        <v>24731</v>
      </c>
      <c r="F70" s="5">
        <v>17136</v>
      </c>
      <c r="G70" s="5">
        <v>8556</v>
      </c>
      <c r="H70" s="5">
        <v>21024</v>
      </c>
      <c r="I70" s="5">
        <v>16393</v>
      </c>
      <c r="J70" s="5">
        <v>8802</v>
      </c>
      <c r="K70" s="5">
        <v>1375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19020</v>
      </c>
      <c r="E71" s="5">
        <v>17946</v>
      </c>
      <c r="F71" s="5">
        <v>21654</v>
      </c>
      <c r="G71" s="5">
        <v>16282</v>
      </c>
      <c r="H71" s="5">
        <v>13139</v>
      </c>
      <c r="I71" s="5">
        <v>13886</v>
      </c>
      <c r="J71" s="5">
        <v>8639</v>
      </c>
      <c r="K71" s="5">
        <v>1937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10895</v>
      </c>
      <c r="E72" s="5">
        <v>19535</v>
      </c>
      <c r="F72" s="5">
        <v>14242</v>
      </c>
      <c r="G72" s="5">
        <v>23976</v>
      </c>
      <c r="H72" s="5">
        <v>16285</v>
      </c>
      <c r="I72" s="5">
        <v>25343</v>
      </c>
      <c r="J72" s="5">
        <v>6963</v>
      </c>
      <c r="K72" s="5">
        <v>1887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13714</v>
      </c>
      <c r="E73" s="5">
        <v>17101</v>
      </c>
      <c r="F73" s="5">
        <v>15404</v>
      </c>
      <c r="G73" s="5">
        <v>18158</v>
      </c>
      <c r="H73" s="5">
        <v>11806</v>
      </c>
      <c r="I73" s="5">
        <v>26086</v>
      </c>
      <c r="J73" s="5">
        <v>10280</v>
      </c>
      <c r="K73" s="5">
        <v>1462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15591</v>
      </c>
      <c r="E74" s="5">
        <v>22773</v>
      </c>
      <c r="F74" s="5">
        <v>11417</v>
      </c>
      <c r="G74" s="5">
        <v>24022</v>
      </c>
      <c r="H74" s="5">
        <v>33242</v>
      </c>
      <c r="I74" s="5">
        <v>16318</v>
      </c>
      <c r="J74" s="5">
        <v>8905</v>
      </c>
      <c r="K74" s="5">
        <v>2021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15488.666666666666</v>
      </c>
      <c r="E76">
        <f t="shared" ref="E76:K76" si="5">AVERAGE(E69:E74)</f>
        <v>20292</v>
      </c>
      <c r="F76">
        <f t="shared" si="5"/>
        <v>15549.666666666666</v>
      </c>
      <c r="G76">
        <f t="shared" si="5"/>
        <v>17392.833333333332</v>
      </c>
      <c r="H76">
        <f t="shared" si="5"/>
        <v>17642.833333333332</v>
      </c>
      <c r="I76">
        <f t="shared" si="5"/>
        <v>19422.333333333332</v>
      </c>
      <c r="J76">
        <f t="shared" si="5"/>
        <v>8373.5</v>
      </c>
      <c r="K76">
        <f t="shared" si="5"/>
        <v>1826.5</v>
      </c>
    </row>
    <row r="77" spans="1:14">
      <c r="C77" t="s">
        <v>17</v>
      </c>
      <c r="D77">
        <f>D76/D11</f>
        <v>0.1025433921458285</v>
      </c>
      <c r="E77">
        <f>E76/D11</f>
        <v>0.1343440696481181</v>
      </c>
      <c r="F77">
        <f>F76/D11</f>
        <v>0.10294724530217264</v>
      </c>
      <c r="G77">
        <f>G76/D11</f>
        <v>0.11515001048252728</v>
      </c>
      <c r="H77">
        <f>H76/D11</f>
        <v>0.11680514636918357</v>
      </c>
      <c r="I77">
        <f>I76/D11</f>
        <v>0.12858640361040308</v>
      </c>
      <c r="J77">
        <f>J76/D11</f>
        <v>5.5437121387665926E-2</v>
      </c>
      <c r="K77">
        <f>K76/D11</f>
        <v>1.2092422787910888E-2</v>
      </c>
    </row>
  </sheetData>
  <pageMargins left="0.7" right="0.7" top="0.75" bottom="0.75" header="0.3" footer="0.3"/>
  <pageSetup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817C-2162-F644-83D0-2B0529EE02D0}">
  <dimension ref="A1:H49"/>
  <sheetViews>
    <sheetView topLeftCell="A34" workbookViewId="0">
      <selection activeCell="I58" sqref="I58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148229</v>
      </c>
      <c r="D2" s="5">
        <v>115524</v>
      </c>
      <c r="E2" s="5">
        <v>166873</v>
      </c>
      <c r="F2" s="5">
        <v>164746</v>
      </c>
      <c r="G2" s="5">
        <v>136884</v>
      </c>
      <c r="H2" s="5">
        <v>174014</v>
      </c>
    </row>
    <row r="3" spans="1:8">
      <c r="A3" s="6">
        <v>0.1</v>
      </c>
      <c r="B3">
        <v>0</v>
      </c>
      <c r="C3" s="5">
        <v>153587</v>
      </c>
      <c r="D3" s="5">
        <v>188061</v>
      </c>
      <c r="E3" s="5">
        <v>215157</v>
      </c>
      <c r="F3" s="5">
        <v>177859</v>
      </c>
      <c r="G3" s="5">
        <v>187309</v>
      </c>
      <c r="H3" s="5">
        <v>195645</v>
      </c>
    </row>
    <row r="4" spans="1:8">
      <c r="A4" s="6">
        <v>0.5</v>
      </c>
      <c r="B4">
        <v>0</v>
      </c>
      <c r="C4" s="5">
        <v>141638</v>
      </c>
      <c r="D4" s="5">
        <v>212468</v>
      </c>
      <c r="E4" s="5">
        <v>155569</v>
      </c>
      <c r="F4" s="5">
        <v>155364</v>
      </c>
      <c r="G4" s="5">
        <v>217899</v>
      </c>
      <c r="H4" s="5">
        <v>188933</v>
      </c>
    </row>
    <row r="5" spans="1:8">
      <c r="A5" s="6">
        <v>1</v>
      </c>
      <c r="B5">
        <v>0</v>
      </c>
      <c r="C5" s="5">
        <v>194234</v>
      </c>
      <c r="D5" s="5">
        <v>198670</v>
      </c>
      <c r="E5" s="5">
        <v>179556</v>
      </c>
      <c r="F5" s="5">
        <v>274953</v>
      </c>
      <c r="G5" s="5">
        <v>159412</v>
      </c>
      <c r="H5" s="5">
        <v>210340</v>
      </c>
    </row>
    <row r="6" spans="1:8">
      <c r="A6" s="6">
        <v>5</v>
      </c>
      <c r="B6">
        <v>0</v>
      </c>
      <c r="C6" s="5">
        <v>194792</v>
      </c>
      <c r="D6" s="5">
        <v>183220</v>
      </c>
      <c r="E6" s="5">
        <v>154540</v>
      </c>
      <c r="F6" s="5">
        <v>244642</v>
      </c>
      <c r="G6" s="5">
        <v>215527</v>
      </c>
      <c r="H6" s="5">
        <v>198137</v>
      </c>
    </row>
    <row r="7" spans="1:8">
      <c r="A7" s="6">
        <v>10</v>
      </c>
      <c r="B7">
        <v>0</v>
      </c>
      <c r="C7" s="5">
        <v>116487</v>
      </c>
      <c r="D7" s="5">
        <v>174559</v>
      </c>
      <c r="E7" s="5">
        <v>145585</v>
      </c>
      <c r="F7" s="5">
        <v>163417</v>
      </c>
      <c r="G7" s="5">
        <v>198985</v>
      </c>
      <c r="H7" s="5">
        <v>199059</v>
      </c>
    </row>
    <row r="8" spans="1:8">
      <c r="A8" s="6">
        <v>50</v>
      </c>
      <c r="B8">
        <v>0</v>
      </c>
      <c r="C8" s="5">
        <v>90957</v>
      </c>
      <c r="D8" s="5">
        <v>75247</v>
      </c>
      <c r="E8" s="5">
        <v>61998</v>
      </c>
      <c r="F8" s="5">
        <v>105914</v>
      </c>
      <c r="G8" s="5">
        <v>112040</v>
      </c>
      <c r="H8" s="5">
        <v>112940</v>
      </c>
    </row>
    <row r="9" spans="1:8">
      <c r="A9" s="6">
        <v>100</v>
      </c>
      <c r="B9">
        <v>0</v>
      </c>
      <c r="C9" s="5">
        <v>4494</v>
      </c>
      <c r="D9" s="5">
        <v>3113</v>
      </c>
      <c r="E9" s="5">
        <v>2585</v>
      </c>
      <c r="F9" s="5">
        <v>3670</v>
      </c>
      <c r="G9" s="5">
        <v>4385</v>
      </c>
      <c r="H9" s="5">
        <v>4051</v>
      </c>
    </row>
    <row r="10" spans="1:8">
      <c r="A10" s="6">
        <v>0</v>
      </c>
      <c r="B10">
        <v>0.5</v>
      </c>
      <c r="C10" s="5">
        <v>145349</v>
      </c>
      <c r="D10" s="5">
        <v>120589</v>
      </c>
      <c r="E10" s="5">
        <v>119680</v>
      </c>
      <c r="F10" s="5">
        <v>160969</v>
      </c>
      <c r="G10" s="5">
        <v>121848</v>
      </c>
      <c r="H10" s="5">
        <v>165567</v>
      </c>
    </row>
    <row r="11" spans="1:8">
      <c r="A11" s="6">
        <v>0.1</v>
      </c>
      <c r="B11">
        <v>0.5</v>
      </c>
      <c r="C11" s="5">
        <v>150561</v>
      </c>
      <c r="D11" s="5">
        <v>152785</v>
      </c>
      <c r="E11" s="5">
        <v>183280</v>
      </c>
      <c r="F11" s="5">
        <v>129781</v>
      </c>
      <c r="G11" s="5">
        <v>154347</v>
      </c>
      <c r="H11" s="5">
        <v>204056</v>
      </c>
    </row>
    <row r="12" spans="1:8">
      <c r="A12" s="6">
        <v>0.5</v>
      </c>
      <c r="B12">
        <v>0.5</v>
      </c>
      <c r="C12" s="5">
        <v>160063</v>
      </c>
      <c r="D12" s="5">
        <v>158731</v>
      </c>
      <c r="E12" s="5">
        <v>155040</v>
      </c>
      <c r="F12" s="5">
        <v>139104</v>
      </c>
      <c r="G12" s="5">
        <v>163276</v>
      </c>
      <c r="H12" s="5">
        <v>157324</v>
      </c>
    </row>
    <row r="13" spans="1:8">
      <c r="A13" s="6">
        <v>1</v>
      </c>
      <c r="B13">
        <v>0.5</v>
      </c>
      <c r="C13" s="5">
        <v>141720</v>
      </c>
      <c r="D13" s="5">
        <v>161587</v>
      </c>
      <c r="E13" s="5">
        <v>123920</v>
      </c>
      <c r="F13" s="5">
        <v>188555</v>
      </c>
      <c r="G13" s="5">
        <v>154418</v>
      </c>
      <c r="H13" s="5">
        <v>118624</v>
      </c>
    </row>
    <row r="14" spans="1:8">
      <c r="A14" s="6">
        <v>5</v>
      </c>
      <c r="B14">
        <v>0.5</v>
      </c>
      <c r="C14" s="5">
        <v>146107</v>
      </c>
      <c r="D14" s="5">
        <v>122474</v>
      </c>
      <c r="E14" s="5">
        <v>148905</v>
      </c>
      <c r="F14" s="5">
        <v>179995</v>
      </c>
      <c r="G14" s="5">
        <v>103580</v>
      </c>
      <c r="H14" s="5">
        <v>119864</v>
      </c>
    </row>
    <row r="15" spans="1:8">
      <c r="A15" s="6">
        <v>10</v>
      </c>
      <c r="B15">
        <v>0.5</v>
      </c>
      <c r="C15" s="5">
        <v>139646</v>
      </c>
      <c r="D15" s="5">
        <v>168315</v>
      </c>
      <c r="E15" s="5">
        <v>172881</v>
      </c>
      <c r="F15" s="5">
        <v>122629</v>
      </c>
      <c r="G15" s="5">
        <v>156849</v>
      </c>
      <c r="H15" s="5">
        <v>133415</v>
      </c>
    </row>
    <row r="16" spans="1:8">
      <c r="A16" s="6">
        <v>50</v>
      </c>
      <c r="B16">
        <v>0.5</v>
      </c>
      <c r="C16" s="5">
        <v>74230</v>
      </c>
      <c r="D16" s="5">
        <v>75688</v>
      </c>
      <c r="E16" s="5">
        <v>46269</v>
      </c>
      <c r="F16" s="5">
        <v>60184</v>
      </c>
      <c r="G16" s="5">
        <v>66151</v>
      </c>
      <c r="H16" s="5">
        <v>76458</v>
      </c>
    </row>
    <row r="17" spans="1:8">
      <c r="A17" s="6">
        <v>100</v>
      </c>
      <c r="B17">
        <v>0.5</v>
      </c>
      <c r="C17" s="5">
        <v>1701</v>
      </c>
      <c r="D17" s="5">
        <v>1677</v>
      </c>
      <c r="E17" s="5">
        <v>2465</v>
      </c>
      <c r="F17" s="5">
        <v>2315</v>
      </c>
      <c r="G17" s="5">
        <v>2011</v>
      </c>
      <c r="H17" s="5">
        <v>1906</v>
      </c>
    </row>
    <row r="18" spans="1:8">
      <c r="A18" s="6">
        <v>0</v>
      </c>
      <c r="B18">
        <v>1</v>
      </c>
      <c r="C18" s="5">
        <v>105968</v>
      </c>
      <c r="D18" s="5">
        <v>145893</v>
      </c>
      <c r="E18" s="5">
        <v>123649</v>
      </c>
      <c r="F18" s="5">
        <v>123323</v>
      </c>
      <c r="G18" s="5">
        <v>132421</v>
      </c>
      <c r="H18" s="5">
        <v>82096</v>
      </c>
    </row>
    <row r="19" spans="1:8">
      <c r="A19" s="6">
        <v>0.1</v>
      </c>
      <c r="B19">
        <v>1</v>
      </c>
      <c r="C19" s="5">
        <v>130845</v>
      </c>
      <c r="D19" s="5">
        <v>151677</v>
      </c>
      <c r="E19" s="5">
        <v>150799</v>
      </c>
      <c r="F19" s="5">
        <v>118746</v>
      </c>
      <c r="G19" s="5">
        <v>142432</v>
      </c>
      <c r="H19" s="5">
        <v>149642</v>
      </c>
    </row>
    <row r="20" spans="1:8">
      <c r="A20" s="6">
        <v>0.5</v>
      </c>
      <c r="B20">
        <v>1</v>
      </c>
      <c r="C20" s="5">
        <v>125050</v>
      </c>
      <c r="D20" s="5">
        <v>119714</v>
      </c>
      <c r="E20" s="5">
        <v>136409</v>
      </c>
      <c r="F20" s="5">
        <v>149413</v>
      </c>
      <c r="G20" s="5">
        <v>105315</v>
      </c>
      <c r="H20" s="5">
        <v>110408</v>
      </c>
    </row>
    <row r="21" spans="1:8">
      <c r="A21" s="6">
        <v>1</v>
      </c>
      <c r="B21">
        <v>1</v>
      </c>
      <c r="C21" s="5">
        <v>129081</v>
      </c>
      <c r="D21" s="5">
        <v>127140</v>
      </c>
      <c r="E21" s="5">
        <v>171062</v>
      </c>
      <c r="F21" s="5">
        <v>139382</v>
      </c>
      <c r="G21" s="5">
        <v>114072</v>
      </c>
      <c r="H21" s="5">
        <v>160361</v>
      </c>
    </row>
    <row r="22" spans="1:8">
      <c r="A22" s="6">
        <v>5</v>
      </c>
      <c r="B22">
        <v>1</v>
      </c>
      <c r="C22" s="5">
        <v>135645</v>
      </c>
      <c r="D22" s="5">
        <v>103146</v>
      </c>
      <c r="E22" s="5">
        <v>129415</v>
      </c>
      <c r="F22" s="5">
        <v>120071</v>
      </c>
      <c r="G22" s="5">
        <v>143023</v>
      </c>
      <c r="H22" s="5">
        <v>104730</v>
      </c>
    </row>
    <row r="23" spans="1:8">
      <c r="A23" s="6">
        <v>10</v>
      </c>
      <c r="B23">
        <v>1</v>
      </c>
      <c r="C23" s="5">
        <v>132345</v>
      </c>
      <c r="D23" s="5">
        <v>106686</v>
      </c>
      <c r="E23" s="5">
        <v>116883</v>
      </c>
      <c r="F23" s="5">
        <v>105712</v>
      </c>
      <c r="G23" s="5">
        <v>181080</v>
      </c>
      <c r="H23" s="5">
        <v>166453</v>
      </c>
    </row>
    <row r="24" spans="1:8">
      <c r="A24" s="6">
        <v>50</v>
      </c>
      <c r="B24">
        <v>1</v>
      </c>
      <c r="C24" s="5">
        <v>65535</v>
      </c>
      <c r="D24" s="5">
        <v>72464</v>
      </c>
      <c r="E24" s="5">
        <v>52896</v>
      </c>
      <c r="F24" s="5">
        <v>60897</v>
      </c>
      <c r="G24" s="5">
        <v>66252</v>
      </c>
      <c r="H24" s="5">
        <v>77175</v>
      </c>
    </row>
    <row r="25" spans="1:8">
      <c r="A25" s="6">
        <v>100</v>
      </c>
      <c r="B25">
        <v>1</v>
      </c>
      <c r="C25" s="5">
        <v>3813</v>
      </c>
      <c r="D25" s="5">
        <v>2585</v>
      </c>
      <c r="E25" s="5">
        <v>2182</v>
      </c>
      <c r="F25" s="5">
        <v>2472</v>
      </c>
      <c r="G25" s="5">
        <v>4020</v>
      </c>
      <c r="H25" s="5">
        <v>2406</v>
      </c>
    </row>
    <row r="26" spans="1:8">
      <c r="A26" s="6">
        <v>0</v>
      </c>
      <c r="B26">
        <v>2</v>
      </c>
      <c r="C26" s="5">
        <v>63580</v>
      </c>
      <c r="D26" s="5">
        <v>65005</v>
      </c>
      <c r="E26" s="5">
        <v>101156</v>
      </c>
      <c r="F26" s="5">
        <v>94644</v>
      </c>
      <c r="G26" s="5">
        <v>87347</v>
      </c>
      <c r="H26" s="5">
        <v>85108</v>
      </c>
    </row>
    <row r="27" spans="1:8">
      <c r="A27" s="6">
        <v>0.1</v>
      </c>
      <c r="B27">
        <v>2</v>
      </c>
      <c r="C27" s="5">
        <v>87173</v>
      </c>
      <c r="D27" s="5">
        <v>91566</v>
      </c>
      <c r="E27" s="5">
        <v>118048</v>
      </c>
      <c r="F27" s="5">
        <v>111691</v>
      </c>
      <c r="G27" s="5">
        <v>72084</v>
      </c>
      <c r="H27" s="5">
        <v>115221</v>
      </c>
    </row>
    <row r="28" spans="1:8">
      <c r="A28" s="6">
        <v>0.5</v>
      </c>
      <c r="B28">
        <v>2</v>
      </c>
      <c r="C28" s="5">
        <v>88054</v>
      </c>
      <c r="D28" s="5">
        <v>62686</v>
      </c>
      <c r="E28" s="5">
        <v>88783</v>
      </c>
      <c r="F28" s="5">
        <v>68829</v>
      </c>
      <c r="G28" s="5">
        <v>88183</v>
      </c>
      <c r="H28" s="5">
        <v>83974</v>
      </c>
    </row>
    <row r="29" spans="1:8">
      <c r="A29" s="6">
        <v>1</v>
      </c>
      <c r="B29">
        <v>2</v>
      </c>
      <c r="C29" s="5">
        <v>119166</v>
      </c>
      <c r="D29" s="5">
        <v>61089</v>
      </c>
      <c r="E29" s="5">
        <v>120075</v>
      </c>
      <c r="F29" s="5">
        <v>71364</v>
      </c>
      <c r="G29" s="5">
        <v>110885</v>
      </c>
      <c r="H29" s="5">
        <v>121819</v>
      </c>
    </row>
    <row r="30" spans="1:8">
      <c r="A30" s="6">
        <v>5</v>
      </c>
      <c r="B30">
        <v>2</v>
      </c>
      <c r="C30" s="5">
        <v>66368</v>
      </c>
      <c r="D30" s="5">
        <v>112281</v>
      </c>
      <c r="E30" s="5">
        <v>90131</v>
      </c>
      <c r="F30" s="5">
        <v>85149</v>
      </c>
      <c r="G30" s="5">
        <v>59028</v>
      </c>
      <c r="H30" s="5">
        <v>82180</v>
      </c>
    </row>
    <row r="31" spans="1:8">
      <c r="A31" s="6">
        <v>10</v>
      </c>
      <c r="B31">
        <v>2</v>
      </c>
      <c r="C31" s="5">
        <v>113625</v>
      </c>
      <c r="D31" s="5">
        <v>104512</v>
      </c>
      <c r="E31" s="5">
        <v>90941</v>
      </c>
      <c r="F31" s="5">
        <v>117280</v>
      </c>
      <c r="G31" s="5">
        <v>85319</v>
      </c>
      <c r="H31" s="5">
        <v>108712</v>
      </c>
    </row>
    <row r="32" spans="1:8">
      <c r="A32" s="6">
        <v>50</v>
      </c>
      <c r="B32">
        <v>2</v>
      </c>
      <c r="C32" s="5">
        <v>53461</v>
      </c>
      <c r="D32" s="5">
        <v>34129</v>
      </c>
      <c r="E32" s="5">
        <v>43675</v>
      </c>
      <c r="F32" s="5">
        <v>50252</v>
      </c>
      <c r="G32" s="5">
        <v>46935</v>
      </c>
      <c r="H32" s="5">
        <v>47018</v>
      </c>
    </row>
    <row r="33" spans="1:8">
      <c r="A33" s="6">
        <v>100</v>
      </c>
      <c r="B33">
        <v>2</v>
      </c>
      <c r="C33" s="5">
        <v>3333</v>
      </c>
      <c r="D33" s="5">
        <v>1518</v>
      </c>
      <c r="E33" s="5">
        <v>1751</v>
      </c>
      <c r="F33" s="5">
        <v>2256</v>
      </c>
      <c r="G33" s="5">
        <v>1829</v>
      </c>
      <c r="H33" s="5">
        <v>1772</v>
      </c>
    </row>
    <row r="34" spans="1:8">
      <c r="A34" s="6">
        <v>0</v>
      </c>
      <c r="B34">
        <v>4</v>
      </c>
      <c r="C34" s="5">
        <v>40050</v>
      </c>
      <c r="D34" s="5">
        <v>37265</v>
      </c>
      <c r="E34" s="5">
        <v>46418</v>
      </c>
      <c r="F34" s="5">
        <v>54537</v>
      </c>
      <c r="G34" s="5">
        <v>44724</v>
      </c>
      <c r="H34" s="5">
        <v>44260</v>
      </c>
    </row>
    <row r="35" spans="1:8">
      <c r="A35" s="6">
        <v>0.1</v>
      </c>
      <c r="B35">
        <v>4</v>
      </c>
      <c r="C35" s="5">
        <v>38860</v>
      </c>
      <c r="D35" s="5">
        <v>36351</v>
      </c>
      <c r="E35" s="5">
        <v>58140</v>
      </c>
      <c r="F35" s="5">
        <v>50611</v>
      </c>
      <c r="G35" s="5">
        <v>53915</v>
      </c>
      <c r="H35" s="5">
        <v>60663</v>
      </c>
    </row>
    <row r="36" spans="1:8">
      <c r="A36" s="6">
        <v>0.5</v>
      </c>
      <c r="B36">
        <v>4</v>
      </c>
      <c r="C36" s="5">
        <v>36814</v>
      </c>
      <c r="D36" s="5">
        <v>41052</v>
      </c>
      <c r="E36" s="5">
        <v>37965</v>
      </c>
      <c r="F36" s="5">
        <v>75366</v>
      </c>
      <c r="G36" s="5">
        <v>63894</v>
      </c>
      <c r="H36" s="5">
        <v>64575</v>
      </c>
    </row>
    <row r="37" spans="1:8">
      <c r="A37" s="6">
        <v>1</v>
      </c>
      <c r="B37">
        <v>4</v>
      </c>
      <c r="C37" s="5">
        <v>34056</v>
      </c>
      <c r="D37" s="5">
        <v>61033</v>
      </c>
      <c r="E37" s="5">
        <v>31679</v>
      </c>
      <c r="F37" s="5">
        <v>64465</v>
      </c>
      <c r="G37" s="5">
        <v>69654</v>
      </c>
      <c r="H37" s="5">
        <v>71408</v>
      </c>
    </row>
    <row r="38" spans="1:8">
      <c r="A38" s="6">
        <v>5</v>
      </c>
      <c r="B38">
        <v>4</v>
      </c>
      <c r="C38" s="5">
        <v>44169</v>
      </c>
      <c r="D38" s="5">
        <v>52210</v>
      </c>
      <c r="E38" s="5">
        <v>37050</v>
      </c>
      <c r="F38" s="5">
        <v>58993</v>
      </c>
      <c r="G38" s="5">
        <v>55214</v>
      </c>
      <c r="H38" s="5">
        <v>36841</v>
      </c>
    </row>
    <row r="39" spans="1:8">
      <c r="A39" s="6">
        <v>10</v>
      </c>
      <c r="B39">
        <v>4</v>
      </c>
      <c r="C39" s="5">
        <v>49267</v>
      </c>
      <c r="D39" s="5">
        <v>36614</v>
      </c>
      <c r="E39" s="5">
        <v>69877</v>
      </c>
      <c r="F39" s="5">
        <v>50570</v>
      </c>
      <c r="G39" s="5">
        <v>63328</v>
      </c>
      <c r="H39" s="5">
        <v>67709</v>
      </c>
    </row>
    <row r="40" spans="1:8">
      <c r="A40" s="6">
        <v>50</v>
      </c>
      <c r="B40">
        <v>4</v>
      </c>
      <c r="C40" s="5">
        <v>22868</v>
      </c>
      <c r="D40" s="5">
        <v>12600</v>
      </c>
      <c r="E40" s="5">
        <v>19968</v>
      </c>
      <c r="F40" s="5">
        <v>21703</v>
      </c>
      <c r="G40" s="5">
        <v>22909</v>
      </c>
      <c r="H40" s="5">
        <v>18599</v>
      </c>
    </row>
    <row r="41" spans="1:8">
      <c r="A41" s="6">
        <v>100</v>
      </c>
      <c r="B41">
        <v>4</v>
      </c>
      <c r="C41" s="5">
        <v>1654</v>
      </c>
      <c r="D41" s="5">
        <v>2027</v>
      </c>
      <c r="E41" s="5">
        <v>1627</v>
      </c>
      <c r="F41" s="5">
        <v>1513</v>
      </c>
      <c r="G41" s="5">
        <v>1395</v>
      </c>
      <c r="H41" s="5">
        <v>1690</v>
      </c>
    </row>
    <row r="42" spans="1:8">
      <c r="A42" s="6">
        <v>0</v>
      </c>
      <c r="B42">
        <v>8</v>
      </c>
      <c r="C42" s="5">
        <v>17642</v>
      </c>
      <c r="D42" s="5">
        <v>16070</v>
      </c>
      <c r="E42" s="5">
        <v>19020</v>
      </c>
      <c r="F42" s="5">
        <v>10895</v>
      </c>
      <c r="G42" s="5">
        <v>13714</v>
      </c>
      <c r="H42" s="5">
        <v>15591</v>
      </c>
    </row>
    <row r="43" spans="1:8">
      <c r="A43" s="6">
        <v>0.1</v>
      </c>
      <c r="B43">
        <v>8</v>
      </c>
      <c r="C43" s="5">
        <v>19666</v>
      </c>
      <c r="D43" s="5">
        <v>24731</v>
      </c>
      <c r="E43" s="5">
        <v>17946</v>
      </c>
      <c r="F43" s="5">
        <v>19535</v>
      </c>
      <c r="G43" s="5">
        <v>17101</v>
      </c>
      <c r="H43" s="5">
        <v>22773</v>
      </c>
    </row>
    <row r="44" spans="1:8">
      <c r="A44" s="6">
        <v>0.5</v>
      </c>
      <c r="B44">
        <v>8</v>
      </c>
      <c r="C44" s="5">
        <v>13445</v>
      </c>
      <c r="D44" s="5">
        <v>17136</v>
      </c>
      <c r="E44" s="5">
        <v>21654</v>
      </c>
      <c r="F44" s="5">
        <v>14242</v>
      </c>
      <c r="G44" s="5">
        <v>15404</v>
      </c>
      <c r="H44" s="5">
        <v>11417</v>
      </c>
    </row>
    <row r="45" spans="1:8">
      <c r="A45" s="6">
        <v>1</v>
      </c>
      <c r="B45">
        <v>8</v>
      </c>
      <c r="C45" s="5">
        <v>13363</v>
      </c>
      <c r="D45" s="5">
        <v>8556</v>
      </c>
      <c r="E45" s="5">
        <v>16282</v>
      </c>
      <c r="F45" s="5">
        <v>23976</v>
      </c>
      <c r="G45" s="5">
        <v>18158</v>
      </c>
      <c r="H45" s="5">
        <v>24022</v>
      </c>
    </row>
    <row r="46" spans="1:8">
      <c r="A46" s="6">
        <v>5</v>
      </c>
      <c r="B46">
        <v>8</v>
      </c>
      <c r="C46" s="5">
        <v>10361</v>
      </c>
      <c r="D46" s="5">
        <v>21024</v>
      </c>
      <c r="E46" s="5">
        <v>13139</v>
      </c>
      <c r="F46" s="5">
        <v>16285</v>
      </c>
      <c r="G46" s="5">
        <v>11806</v>
      </c>
      <c r="H46" s="5">
        <v>33242</v>
      </c>
    </row>
    <row r="47" spans="1:8">
      <c r="A47" s="6">
        <v>10</v>
      </c>
      <c r="B47">
        <v>8</v>
      </c>
      <c r="C47" s="5">
        <v>18508</v>
      </c>
      <c r="D47" s="5">
        <v>16393</v>
      </c>
      <c r="E47" s="5">
        <v>13886</v>
      </c>
      <c r="F47" s="5">
        <v>25343</v>
      </c>
      <c r="G47" s="5">
        <v>26086</v>
      </c>
      <c r="H47" s="5">
        <v>16318</v>
      </c>
    </row>
    <row r="48" spans="1:8">
      <c r="A48" s="6">
        <v>50</v>
      </c>
      <c r="B48">
        <v>8</v>
      </c>
      <c r="C48" s="5">
        <v>6652</v>
      </c>
      <c r="D48" s="5">
        <v>8802</v>
      </c>
      <c r="E48" s="5">
        <v>8639</v>
      </c>
      <c r="F48" s="5">
        <v>6963</v>
      </c>
      <c r="G48" s="5">
        <v>10280</v>
      </c>
      <c r="H48" s="5">
        <v>8905</v>
      </c>
    </row>
    <row r="49" spans="1:8">
      <c r="A49" s="6">
        <v>100</v>
      </c>
      <c r="B49">
        <v>8</v>
      </c>
      <c r="C49" s="5">
        <v>2277</v>
      </c>
      <c r="D49" s="5">
        <v>1375</v>
      </c>
      <c r="E49" s="5">
        <v>1937</v>
      </c>
      <c r="F49" s="5">
        <v>1887</v>
      </c>
      <c r="G49" s="5">
        <v>1462</v>
      </c>
      <c r="H49" s="5">
        <v>2021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77"/>
  <sheetViews>
    <sheetView topLeftCell="A51" workbookViewId="0">
      <selection activeCell="D69" sqref="D69:K74"/>
    </sheetView>
  </sheetViews>
  <sheetFormatPr baseColWidth="10" defaultColWidth="8.83203125" defaultRowHeight="15"/>
  <cols>
    <col min="3" max="3" width="11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8"/>
      <c r="M3" s="8"/>
      <c r="N3" s="4" t="s">
        <v>2</v>
      </c>
    </row>
    <row r="4" spans="1:24">
      <c r="A4" s="3" t="s">
        <v>3</v>
      </c>
      <c r="B4" s="8"/>
      <c r="C4" s="8"/>
      <c r="D4" s="5">
        <v>129362</v>
      </c>
      <c r="E4" s="5">
        <v>126709</v>
      </c>
      <c r="F4" s="5">
        <v>198498</v>
      </c>
      <c r="G4" s="5">
        <v>153445</v>
      </c>
      <c r="H4" s="5">
        <v>109530</v>
      </c>
      <c r="I4" s="5">
        <v>148726</v>
      </c>
      <c r="J4" s="5">
        <v>95518</v>
      </c>
      <c r="K4" s="5">
        <v>2030</v>
      </c>
      <c r="L4" s="5"/>
      <c r="M4" s="5"/>
      <c r="N4" s="4" t="s">
        <v>2</v>
      </c>
      <c r="P4" s="1" t="s">
        <v>17</v>
      </c>
      <c r="Q4" s="9"/>
    </row>
    <row r="5" spans="1:24">
      <c r="A5" s="3" t="s">
        <v>4</v>
      </c>
      <c r="B5" s="5"/>
      <c r="C5" s="5"/>
      <c r="D5" s="5">
        <v>111071</v>
      </c>
      <c r="E5" s="5">
        <v>155925</v>
      </c>
      <c r="F5" s="5">
        <v>148236</v>
      </c>
      <c r="G5" s="5">
        <v>124520</v>
      </c>
      <c r="H5" s="5">
        <v>175201</v>
      </c>
      <c r="I5" s="5">
        <v>130202</v>
      </c>
      <c r="J5" s="5">
        <v>63750</v>
      </c>
      <c r="K5" s="5">
        <v>2202</v>
      </c>
      <c r="L5" s="5"/>
      <c r="M5" s="5"/>
      <c r="N5" s="4" t="s">
        <v>2</v>
      </c>
      <c r="Q5" s="10" t="s">
        <v>13</v>
      </c>
      <c r="R5" s="10">
        <v>0.1</v>
      </c>
      <c r="S5" s="10">
        <v>0.5</v>
      </c>
      <c r="T5" s="10">
        <v>1</v>
      </c>
      <c r="U5" s="10">
        <v>5</v>
      </c>
      <c r="V5" s="10">
        <v>10</v>
      </c>
      <c r="W5" s="10">
        <v>50</v>
      </c>
      <c r="X5" s="10">
        <v>100</v>
      </c>
    </row>
    <row r="6" spans="1:24">
      <c r="A6" s="3" t="s">
        <v>5</v>
      </c>
      <c r="B6" s="5"/>
      <c r="C6" s="5"/>
      <c r="D6" s="5">
        <v>84075</v>
      </c>
      <c r="E6" s="5">
        <v>156770</v>
      </c>
      <c r="F6" s="5">
        <v>126915</v>
      </c>
      <c r="G6" s="5">
        <v>150847</v>
      </c>
      <c r="H6" s="5">
        <v>142348</v>
      </c>
      <c r="I6" s="5">
        <v>182829</v>
      </c>
      <c r="J6" s="5">
        <v>49236</v>
      </c>
      <c r="K6" s="5">
        <v>2031</v>
      </c>
      <c r="L6" s="5"/>
      <c r="M6" s="5"/>
      <c r="N6" s="4" t="s">
        <v>2</v>
      </c>
      <c r="P6">
        <v>0</v>
      </c>
      <c r="Q6">
        <v>1</v>
      </c>
      <c r="R6">
        <v>1.3360420271238249</v>
      </c>
      <c r="S6">
        <v>1.4884127822033735</v>
      </c>
      <c r="T6">
        <v>1.3207215074972598</v>
      </c>
      <c r="U6">
        <v>1.4076305010684735</v>
      </c>
      <c r="V6">
        <v>1.458504495963129</v>
      </c>
      <c r="W6">
        <v>0.77048829763530136</v>
      </c>
      <c r="X6">
        <v>2.007743255307599E-2</v>
      </c>
    </row>
    <row r="7" spans="1:24">
      <c r="A7" s="3" t="s">
        <v>6</v>
      </c>
      <c r="B7" s="5"/>
      <c r="C7" s="5"/>
      <c r="D7" s="5">
        <v>73423</v>
      </c>
      <c r="E7" s="5">
        <v>147631</v>
      </c>
      <c r="F7" s="5">
        <v>159417</v>
      </c>
      <c r="G7" s="5">
        <v>146253</v>
      </c>
      <c r="H7" s="5">
        <v>195585</v>
      </c>
      <c r="I7" s="5">
        <v>160425</v>
      </c>
      <c r="J7" s="5">
        <v>102653</v>
      </c>
      <c r="K7" s="5">
        <v>2148</v>
      </c>
      <c r="L7" s="5"/>
      <c r="M7" s="5"/>
      <c r="N7" s="4" t="s">
        <v>2</v>
      </c>
      <c r="P7">
        <v>0.5</v>
      </c>
      <c r="Q7">
        <v>1.0930102839642237</v>
      </c>
      <c r="R7">
        <v>1.1197094110908898</v>
      </c>
      <c r="S7">
        <v>1.375133652654136</v>
      </c>
      <c r="T7">
        <v>1.3412894359446756</v>
      </c>
      <c r="U7">
        <v>1.3111448742431335</v>
      </c>
      <c r="V7">
        <v>1.3173792565099125</v>
      </c>
      <c r="W7">
        <v>0.61885478181157483</v>
      </c>
      <c r="X7">
        <v>1.5372859127485565E-2</v>
      </c>
    </row>
    <row r="8" spans="1:24">
      <c r="A8" s="3" t="s">
        <v>7</v>
      </c>
      <c r="B8" s="5"/>
      <c r="C8" s="5"/>
      <c r="D8" s="5">
        <v>117098</v>
      </c>
      <c r="E8" s="5">
        <v>127429</v>
      </c>
      <c r="F8" s="5">
        <v>176093</v>
      </c>
      <c r="G8" s="5">
        <v>150763</v>
      </c>
      <c r="H8" s="5">
        <v>175808</v>
      </c>
      <c r="I8" s="5">
        <v>144190</v>
      </c>
      <c r="J8" s="5">
        <v>106622</v>
      </c>
      <c r="K8" s="5">
        <v>3127</v>
      </c>
      <c r="L8" s="5"/>
      <c r="M8" s="5"/>
      <c r="N8" s="4" t="s">
        <v>2</v>
      </c>
      <c r="P8">
        <v>1</v>
      </c>
      <c r="Q8">
        <v>1.0270311091039328</v>
      </c>
      <c r="R8">
        <v>1.1158931137666346</v>
      </c>
      <c r="S8">
        <v>1.4961575329252847</v>
      </c>
      <c r="T8">
        <v>1.1804710854165701</v>
      </c>
      <c r="U8">
        <v>1.292972599523561</v>
      </c>
      <c r="V8">
        <v>1.0736910264673378</v>
      </c>
      <c r="W8">
        <v>0.4960588355806918</v>
      </c>
      <c r="X8">
        <v>1.3692013440783838E-2</v>
      </c>
    </row>
    <row r="9" spans="1:24">
      <c r="A9" s="3" t="s">
        <v>8</v>
      </c>
      <c r="B9" s="5"/>
      <c r="C9" s="5"/>
      <c r="D9" s="5">
        <v>153682</v>
      </c>
      <c r="E9" s="5">
        <v>178962</v>
      </c>
      <c r="F9" s="5">
        <v>186159</v>
      </c>
      <c r="G9" s="5">
        <v>157353</v>
      </c>
      <c r="H9" s="5">
        <v>142826</v>
      </c>
      <c r="I9" s="5">
        <v>208946</v>
      </c>
      <c r="J9" s="5">
        <v>97455</v>
      </c>
      <c r="K9" s="5">
        <v>1888</v>
      </c>
      <c r="L9" s="5"/>
      <c r="M9" s="5"/>
      <c r="N9" s="4" t="s">
        <v>2</v>
      </c>
      <c r="P9">
        <v>2</v>
      </c>
      <c r="Q9">
        <v>0.88259502236392107</v>
      </c>
      <c r="R9">
        <v>0.73894103730909166</v>
      </c>
      <c r="S9">
        <v>0.88684498983865978</v>
      </c>
      <c r="T9">
        <v>0.78385281534175455</v>
      </c>
      <c r="U9">
        <v>0.83910239251335783</v>
      </c>
      <c r="V9">
        <v>0.9547622216473185</v>
      </c>
      <c r="W9">
        <v>0.30908120249255655</v>
      </c>
      <c r="X9">
        <v>1.1069056737514413E-2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4</v>
      </c>
      <c r="Q10">
        <v>0.38109138327319281</v>
      </c>
      <c r="R10">
        <v>0.41385890167800443</v>
      </c>
      <c r="S10">
        <v>0.50618428588732656</v>
      </c>
      <c r="T10">
        <v>0.43294786537084035</v>
      </c>
      <c r="U10">
        <v>0.42469616919715691</v>
      </c>
      <c r="V10">
        <v>0.35522968816125355</v>
      </c>
      <c r="W10">
        <v>0.18250484888090671</v>
      </c>
      <c r="X10">
        <v>9.3448440357643287E-3</v>
      </c>
    </row>
    <row r="11" spans="1:24">
      <c r="C11" t="s">
        <v>16</v>
      </c>
      <c r="D11">
        <f>AVERAGE(D4:D9)</f>
        <v>111451.83333333333</v>
      </c>
      <c r="E11">
        <f t="shared" ref="E11:K11" si="0">AVERAGE(E4:E9)</f>
        <v>148904.33333333334</v>
      </c>
      <c r="F11">
        <f t="shared" si="0"/>
        <v>165886.33333333334</v>
      </c>
      <c r="G11">
        <f t="shared" si="0"/>
        <v>147196.83333333334</v>
      </c>
      <c r="H11">
        <f t="shared" si="0"/>
        <v>156883</v>
      </c>
      <c r="I11">
        <f t="shared" si="0"/>
        <v>162553</v>
      </c>
      <c r="J11">
        <f t="shared" si="0"/>
        <v>85872.333333333328</v>
      </c>
      <c r="K11">
        <f t="shared" si="0"/>
        <v>2237.6666666666665</v>
      </c>
      <c r="P11">
        <v>8</v>
      </c>
      <c r="Q11">
        <v>0.15142565323435686</v>
      </c>
      <c r="R11">
        <v>0.17997311245067002</v>
      </c>
      <c r="S11">
        <v>0.19679801887511947</v>
      </c>
      <c r="T11">
        <v>0.19861793809283831</v>
      </c>
      <c r="U11">
        <v>0.22991247340031795</v>
      </c>
      <c r="V11">
        <v>0.11926228221159814</v>
      </c>
      <c r="W11">
        <v>6.4860604954905782E-2</v>
      </c>
      <c r="X11">
        <v>3.9613525125203565E-3</v>
      </c>
    </row>
    <row r="12" spans="1:24">
      <c r="C12" t="s">
        <v>17</v>
      </c>
      <c r="D12">
        <f>D11/D11</f>
        <v>1</v>
      </c>
      <c r="E12">
        <f>E11/D11</f>
        <v>1.3360420271238249</v>
      </c>
      <c r="F12">
        <f>F11/D11</f>
        <v>1.4884127822033735</v>
      </c>
      <c r="G12">
        <f>G11/D11</f>
        <v>1.3207215074972598</v>
      </c>
      <c r="H12">
        <f>H11/D11</f>
        <v>1.4076305010684735</v>
      </c>
      <c r="I12">
        <f>I11/D11</f>
        <v>1.458504495963129</v>
      </c>
      <c r="J12">
        <f>J11/D11</f>
        <v>0.77048829763530136</v>
      </c>
      <c r="K12">
        <f>K11/D11</f>
        <v>2.007743255307599E-2</v>
      </c>
    </row>
    <row r="14" spans="1:24">
      <c r="A14" s="1" t="s">
        <v>14</v>
      </c>
      <c r="P14" s="1" t="s">
        <v>19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Q15" s="10" t="s">
        <v>13</v>
      </c>
      <c r="R15" s="10">
        <v>0.1</v>
      </c>
      <c r="S15" s="10">
        <v>0.5</v>
      </c>
      <c r="T15" s="10">
        <v>1</v>
      </c>
      <c r="U15" s="10">
        <v>5</v>
      </c>
      <c r="V15" s="10">
        <v>10</v>
      </c>
      <c r="W15" s="10">
        <v>50</v>
      </c>
      <c r="X15" s="10">
        <v>100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  <c r="Q16">
        <f>Q6/S6</f>
        <v>0.67185663275455676</v>
      </c>
      <c r="R16">
        <f>R6/S6</f>
        <v>0.89762869756198527</v>
      </c>
      <c r="S16">
        <f>S6/S6</f>
        <v>1</v>
      </c>
      <c r="T16">
        <f>T6/S6</f>
        <v>0.88733550483363111</v>
      </c>
      <c r="U16">
        <f>U6/S6</f>
        <v>0.94572588861047413</v>
      </c>
      <c r="V16">
        <f>V6/S6</f>
        <v>0.97990591951516992</v>
      </c>
      <c r="W16">
        <f>W6/S6</f>
        <v>0.51765767322604428</v>
      </c>
      <c r="X16">
        <f>X6/S6</f>
        <v>1.348915622946636E-2</v>
      </c>
    </row>
    <row r="17" spans="1:14">
      <c r="A17" s="3" t="s">
        <v>3</v>
      </c>
      <c r="B17" s="8"/>
      <c r="C17" s="8"/>
      <c r="D17" s="5">
        <v>102076</v>
      </c>
      <c r="E17" s="5">
        <v>121782</v>
      </c>
      <c r="F17" s="5">
        <v>171136</v>
      </c>
      <c r="G17" s="5">
        <v>128102</v>
      </c>
      <c r="H17" s="5">
        <v>84184</v>
      </c>
      <c r="I17" s="5">
        <v>170858</v>
      </c>
      <c r="J17" s="5">
        <v>62321</v>
      </c>
      <c r="K17" s="5">
        <v>1249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114401</v>
      </c>
      <c r="E18" s="5">
        <v>108918</v>
      </c>
      <c r="F18" s="5">
        <v>134155</v>
      </c>
      <c r="G18" s="5">
        <v>151093</v>
      </c>
      <c r="H18" s="5">
        <v>172146</v>
      </c>
      <c r="I18" s="5">
        <v>145071</v>
      </c>
      <c r="J18" s="5">
        <v>67232</v>
      </c>
      <c r="K18" s="5">
        <v>1647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135606</v>
      </c>
      <c r="E19" s="5">
        <v>149228</v>
      </c>
      <c r="F19" s="5">
        <v>145158</v>
      </c>
      <c r="G19" s="5">
        <v>146082</v>
      </c>
      <c r="H19" s="5">
        <v>152018</v>
      </c>
      <c r="I19" s="5">
        <v>122060</v>
      </c>
      <c r="J19" s="5">
        <v>69949</v>
      </c>
      <c r="K19" s="5">
        <v>1760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118946</v>
      </c>
      <c r="E20" s="5">
        <v>101469</v>
      </c>
      <c r="F20" s="5">
        <v>161891</v>
      </c>
      <c r="G20" s="5">
        <v>154835</v>
      </c>
      <c r="H20" s="5">
        <v>149512</v>
      </c>
      <c r="I20" s="5">
        <v>149640</v>
      </c>
      <c r="J20" s="5">
        <v>82438</v>
      </c>
      <c r="K20" s="5">
        <v>1782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146797</v>
      </c>
      <c r="E21" s="5">
        <v>147957</v>
      </c>
      <c r="F21" s="5">
        <v>162321</v>
      </c>
      <c r="G21" s="5">
        <v>163147</v>
      </c>
      <c r="H21" s="5">
        <v>174271</v>
      </c>
      <c r="I21" s="5">
        <v>148689</v>
      </c>
      <c r="J21" s="5">
        <v>60915</v>
      </c>
      <c r="K21" s="5">
        <v>1735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113082</v>
      </c>
      <c r="E22" s="5">
        <v>119408</v>
      </c>
      <c r="F22" s="5">
        <v>144906</v>
      </c>
      <c r="G22" s="5">
        <v>153676</v>
      </c>
      <c r="H22" s="5">
        <v>144646</v>
      </c>
      <c r="I22" s="5">
        <v>144628</v>
      </c>
      <c r="J22" s="5">
        <v>70980</v>
      </c>
      <c r="K22" s="5">
        <v>2107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121818</v>
      </c>
      <c r="E24">
        <f t="shared" ref="E24:K24" si="1">AVERAGE(E17:E22)</f>
        <v>124793.66666666667</v>
      </c>
      <c r="F24">
        <f t="shared" si="1"/>
        <v>153261.16666666666</v>
      </c>
      <c r="G24">
        <f t="shared" si="1"/>
        <v>149489.16666666666</v>
      </c>
      <c r="H24">
        <f t="shared" si="1"/>
        <v>146129.5</v>
      </c>
      <c r="I24">
        <f t="shared" si="1"/>
        <v>146824.33333333334</v>
      </c>
      <c r="J24">
        <f t="shared" si="1"/>
        <v>68972.5</v>
      </c>
      <c r="K24">
        <f t="shared" si="1"/>
        <v>1713.3333333333333</v>
      </c>
    </row>
    <row r="25" spans="1:14">
      <c r="C25" t="s">
        <v>17</v>
      </c>
      <c r="D25">
        <f>D24/D11</f>
        <v>1.0930102839642237</v>
      </c>
      <c r="E25">
        <f>E24/D11</f>
        <v>1.1197094110908898</v>
      </c>
      <c r="F25">
        <f>F24/D11</f>
        <v>1.375133652654136</v>
      </c>
      <c r="G25">
        <f>G24/D11</f>
        <v>1.3412894359446756</v>
      </c>
      <c r="H25">
        <f>H24/D11</f>
        <v>1.3111448742431335</v>
      </c>
      <c r="I25">
        <f>I24/D11</f>
        <v>1.3173792565099125</v>
      </c>
      <c r="J25">
        <f>J24/D11</f>
        <v>0.61885478181157483</v>
      </c>
      <c r="K25">
        <f>K24/D11</f>
        <v>1.5372859127485565E-2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95236</v>
      </c>
      <c r="E30" s="5">
        <v>172793</v>
      </c>
      <c r="F30" s="5">
        <v>146622</v>
      </c>
      <c r="G30" s="5">
        <v>136122</v>
      </c>
      <c r="H30" s="5">
        <v>138153</v>
      </c>
      <c r="I30" s="5">
        <v>105550</v>
      </c>
      <c r="J30" s="5">
        <v>44524</v>
      </c>
      <c r="K30" s="5">
        <v>1003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94961</v>
      </c>
      <c r="E31" s="5">
        <v>126420</v>
      </c>
      <c r="F31" s="5">
        <v>296723</v>
      </c>
      <c r="G31" s="5">
        <v>128909</v>
      </c>
      <c r="H31" s="5">
        <v>159885</v>
      </c>
      <c r="I31" s="5">
        <v>90748</v>
      </c>
      <c r="J31" s="5">
        <v>65638</v>
      </c>
      <c r="K31" s="5">
        <v>1261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120422</v>
      </c>
      <c r="E32" s="5">
        <v>112171</v>
      </c>
      <c r="F32" s="5">
        <v>130559</v>
      </c>
      <c r="G32" s="5">
        <v>125914</v>
      </c>
      <c r="H32" s="5">
        <v>120491</v>
      </c>
      <c r="I32" s="5">
        <v>123331</v>
      </c>
      <c r="J32" s="5">
        <v>61395</v>
      </c>
      <c r="K32" s="5">
        <v>1545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132797</v>
      </c>
      <c r="E33" s="5">
        <v>85459</v>
      </c>
      <c r="F33" s="5">
        <v>113291</v>
      </c>
      <c r="G33" s="5">
        <v>113995</v>
      </c>
      <c r="H33" s="5">
        <v>162927</v>
      </c>
      <c r="I33" s="5">
        <v>143422</v>
      </c>
      <c r="J33" s="5">
        <v>60291</v>
      </c>
      <c r="K33" s="5">
        <v>2153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108982</v>
      </c>
      <c r="E34" s="5">
        <v>125434</v>
      </c>
      <c r="F34" s="5">
        <v>156346</v>
      </c>
      <c r="G34" s="5">
        <v>126522</v>
      </c>
      <c r="H34" s="5">
        <v>139233</v>
      </c>
      <c r="I34" s="5">
        <v>135818</v>
      </c>
      <c r="J34" s="5">
        <v>46610</v>
      </c>
      <c r="K34" s="5">
        <v>1571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134389</v>
      </c>
      <c r="E35" s="5">
        <v>123933</v>
      </c>
      <c r="F35" s="5">
        <v>156956</v>
      </c>
      <c r="G35" s="5">
        <v>157932</v>
      </c>
      <c r="H35" s="5">
        <v>143936</v>
      </c>
      <c r="I35" s="5">
        <v>119120</v>
      </c>
      <c r="J35" s="5">
        <v>53262</v>
      </c>
      <c r="K35" s="5">
        <v>1623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114464.5</v>
      </c>
      <c r="E37">
        <f t="shared" ref="E37:K37" si="2">AVERAGE(E30:E35)</f>
        <v>124368.33333333333</v>
      </c>
      <c r="F37">
        <f t="shared" si="2"/>
        <v>166749.5</v>
      </c>
      <c r="G37">
        <f t="shared" si="2"/>
        <v>131565.66666666666</v>
      </c>
      <c r="H37">
        <f t="shared" si="2"/>
        <v>144104.16666666666</v>
      </c>
      <c r="I37">
        <f t="shared" si="2"/>
        <v>119664.83333333333</v>
      </c>
      <c r="J37">
        <f t="shared" si="2"/>
        <v>55286.666666666664</v>
      </c>
      <c r="K37">
        <f t="shared" si="2"/>
        <v>1526</v>
      </c>
    </row>
    <row r="38" spans="1:14">
      <c r="C38" t="s">
        <v>17</v>
      </c>
      <c r="D38">
        <f>D37/D11</f>
        <v>1.0270311091039328</v>
      </c>
      <c r="E38">
        <f>E37/D11</f>
        <v>1.1158931137666346</v>
      </c>
      <c r="F38">
        <f>F37/D11</f>
        <v>1.4961575329252847</v>
      </c>
      <c r="G38">
        <f>G37/D11</f>
        <v>1.1804710854165701</v>
      </c>
      <c r="H38">
        <f>H37/D11</f>
        <v>1.292972599523561</v>
      </c>
      <c r="I38">
        <f>I37/D11</f>
        <v>1.0736910264673378</v>
      </c>
      <c r="J38">
        <f>J37/D11</f>
        <v>0.4960588355806918</v>
      </c>
      <c r="K38">
        <f>K37/D11</f>
        <v>1.3692013440783838E-2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77472</v>
      </c>
      <c r="E43" s="5">
        <v>69449</v>
      </c>
      <c r="F43" s="5">
        <v>93333</v>
      </c>
      <c r="G43" s="5">
        <v>87144</v>
      </c>
      <c r="H43" s="5">
        <v>136527</v>
      </c>
      <c r="I43" s="5">
        <v>84603</v>
      </c>
      <c r="J43" s="5">
        <v>35835</v>
      </c>
      <c r="K43" s="5">
        <v>1508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134450</v>
      </c>
      <c r="E44" s="5">
        <v>88493</v>
      </c>
      <c r="F44" s="5">
        <v>90077</v>
      </c>
      <c r="G44" s="5">
        <v>58728</v>
      </c>
      <c r="H44" s="5">
        <v>81596</v>
      </c>
      <c r="I44" s="5">
        <v>119154</v>
      </c>
      <c r="J44" s="5">
        <v>27019</v>
      </c>
      <c r="K44" s="5">
        <v>1042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103987</v>
      </c>
      <c r="E45" s="5">
        <v>85540</v>
      </c>
      <c r="F45" s="5">
        <v>104050</v>
      </c>
      <c r="G45" s="5">
        <v>93039</v>
      </c>
      <c r="H45" s="5">
        <v>99159</v>
      </c>
      <c r="I45" s="5">
        <v>113118</v>
      </c>
      <c r="J45" s="5">
        <v>31607</v>
      </c>
      <c r="K45" s="5">
        <v>1226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87002</v>
      </c>
      <c r="E46" s="5">
        <v>79996</v>
      </c>
      <c r="F46" s="5">
        <v>92813</v>
      </c>
      <c r="G46" s="5">
        <v>112888</v>
      </c>
      <c r="H46" s="5">
        <v>112089</v>
      </c>
      <c r="I46" s="5">
        <v>92945</v>
      </c>
      <c r="J46" s="5">
        <v>33168</v>
      </c>
      <c r="K46" s="5">
        <v>1179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92064</v>
      </c>
      <c r="E47" s="5">
        <v>91772</v>
      </c>
      <c r="F47" s="5">
        <v>117534</v>
      </c>
      <c r="G47" s="5">
        <v>88531</v>
      </c>
      <c r="H47" s="5">
        <v>79254</v>
      </c>
      <c r="I47" s="5">
        <v>91958</v>
      </c>
      <c r="J47" s="5">
        <v>48227</v>
      </c>
      <c r="K47" s="5">
        <v>1051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95226</v>
      </c>
      <c r="E48" s="5">
        <v>78888</v>
      </c>
      <c r="F48" s="5">
        <v>95236</v>
      </c>
      <c r="G48" s="5">
        <v>83841</v>
      </c>
      <c r="H48" s="5">
        <v>52492</v>
      </c>
      <c r="I48" s="5">
        <v>136682</v>
      </c>
      <c r="J48" s="5">
        <v>30830</v>
      </c>
      <c r="K48" s="5">
        <v>1396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98366.833333333328</v>
      </c>
      <c r="E50">
        <f t="shared" ref="E50:K50" si="3">AVERAGE(E43:E48)</f>
        <v>82356.333333333328</v>
      </c>
      <c r="F50">
        <f t="shared" si="3"/>
        <v>98840.5</v>
      </c>
      <c r="G50">
        <f t="shared" si="3"/>
        <v>87361.833333333328</v>
      </c>
      <c r="H50">
        <f t="shared" si="3"/>
        <v>93519.5</v>
      </c>
      <c r="I50">
        <f t="shared" si="3"/>
        <v>106410</v>
      </c>
      <c r="J50">
        <f t="shared" si="3"/>
        <v>34447.666666666664</v>
      </c>
      <c r="K50">
        <f t="shared" si="3"/>
        <v>1233.6666666666667</v>
      </c>
    </row>
    <row r="51" spans="1:14">
      <c r="C51" t="s">
        <v>17</v>
      </c>
      <c r="D51">
        <f>D50/D11</f>
        <v>0.88259502236392107</v>
      </c>
      <c r="E51">
        <f>E50/D11</f>
        <v>0.73894103730909166</v>
      </c>
      <c r="F51">
        <f>F50/D11</f>
        <v>0.88684498983865978</v>
      </c>
      <c r="G51">
        <f>G50/D11</f>
        <v>0.78385281534175455</v>
      </c>
      <c r="H51">
        <f>H50/D11</f>
        <v>0.83910239251335783</v>
      </c>
      <c r="I51">
        <f>I50/D11</f>
        <v>0.9547622216473185</v>
      </c>
      <c r="J51">
        <f>J50/D11</f>
        <v>0.30908120249255655</v>
      </c>
      <c r="K51">
        <f>K50/D11</f>
        <v>1.1069056737514413E-2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48799</v>
      </c>
      <c r="E56" s="5">
        <v>42457</v>
      </c>
      <c r="F56" s="5">
        <v>51884</v>
      </c>
      <c r="G56" s="5">
        <v>50531</v>
      </c>
      <c r="H56" s="5">
        <v>49095</v>
      </c>
      <c r="I56" s="5">
        <v>39951</v>
      </c>
      <c r="J56" s="5">
        <v>18082</v>
      </c>
      <c r="K56" s="5">
        <v>1121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21986</v>
      </c>
      <c r="E57" s="5">
        <v>34621</v>
      </c>
      <c r="F57" s="5">
        <v>52577</v>
      </c>
      <c r="G57" s="5">
        <v>50038</v>
      </c>
      <c r="H57" s="5">
        <v>61459</v>
      </c>
      <c r="I57" s="5">
        <v>34851</v>
      </c>
      <c r="J57" s="5">
        <v>21322</v>
      </c>
      <c r="K57" s="5">
        <v>701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41900</v>
      </c>
      <c r="E58" s="5">
        <v>40039</v>
      </c>
      <c r="F58" s="5">
        <v>42816</v>
      </c>
      <c r="G58" s="5">
        <v>49875</v>
      </c>
      <c r="H58" s="5">
        <v>24594</v>
      </c>
      <c r="I58" s="5">
        <v>42743</v>
      </c>
      <c r="J58" s="5">
        <v>19693</v>
      </c>
      <c r="K58" s="5">
        <v>919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41488</v>
      </c>
      <c r="E59" s="5">
        <v>56236</v>
      </c>
      <c r="F59" s="5">
        <v>57891</v>
      </c>
      <c r="G59" s="5">
        <v>35341</v>
      </c>
      <c r="H59" s="5">
        <v>61961</v>
      </c>
      <c r="I59" s="5">
        <v>42575</v>
      </c>
      <c r="J59" s="5">
        <v>16828</v>
      </c>
      <c r="K59" s="5">
        <v>726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63200</v>
      </c>
      <c r="E60" s="5">
        <v>52805</v>
      </c>
      <c r="F60" s="5">
        <v>64135</v>
      </c>
      <c r="G60" s="5">
        <v>39566</v>
      </c>
      <c r="H60" s="5">
        <v>43775</v>
      </c>
      <c r="I60" s="5">
        <v>42183</v>
      </c>
      <c r="J60" s="5">
        <v>27846</v>
      </c>
      <c r="K60" s="5">
        <v>1826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37467</v>
      </c>
      <c r="E61" s="5">
        <v>50594</v>
      </c>
      <c r="F61" s="5">
        <v>69188</v>
      </c>
      <c r="G61" s="5">
        <v>64166</v>
      </c>
      <c r="H61" s="5">
        <v>43115</v>
      </c>
      <c r="I61" s="5">
        <v>35243</v>
      </c>
      <c r="J61" s="5">
        <v>18272</v>
      </c>
      <c r="K61" s="5">
        <v>956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42473.333333333336</v>
      </c>
      <c r="E63">
        <f t="shared" ref="E63:K63" si="4">AVERAGE(E56:E61)</f>
        <v>46125.333333333336</v>
      </c>
      <c r="F63">
        <f t="shared" si="4"/>
        <v>56415.166666666664</v>
      </c>
      <c r="G63">
        <f t="shared" si="4"/>
        <v>48252.833333333336</v>
      </c>
      <c r="H63">
        <f t="shared" si="4"/>
        <v>47333.166666666664</v>
      </c>
      <c r="I63">
        <f t="shared" si="4"/>
        <v>39591</v>
      </c>
      <c r="J63">
        <f t="shared" si="4"/>
        <v>20340.5</v>
      </c>
      <c r="K63">
        <f t="shared" si="4"/>
        <v>1041.5</v>
      </c>
    </row>
    <row r="64" spans="1:14">
      <c r="C64" t="s">
        <v>17</v>
      </c>
      <c r="D64">
        <f>D63/D11</f>
        <v>0.38109138327319281</v>
      </c>
      <c r="E64">
        <f>E63/D11</f>
        <v>0.41385890167800443</v>
      </c>
      <c r="F64">
        <f>F63/D11</f>
        <v>0.50618428588732656</v>
      </c>
      <c r="G64">
        <f>G63/D11</f>
        <v>0.43294786537084035</v>
      </c>
      <c r="H64">
        <f>H63/D11</f>
        <v>0.42469616919715691</v>
      </c>
      <c r="I64">
        <f>I63/D11</f>
        <v>0.35522968816125355</v>
      </c>
      <c r="J64">
        <f>J63/D11</f>
        <v>0.18250484888090671</v>
      </c>
      <c r="K64">
        <f>K63/D11</f>
        <v>9.3448440357643287E-3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17947</v>
      </c>
      <c r="E69" s="5">
        <v>17086</v>
      </c>
      <c r="F69" s="5">
        <v>24435</v>
      </c>
      <c r="G69" s="5">
        <v>25421</v>
      </c>
      <c r="H69" s="5">
        <v>29263</v>
      </c>
      <c r="I69" s="5">
        <v>17314</v>
      </c>
      <c r="J69" s="5">
        <v>7777</v>
      </c>
      <c r="K69" s="5">
        <v>468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20655</v>
      </c>
      <c r="E70" s="5">
        <v>16933</v>
      </c>
      <c r="F70" s="5">
        <v>23864</v>
      </c>
      <c r="G70" s="5">
        <v>31710</v>
      </c>
      <c r="H70" s="5">
        <v>34420</v>
      </c>
      <c r="I70" s="5">
        <v>10113</v>
      </c>
      <c r="J70" s="5">
        <v>7596</v>
      </c>
      <c r="K70" s="5">
        <v>555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14040</v>
      </c>
      <c r="E71" s="5">
        <v>19681</v>
      </c>
      <c r="F71" s="5">
        <v>25786</v>
      </c>
      <c r="G71" s="5">
        <v>20302</v>
      </c>
      <c r="H71" s="5">
        <v>22329</v>
      </c>
      <c r="I71" s="5">
        <v>7847</v>
      </c>
      <c r="J71" s="5">
        <v>4100</v>
      </c>
      <c r="K71" s="5">
        <v>489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11910</v>
      </c>
      <c r="E72" s="5">
        <v>26524</v>
      </c>
      <c r="F72" s="5">
        <v>16951</v>
      </c>
      <c r="G72" s="5">
        <v>11176</v>
      </c>
      <c r="H72" s="5">
        <v>27285</v>
      </c>
      <c r="I72" s="5">
        <v>14482</v>
      </c>
      <c r="J72" s="5">
        <v>10655</v>
      </c>
      <c r="K72" s="5">
        <v>591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17752</v>
      </c>
      <c r="E73" s="5">
        <v>21637</v>
      </c>
      <c r="F73" s="5">
        <v>19837</v>
      </c>
      <c r="G73" s="5">
        <v>27190</v>
      </c>
      <c r="H73" s="5">
        <v>20124</v>
      </c>
      <c r="I73" s="5">
        <v>13199</v>
      </c>
      <c r="J73" s="5">
        <v>7936</v>
      </c>
      <c r="K73" s="5">
        <v>312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18956</v>
      </c>
      <c r="E74" s="5">
        <v>18489</v>
      </c>
      <c r="F74" s="5">
        <v>20728</v>
      </c>
      <c r="G74" s="5">
        <v>17019</v>
      </c>
      <c r="H74" s="5">
        <v>20324</v>
      </c>
      <c r="I74" s="5">
        <v>16797</v>
      </c>
      <c r="J74" s="5">
        <v>5309</v>
      </c>
      <c r="K74" s="5">
        <v>234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16876.666666666668</v>
      </c>
      <c r="E76">
        <f t="shared" ref="E76:K76" si="5">AVERAGE(E69:E74)</f>
        <v>20058.333333333332</v>
      </c>
      <c r="F76">
        <f t="shared" si="5"/>
        <v>21933.5</v>
      </c>
      <c r="G76">
        <f t="shared" si="5"/>
        <v>22136.333333333332</v>
      </c>
      <c r="H76">
        <f t="shared" si="5"/>
        <v>25624.166666666668</v>
      </c>
      <c r="I76">
        <f t="shared" si="5"/>
        <v>13292</v>
      </c>
      <c r="J76">
        <f t="shared" si="5"/>
        <v>7228.833333333333</v>
      </c>
      <c r="K76">
        <f t="shared" si="5"/>
        <v>441.5</v>
      </c>
    </row>
    <row r="77" spans="1:14">
      <c r="C77" t="s">
        <v>17</v>
      </c>
      <c r="D77">
        <f>D76/D11</f>
        <v>0.15142565323435686</v>
      </c>
      <c r="E77">
        <f>E76/D11</f>
        <v>0.17997311245067002</v>
      </c>
      <c r="F77">
        <f>F76/D11</f>
        <v>0.19679801887511947</v>
      </c>
      <c r="G77">
        <f>G76/D11</f>
        <v>0.19861793809283831</v>
      </c>
      <c r="H77">
        <f>H76/D11</f>
        <v>0.22991247340031795</v>
      </c>
      <c r="I77">
        <f>I76/D11</f>
        <v>0.11926228221159814</v>
      </c>
      <c r="J77">
        <f>J76/D11</f>
        <v>6.4860604954905782E-2</v>
      </c>
      <c r="K77">
        <f>K76/D11</f>
        <v>3.9613525125203565E-3</v>
      </c>
    </row>
  </sheetData>
  <pageMargins left="0.7" right="0.7" top="0.75" bottom="0.75" header="0.3" footer="0.3"/>
  <pageSetup scale="45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46CA-39FF-834A-8940-52169386E4EB}">
  <dimension ref="A1:H49"/>
  <sheetViews>
    <sheetView topLeftCell="A34" workbookViewId="0">
      <selection activeCell="J56" sqref="J56:J57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129362</v>
      </c>
      <c r="D2" s="5">
        <v>111071</v>
      </c>
      <c r="E2" s="5">
        <v>84075</v>
      </c>
      <c r="F2" s="5">
        <v>73423</v>
      </c>
      <c r="G2" s="5">
        <v>117098</v>
      </c>
      <c r="H2" s="5">
        <v>153682</v>
      </c>
    </row>
    <row r="3" spans="1:8">
      <c r="A3" s="6">
        <v>0.1</v>
      </c>
      <c r="B3">
        <v>0</v>
      </c>
      <c r="C3" s="5">
        <v>126709</v>
      </c>
      <c r="D3" s="5">
        <v>155925</v>
      </c>
      <c r="E3" s="5">
        <v>156770</v>
      </c>
      <c r="F3" s="5">
        <v>147631</v>
      </c>
      <c r="G3" s="5">
        <v>127429</v>
      </c>
      <c r="H3" s="5">
        <v>178962</v>
      </c>
    </row>
    <row r="4" spans="1:8">
      <c r="A4" s="6">
        <v>0.5</v>
      </c>
      <c r="B4">
        <v>0</v>
      </c>
      <c r="C4" s="5">
        <v>198498</v>
      </c>
      <c r="D4" s="5">
        <v>148236</v>
      </c>
      <c r="E4" s="5">
        <v>126915</v>
      </c>
      <c r="F4" s="5">
        <v>159417</v>
      </c>
      <c r="G4" s="5">
        <v>176093</v>
      </c>
      <c r="H4" s="5">
        <v>186159</v>
      </c>
    </row>
    <row r="5" spans="1:8">
      <c r="A5" s="6">
        <v>1</v>
      </c>
      <c r="B5">
        <v>0</v>
      </c>
      <c r="C5" s="5">
        <v>153445</v>
      </c>
      <c r="D5" s="5">
        <v>124520</v>
      </c>
      <c r="E5" s="5">
        <v>150847</v>
      </c>
      <c r="F5" s="5">
        <v>146253</v>
      </c>
      <c r="G5" s="5">
        <v>150763</v>
      </c>
      <c r="H5" s="5">
        <v>157353</v>
      </c>
    </row>
    <row r="6" spans="1:8">
      <c r="A6" s="6">
        <v>5</v>
      </c>
      <c r="B6">
        <v>0</v>
      </c>
      <c r="C6" s="5">
        <v>109530</v>
      </c>
      <c r="D6" s="5">
        <v>175201</v>
      </c>
      <c r="E6" s="5">
        <v>142348</v>
      </c>
      <c r="F6" s="5">
        <v>195585</v>
      </c>
      <c r="G6" s="5">
        <v>175808</v>
      </c>
      <c r="H6" s="5">
        <v>142826</v>
      </c>
    </row>
    <row r="7" spans="1:8">
      <c r="A7" s="6">
        <v>10</v>
      </c>
      <c r="B7">
        <v>0</v>
      </c>
      <c r="C7" s="5">
        <v>148726</v>
      </c>
      <c r="D7" s="5">
        <v>130202</v>
      </c>
      <c r="E7" s="5">
        <v>182829</v>
      </c>
      <c r="F7" s="5">
        <v>160425</v>
      </c>
      <c r="G7" s="5">
        <v>144190</v>
      </c>
      <c r="H7" s="5">
        <v>208946</v>
      </c>
    </row>
    <row r="8" spans="1:8">
      <c r="A8" s="6">
        <v>50</v>
      </c>
      <c r="B8">
        <v>0</v>
      </c>
      <c r="C8" s="5">
        <v>95518</v>
      </c>
      <c r="D8" s="5">
        <v>63750</v>
      </c>
      <c r="E8" s="5">
        <v>49236</v>
      </c>
      <c r="F8" s="5">
        <v>102653</v>
      </c>
      <c r="G8" s="5">
        <v>106622</v>
      </c>
      <c r="H8" s="5">
        <v>97455</v>
      </c>
    </row>
    <row r="9" spans="1:8">
      <c r="A9" s="6">
        <v>100</v>
      </c>
      <c r="B9">
        <v>0</v>
      </c>
      <c r="C9" s="5">
        <v>2030</v>
      </c>
      <c r="D9" s="5">
        <v>2202</v>
      </c>
      <c r="E9" s="5">
        <v>2031</v>
      </c>
      <c r="F9" s="5">
        <v>2148</v>
      </c>
      <c r="G9" s="5">
        <v>3127</v>
      </c>
      <c r="H9" s="5">
        <v>1888</v>
      </c>
    </row>
    <row r="10" spans="1:8">
      <c r="A10" s="6">
        <v>0</v>
      </c>
      <c r="B10">
        <v>0.5</v>
      </c>
      <c r="C10" s="5">
        <v>102076</v>
      </c>
      <c r="D10" s="5">
        <v>114401</v>
      </c>
      <c r="E10" s="5">
        <v>135606</v>
      </c>
      <c r="F10" s="5">
        <v>118946</v>
      </c>
      <c r="G10" s="5">
        <v>146797</v>
      </c>
      <c r="H10" s="5">
        <v>113082</v>
      </c>
    </row>
    <row r="11" spans="1:8">
      <c r="A11" s="6">
        <v>0.1</v>
      </c>
      <c r="B11">
        <v>0.5</v>
      </c>
      <c r="C11" s="5">
        <v>121782</v>
      </c>
      <c r="D11" s="5">
        <v>108918</v>
      </c>
      <c r="E11" s="5">
        <v>149228</v>
      </c>
      <c r="F11" s="5">
        <v>101469</v>
      </c>
      <c r="G11" s="5">
        <v>147957</v>
      </c>
      <c r="H11" s="5">
        <v>119408</v>
      </c>
    </row>
    <row r="12" spans="1:8">
      <c r="A12" s="6">
        <v>0.5</v>
      </c>
      <c r="B12">
        <v>0.5</v>
      </c>
      <c r="C12" s="5">
        <v>171136</v>
      </c>
      <c r="D12" s="5">
        <v>134155</v>
      </c>
      <c r="E12" s="5">
        <v>145158</v>
      </c>
      <c r="F12" s="5">
        <v>161891</v>
      </c>
      <c r="G12" s="5">
        <v>162321</v>
      </c>
      <c r="H12" s="5">
        <v>144906</v>
      </c>
    </row>
    <row r="13" spans="1:8">
      <c r="A13" s="6">
        <v>1</v>
      </c>
      <c r="B13">
        <v>0.5</v>
      </c>
      <c r="C13" s="5">
        <v>128102</v>
      </c>
      <c r="D13" s="5">
        <v>151093</v>
      </c>
      <c r="E13" s="5">
        <v>146082</v>
      </c>
      <c r="F13" s="5">
        <v>154835</v>
      </c>
      <c r="G13" s="5">
        <v>163147</v>
      </c>
      <c r="H13" s="5">
        <v>153676</v>
      </c>
    </row>
    <row r="14" spans="1:8">
      <c r="A14" s="6">
        <v>5</v>
      </c>
      <c r="B14">
        <v>0.5</v>
      </c>
      <c r="C14" s="5">
        <v>84184</v>
      </c>
      <c r="D14" s="5">
        <v>172146</v>
      </c>
      <c r="E14" s="5">
        <v>152018</v>
      </c>
      <c r="F14" s="5">
        <v>149512</v>
      </c>
      <c r="G14" s="5">
        <v>174271</v>
      </c>
      <c r="H14" s="5">
        <v>144646</v>
      </c>
    </row>
    <row r="15" spans="1:8">
      <c r="A15" s="6">
        <v>10</v>
      </c>
      <c r="B15">
        <v>0.5</v>
      </c>
      <c r="C15" s="5">
        <v>170858</v>
      </c>
      <c r="D15" s="5">
        <v>145071</v>
      </c>
      <c r="E15" s="5">
        <v>122060</v>
      </c>
      <c r="F15" s="5">
        <v>149640</v>
      </c>
      <c r="G15" s="5">
        <v>148689</v>
      </c>
      <c r="H15" s="5">
        <v>144628</v>
      </c>
    </row>
    <row r="16" spans="1:8">
      <c r="A16" s="6">
        <v>50</v>
      </c>
      <c r="B16">
        <v>0.5</v>
      </c>
      <c r="C16" s="5">
        <v>62321</v>
      </c>
      <c r="D16" s="5">
        <v>67232</v>
      </c>
      <c r="E16" s="5">
        <v>69949</v>
      </c>
      <c r="F16" s="5">
        <v>82438</v>
      </c>
      <c r="G16" s="5">
        <v>60915</v>
      </c>
      <c r="H16" s="5">
        <v>70980</v>
      </c>
    </row>
    <row r="17" spans="1:8">
      <c r="A17" s="6">
        <v>100</v>
      </c>
      <c r="B17">
        <v>0.5</v>
      </c>
      <c r="C17" s="5">
        <v>1249</v>
      </c>
      <c r="D17" s="5">
        <v>1647</v>
      </c>
      <c r="E17" s="5">
        <v>1760</v>
      </c>
      <c r="F17" s="5">
        <v>1782</v>
      </c>
      <c r="G17" s="5">
        <v>1735</v>
      </c>
      <c r="H17" s="5">
        <v>2107</v>
      </c>
    </row>
    <row r="18" spans="1:8">
      <c r="A18" s="6">
        <v>0</v>
      </c>
      <c r="B18">
        <v>1</v>
      </c>
      <c r="C18" s="5">
        <v>95236</v>
      </c>
      <c r="D18" s="5">
        <v>94961</v>
      </c>
      <c r="E18" s="5">
        <v>120422</v>
      </c>
      <c r="F18" s="5">
        <v>132797</v>
      </c>
      <c r="G18" s="5">
        <v>108982</v>
      </c>
      <c r="H18" s="5">
        <v>134389</v>
      </c>
    </row>
    <row r="19" spans="1:8">
      <c r="A19" s="6">
        <v>0.1</v>
      </c>
      <c r="B19">
        <v>1</v>
      </c>
      <c r="C19" s="5">
        <v>172793</v>
      </c>
      <c r="D19" s="5">
        <v>126420</v>
      </c>
      <c r="E19" s="5">
        <v>112171</v>
      </c>
      <c r="F19" s="5">
        <v>85459</v>
      </c>
      <c r="G19" s="5">
        <v>125434</v>
      </c>
      <c r="H19" s="5">
        <v>123933</v>
      </c>
    </row>
    <row r="20" spans="1:8">
      <c r="A20" s="6">
        <v>0.5</v>
      </c>
      <c r="B20">
        <v>1</v>
      </c>
      <c r="C20" s="5">
        <v>146622</v>
      </c>
      <c r="D20" s="5">
        <v>296723</v>
      </c>
      <c r="E20" s="5">
        <v>130559</v>
      </c>
      <c r="F20" s="5">
        <v>113291</v>
      </c>
      <c r="G20" s="5">
        <v>156346</v>
      </c>
      <c r="H20" s="5">
        <v>156956</v>
      </c>
    </row>
    <row r="21" spans="1:8">
      <c r="A21" s="6">
        <v>1</v>
      </c>
      <c r="B21">
        <v>1</v>
      </c>
      <c r="C21" s="5">
        <v>136122</v>
      </c>
      <c r="D21" s="5">
        <v>128909</v>
      </c>
      <c r="E21" s="5">
        <v>125914</v>
      </c>
      <c r="F21" s="5">
        <v>113995</v>
      </c>
      <c r="G21" s="5">
        <v>126522</v>
      </c>
      <c r="H21" s="5">
        <v>157932</v>
      </c>
    </row>
    <row r="22" spans="1:8">
      <c r="A22" s="6">
        <v>5</v>
      </c>
      <c r="B22">
        <v>1</v>
      </c>
      <c r="C22" s="5">
        <v>138153</v>
      </c>
      <c r="D22" s="5">
        <v>159885</v>
      </c>
      <c r="E22" s="5">
        <v>120491</v>
      </c>
      <c r="F22" s="5">
        <v>162927</v>
      </c>
      <c r="G22" s="5">
        <v>139233</v>
      </c>
      <c r="H22" s="5">
        <v>143936</v>
      </c>
    </row>
    <row r="23" spans="1:8">
      <c r="A23" s="6">
        <v>10</v>
      </c>
      <c r="B23">
        <v>1</v>
      </c>
      <c r="C23" s="5">
        <v>105550</v>
      </c>
      <c r="D23" s="5">
        <v>90748</v>
      </c>
      <c r="E23" s="5">
        <v>123331</v>
      </c>
      <c r="F23" s="5">
        <v>143422</v>
      </c>
      <c r="G23" s="5">
        <v>135818</v>
      </c>
      <c r="H23" s="5">
        <v>119120</v>
      </c>
    </row>
    <row r="24" spans="1:8">
      <c r="A24" s="6">
        <v>50</v>
      </c>
      <c r="B24">
        <v>1</v>
      </c>
      <c r="C24" s="5">
        <v>44524</v>
      </c>
      <c r="D24" s="5">
        <v>65638</v>
      </c>
      <c r="E24" s="5">
        <v>61395</v>
      </c>
      <c r="F24" s="5">
        <v>60291</v>
      </c>
      <c r="G24" s="5">
        <v>46610</v>
      </c>
      <c r="H24" s="5">
        <v>53262</v>
      </c>
    </row>
    <row r="25" spans="1:8">
      <c r="A25" s="6">
        <v>100</v>
      </c>
      <c r="B25">
        <v>1</v>
      </c>
      <c r="C25" s="5">
        <v>1003</v>
      </c>
      <c r="D25" s="5">
        <v>1261</v>
      </c>
      <c r="E25" s="5">
        <v>1545</v>
      </c>
      <c r="F25" s="5">
        <v>2153</v>
      </c>
      <c r="G25" s="5">
        <v>1571</v>
      </c>
      <c r="H25" s="5">
        <v>1623</v>
      </c>
    </row>
    <row r="26" spans="1:8">
      <c r="A26" s="6">
        <v>0</v>
      </c>
      <c r="B26">
        <v>2</v>
      </c>
      <c r="C26" s="5">
        <v>77472</v>
      </c>
      <c r="D26" s="5">
        <v>134450</v>
      </c>
      <c r="E26" s="5">
        <v>103987</v>
      </c>
      <c r="F26" s="5">
        <v>87002</v>
      </c>
      <c r="G26" s="5">
        <v>92064</v>
      </c>
      <c r="H26" s="5">
        <v>95226</v>
      </c>
    </row>
    <row r="27" spans="1:8">
      <c r="A27" s="6">
        <v>0.1</v>
      </c>
      <c r="B27">
        <v>2</v>
      </c>
      <c r="C27" s="5">
        <v>69449</v>
      </c>
      <c r="D27" s="5">
        <v>88493</v>
      </c>
      <c r="E27" s="5">
        <v>85540</v>
      </c>
      <c r="F27" s="5">
        <v>79996</v>
      </c>
      <c r="G27" s="5">
        <v>91772</v>
      </c>
      <c r="H27" s="5">
        <v>78888</v>
      </c>
    </row>
    <row r="28" spans="1:8">
      <c r="A28" s="6">
        <v>0.5</v>
      </c>
      <c r="B28">
        <v>2</v>
      </c>
      <c r="C28" s="5">
        <v>93333</v>
      </c>
      <c r="D28" s="5">
        <v>90077</v>
      </c>
      <c r="E28" s="5">
        <v>104050</v>
      </c>
      <c r="F28" s="5">
        <v>92813</v>
      </c>
      <c r="G28" s="5">
        <v>117534</v>
      </c>
      <c r="H28" s="5">
        <v>95236</v>
      </c>
    </row>
    <row r="29" spans="1:8">
      <c r="A29" s="6">
        <v>1</v>
      </c>
      <c r="B29">
        <v>2</v>
      </c>
      <c r="C29" s="5">
        <v>87144</v>
      </c>
      <c r="D29" s="5">
        <v>58728</v>
      </c>
      <c r="E29" s="5">
        <v>93039</v>
      </c>
      <c r="F29" s="5">
        <v>112888</v>
      </c>
      <c r="G29" s="5">
        <v>88531</v>
      </c>
      <c r="H29" s="5">
        <v>83841</v>
      </c>
    </row>
    <row r="30" spans="1:8">
      <c r="A30" s="6">
        <v>5</v>
      </c>
      <c r="B30">
        <v>2</v>
      </c>
      <c r="C30" s="5">
        <v>136527</v>
      </c>
      <c r="D30" s="5">
        <v>81596</v>
      </c>
      <c r="E30" s="5">
        <v>99159</v>
      </c>
      <c r="F30" s="5">
        <v>112089</v>
      </c>
      <c r="G30" s="5">
        <v>79254</v>
      </c>
      <c r="H30" s="5">
        <v>52492</v>
      </c>
    </row>
    <row r="31" spans="1:8">
      <c r="A31" s="6">
        <v>10</v>
      </c>
      <c r="B31">
        <v>2</v>
      </c>
      <c r="C31" s="5">
        <v>84603</v>
      </c>
      <c r="D31" s="5">
        <v>119154</v>
      </c>
      <c r="E31" s="5">
        <v>113118</v>
      </c>
      <c r="F31" s="5">
        <v>92945</v>
      </c>
      <c r="G31" s="5">
        <v>91958</v>
      </c>
      <c r="H31" s="5">
        <v>136682</v>
      </c>
    </row>
    <row r="32" spans="1:8">
      <c r="A32" s="6">
        <v>50</v>
      </c>
      <c r="B32">
        <v>2</v>
      </c>
      <c r="C32" s="5">
        <v>35835</v>
      </c>
      <c r="D32" s="5">
        <v>27019</v>
      </c>
      <c r="E32" s="5">
        <v>31607</v>
      </c>
      <c r="F32" s="5">
        <v>33168</v>
      </c>
      <c r="G32" s="5">
        <v>48227</v>
      </c>
      <c r="H32" s="5">
        <v>30830</v>
      </c>
    </row>
    <row r="33" spans="1:8">
      <c r="A33" s="6">
        <v>100</v>
      </c>
      <c r="B33">
        <v>2</v>
      </c>
      <c r="C33" s="5">
        <v>1508</v>
      </c>
      <c r="D33" s="5">
        <v>1042</v>
      </c>
      <c r="E33" s="5">
        <v>1226</v>
      </c>
      <c r="F33" s="5">
        <v>1179</v>
      </c>
      <c r="G33" s="5">
        <v>1051</v>
      </c>
      <c r="H33" s="5">
        <v>1396</v>
      </c>
    </row>
    <row r="34" spans="1:8">
      <c r="A34" s="6">
        <v>0</v>
      </c>
      <c r="B34">
        <v>4</v>
      </c>
      <c r="C34" s="5">
        <v>48799</v>
      </c>
      <c r="D34" s="5">
        <v>21986</v>
      </c>
      <c r="E34" s="5">
        <v>41900</v>
      </c>
      <c r="F34" s="5">
        <v>41488</v>
      </c>
      <c r="G34" s="5">
        <v>63200</v>
      </c>
      <c r="H34" s="5">
        <v>37467</v>
      </c>
    </row>
    <row r="35" spans="1:8">
      <c r="A35" s="6">
        <v>0.1</v>
      </c>
      <c r="B35">
        <v>4</v>
      </c>
      <c r="C35" s="5">
        <v>42457</v>
      </c>
      <c r="D35" s="5">
        <v>34621</v>
      </c>
      <c r="E35" s="5">
        <v>40039</v>
      </c>
      <c r="F35" s="5">
        <v>56236</v>
      </c>
      <c r="G35" s="5">
        <v>52805</v>
      </c>
      <c r="H35" s="5">
        <v>50594</v>
      </c>
    </row>
    <row r="36" spans="1:8">
      <c r="A36" s="6">
        <v>0.5</v>
      </c>
      <c r="B36">
        <v>4</v>
      </c>
      <c r="C36" s="5">
        <v>51884</v>
      </c>
      <c r="D36" s="5">
        <v>52577</v>
      </c>
      <c r="E36" s="5">
        <v>42816</v>
      </c>
      <c r="F36" s="5">
        <v>57891</v>
      </c>
      <c r="G36" s="5">
        <v>64135</v>
      </c>
      <c r="H36" s="5">
        <v>69188</v>
      </c>
    </row>
    <row r="37" spans="1:8">
      <c r="A37" s="6">
        <v>1</v>
      </c>
      <c r="B37">
        <v>4</v>
      </c>
      <c r="C37" s="5">
        <v>50531</v>
      </c>
      <c r="D37" s="5">
        <v>50038</v>
      </c>
      <c r="E37" s="5">
        <v>49875</v>
      </c>
      <c r="F37" s="5">
        <v>35341</v>
      </c>
      <c r="G37" s="5">
        <v>39566</v>
      </c>
      <c r="H37" s="5">
        <v>64166</v>
      </c>
    </row>
    <row r="38" spans="1:8">
      <c r="A38" s="6">
        <v>5</v>
      </c>
      <c r="B38">
        <v>4</v>
      </c>
      <c r="C38" s="5">
        <v>49095</v>
      </c>
      <c r="D38" s="5">
        <v>61459</v>
      </c>
      <c r="E38" s="5">
        <v>24594</v>
      </c>
      <c r="F38" s="5">
        <v>61961</v>
      </c>
      <c r="G38" s="5">
        <v>43775</v>
      </c>
      <c r="H38" s="5">
        <v>43115</v>
      </c>
    </row>
    <row r="39" spans="1:8">
      <c r="A39" s="6">
        <v>10</v>
      </c>
      <c r="B39">
        <v>4</v>
      </c>
      <c r="C39" s="5">
        <v>39951</v>
      </c>
      <c r="D39" s="5">
        <v>34851</v>
      </c>
      <c r="E39" s="5">
        <v>42743</v>
      </c>
      <c r="F39" s="5">
        <v>42575</v>
      </c>
      <c r="G39" s="5">
        <v>42183</v>
      </c>
      <c r="H39" s="5">
        <v>35243</v>
      </c>
    </row>
    <row r="40" spans="1:8">
      <c r="A40" s="6">
        <v>50</v>
      </c>
      <c r="B40">
        <v>4</v>
      </c>
      <c r="C40" s="5">
        <v>18082</v>
      </c>
      <c r="D40" s="5">
        <v>21322</v>
      </c>
      <c r="E40" s="5">
        <v>19693</v>
      </c>
      <c r="F40" s="5">
        <v>16828</v>
      </c>
      <c r="G40" s="5">
        <v>27846</v>
      </c>
      <c r="H40" s="5">
        <v>18272</v>
      </c>
    </row>
    <row r="41" spans="1:8">
      <c r="A41" s="6">
        <v>100</v>
      </c>
      <c r="B41">
        <v>4</v>
      </c>
      <c r="C41" s="5">
        <v>1121</v>
      </c>
      <c r="D41" s="5">
        <v>701</v>
      </c>
      <c r="E41" s="5">
        <v>919</v>
      </c>
      <c r="F41" s="5">
        <v>726</v>
      </c>
      <c r="G41" s="5">
        <v>1826</v>
      </c>
      <c r="H41" s="5">
        <v>956</v>
      </c>
    </row>
    <row r="42" spans="1:8">
      <c r="A42" s="6">
        <v>0</v>
      </c>
      <c r="B42">
        <v>8</v>
      </c>
      <c r="C42" s="5">
        <v>17947</v>
      </c>
      <c r="D42" s="5">
        <v>20655</v>
      </c>
      <c r="E42" s="5">
        <v>14040</v>
      </c>
      <c r="F42" s="5">
        <v>11910</v>
      </c>
      <c r="G42" s="5">
        <v>17752</v>
      </c>
      <c r="H42" s="5">
        <v>18956</v>
      </c>
    </row>
    <row r="43" spans="1:8">
      <c r="A43" s="6">
        <v>0.1</v>
      </c>
      <c r="B43">
        <v>8</v>
      </c>
      <c r="C43" s="5">
        <v>17086</v>
      </c>
      <c r="D43" s="5">
        <v>16933</v>
      </c>
      <c r="E43" s="5">
        <v>19681</v>
      </c>
      <c r="F43" s="5">
        <v>26524</v>
      </c>
      <c r="G43" s="5">
        <v>21637</v>
      </c>
      <c r="H43" s="5">
        <v>18489</v>
      </c>
    </row>
    <row r="44" spans="1:8">
      <c r="A44" s="6">
        <v>0.5</v>
      </c>
      <c r="B44">
        <v>8</v>
      </c>
      <c r="C44" s="5">
        <v>24435</v>
      </c>
      <c r="D44" s="5">
        <v>23864</v>
      </c>
      <c r="E44" s="5">
        <v>25786</v>
      </c>
      <c r="F44" s="5">
        <v>16951</v>
      </c>
      <c r="G44" s="5">
        <v>19837</v>
      </c>
      <c r="H44" s="5">
        <v>20728</v>
      </c>
    </row>
    <row r="45" spans="1:8">
      <c r="A45" s="6">
        <v>1</v>
      </c>
      <c r="B45">
        <v>8</v>
      </c>
      <c r="C45" s="5">
        <v>25421</v>
      </c>
      <c r="D45" s="5">
        <v>31710</v>
      </c>
      <c r="E45" s="5">
        <v>20302</v>
      </c>
      <c r="F45" s="5">
        <v>11176</v>
      </c>
      <c r="G45" s="5">
        <v>27190</v>
      </c>
      <c r="H45" s="5">
        <v>17019</v>
      </c>
    </row>
    <row r="46" spans="1:8">
      <c r="A46" s="6">
        <v>5</v>
      </c>
      <c r="B46">
        <v>8</v>
      </c>
      <c r="C46" s="5">
        <v>29263</v>
      </c>
      <c r="D46" s="5">
        <v>34420</v>
      </c>
      <c r="E46" s="5">
        <v>22329</v>
      </c>
      <c r="F46" s="5">
        <v>27285</v>
      </c>
      <c r="G46" s="5">
        <v>20124</v>
      </c>
      <c r="H46" s="5">
        <v>20324</v>
      </c>
    </row>
    <row r="47" spans="1:8">
      <c r="A47" s="6">
        <v>10</v>
      </c>
      <c r="B47">
        <v>8</v>
      </c>
      <c r="C47" s="5">
        <v>17314</v>
      </c>
      <c r="D47" s="5">
        <v>10113</v>
      </c>
      <c r="E47" s="5">
        <v>7847</v>
      </c>
      <c r="F47" s="5">
        <v>14482</v>
      </c>
      <c r="G47" s="5">
        <v>13199</v>
      </c>
      <c r="H47" s="5">
        <v>16797</v>
      </c>
    </row>
    <row r="48" spans="1:8">
      <c r="A48" s="6">
        <v>50</v>
      </c>
      <c r="B48">
        <v>8</v>
      </c>
      <c r="C48" s="5">
        <v>7777</v>
      </c>
      <c r="D48" s="5">
        <v>7596</v>
      </c>
      <c r="E48" s="5">
        <v>4100</v>
      </c>
      <c r="F48" s="5">
        <v>10655</v>
      </c>
      <c r="G48" s="5">
        <v>7936</v>
      </c>
      <c r="H48" s="5">
        <v>5309</v>
      </c>
    </row>
    <row r="49" spans="1:8">
      <c r="A49" s="6">
        <v>100</v>
      </c>
      <c r="B49">
        <v>8</v>
      </c>
      <c r="C49" s="5">
        <v>468</v>
      </c>
      <c r="D49" s="5">
        <v>555</v>
      </c>
      <c r="E49" s="5">
        <v>489</v>
      </c>
      <c r="F49" s="5">
        <v>591</v>
      </c>
      <c r="G49" s="5">
        <v>312</v>
      </c>
      <c r="H49" s="5">
        <v>234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77"/>
  <sheetViews>
    <sheetView topLeftCell="A60" workbookViewId="0">
      <selection activeCell="D69" sqref="D69:K74"/>
    </sheetView>
  </sheetViews>
  <sheetFormatPr baseColWidth="10" defaultColWidth="8.83203125" defaultRowHeight="15"/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8"/>
      <c r="M3" s="8"/>
      <c r="N3" s="4" t="s">
        <v>2</v>
      </c>
    </row>
    <row r="4" spans="1:24">
      <c r="A4" s="3" t="s">
        <v>3</v>
      </c>
      <c r="B4" s="8"/>
      <c r="C4" s="8"/>
      <c r="D4" s="5">
        <v>112565</v>
      </c>
      <c r="E4" s="5">
        <v>140129</v>
      </c>
      <c r="F4" s="5">
        <v>218992</v>
      </c>
      <c r="G4" s="5">
        <v>135872</v>
      </c>
      <c r="H4" s="5">
        <v>116202</v>
      </c>
      <c r="I4" s="5">
        <v>147883</v>
      </c>
      <c r="J4" s="5">
        <v>50590</v>
      </c>
      <c r="K4" s="5">
        <v>932</v>
      </c>
      <c r="L4" s="5"/>
      <c r="M4" s="5"/>
      <c r="N4" s="4" t="s">
        <v>2</v>
      </c>
      <c r="P4" s="1" t="s">
        <v>17</v>
      </c>
      <c r="Q4" s="9"/>
    </row>
    <row r="5" spans="1:24">
      <c r="A5" s="3" t="s">
        <v>4</v>
      </c>
      <c r="B5" s="5"/>
      <c r="C5" s="5"/>
      <c r="D5" s="5">
        <v>123589</v>
      </c>
      <c r="E5" s="5">
        <v>173356</v>
      </c>
      <c r="F5" s="5">
        <v>209701</v>
      </c>
      <c r="G5" s="5">
        <v>181562</v>
      </c>
      <c r="H5" s="5">
        <v>164113</v>
      </c>
      <c r="I5" s="5">
        <v>154609</v>
      </c>
      <c r="J5" s="5">
        <v>68298</v>
      </c>
      <c r="K5" s="5">
        <v>1526</v>
      </c>
      <c r="L5" s="5"/>
      <c r="M5" s="5"/>
      <c r="N5" s="4" t="s">
        <v>2</v>
      </c>
      <c r="Q5" s="10" t="s">
        <v>13</v>
      </c>
      <c r="R5" s="10">
        <v>0.1</v>
      </c>
      <c r="S5" s="10">
        <v>0.5</v>
      </c>
      <c r="T5" s="10">
        <v>1</v>
      </c>
      <c r="U5" s="10">
        <v>5</v>
      </c>
      <c r="V5" s="10">
        <v>10</v>
      </c>
      <c r="W5" s="10">
        <v>50</v>
      </c>
      <c r="X5" s="10">
        <v>100</v>
      </c>
    </row>
    <row r="6" spans="1:24">
      <c r="A6" s="3" t="s">
        <v>5</v>
      </c>
      <c r="B6" s="5"/>
      <c r="C6" s="5"/>
      <c r="D6" s="5">
        <v>111497</v>
      </c>
      <c r="E6" s="5">
        <v>169860</v>
      </c>
      <c r="F6" s="5">
        <v>144652</v>
      </c>
      <c r="G6" s="5">
        <v>127320</v>
      </c>
      <c r="H6" s="5">
        <v>145982</v>
      </c>
      <c r="I6" s="5">
        <v>182283</v>
      </c>
      <c r="J6" s="5">
        <v>69067</v>
      </c>
      <c r="K6" s="5">
        <v>1868</v>
      </c>
      <c r="L6" s="5"/>
      <c r="M6" s="5"/>
      <c r="N6" s="4" t="s">
        <v>2</v>
      </c>
      <c r="P6">
        <v>0</v>
      </c>
      <c r="Q6">
        <v>1</v>
      </c>
      <c r="R6">
        <v>1.4091510488945178</v>
      </c>
      <c r="S6">
        <v>1.466085070263133</v>
      </c>
      <c r="T6">
        <v>1.3075436870966439</v>
      </c>
      <c r="U6">
        <v>1.2864324113121623</v>
      </c>
      <c r="V6">
        <v>1.3868217889815551</v>
      </c>
      <c r="W6">
        <v>0.59583675779092171</v>
      </c>
      <c r="X6">
        <v>1.5313725226014199E-2</v>
      </c>
    </row>
    <row r="7" spans="1:24">
      <c r="A7" s="3" t="s">
        <v>6</v>
      </c>
      <c r="B7" s="5"/>
      <c r="C7" s="5"/>
      <c r="D7" s="5">
        <v>118106</v>
      </c>
      <c r="E7" s="5">
        <v>165948</v>
      </c>
      <c r="F7" s="5">
        <v>176886</v>
      </c>
      <c r="G7" s="5">
        <v>191278</v>
      </c>
      <c r="H7" s="5">
        <v>153178</v>
      </c>
      <c r="I7" s="5">
        <v>178548</v>
      </c>
      <c r="J7" s="5">
        <v>79231</v>
      </c>
      <c r="K7" s="5">
        <v>2199</v>
      </c>
      <c r="L7" s="5"/>
      <c r="M7" s="5"/>
      <c r="N7" s="4" t="s">
        <v>2</v>
      </c>
      <c r="P7">
        <v>0.5</v>
      </c>
      <c r="Q7">
        <v>1.1332264453456569</v>
      </c>
      <c r="R7">
        <v>1.2356071731720133</v>
      </c>
      <c r="S7">
        <v>1.2366176688538284</v>
      </c>
      <c r="T7">
        <v>1.4088290376039125</v>
      </c>
      <c r="U7">
        <v>1.2701526522143327</v>
      </c>
      <c r="V7">
        <v>1.2133601002411716</v>
      </c>
      <c r="W7">
        <v>0.56408967812344213</v>
      </c>
      <c r="X7">
        <v>1.3781813772382478E-2</v>
      </c>
    </row>
    <row r="8" spans="1:24">
      <c r="A8" s="3" t="s">
        <v>7</v>
      </c>
      <c r="B8" s="5"/>
      <c r="C8" s="5"/>
      <c r="D8" s="5">
        <v>120282</v>
      </c>
      <c r="E8" s="5">
        <v>199850</v>
      </c>
      <c r="F8" s="5">
        <v>195432</v>
      </c>
      <c r="G8" s="5">
        <v>144842</v>
      </c>
      <c r="H8" s="5">
        <v>234696</v>
      </c>
      <c r="I8" s="5">
        <v>211498</v>
      </c>
      <c r="J8" s="5">
        <v>91204</v>
      </c>
      <c r="K8" s="5">
        <v>2530</v>
      </c>
      <c r="L8" s="5"/>
      <c r="M8" s="5"/>
      <c r="N8" s="4" t="s">
        <v>2</v>
      </c>
      <c r="P8">
        <v>1</v>
      </c>
      <c r="Q8">
        <v>0.95404265639104835</v>
      </c>
      <c r="R8">
        <v>1.3367739588526157</v>
      </c>
      <c r="S8">
        <v>1.1544064348365017</v>
      </c>
      <c r="T8">
        <v>1.0246453160156828</v>
      </c>
      <c r="U8">
        <v>1.1816440091079345</v>
      </c>
      <c r="V8">
        <v>1.1402823998598779</v>
      </c>
      <c r="W8">
        <v>0.54629552283046579</v>
      </c>
      <c r="X8">
        <v>1.3101413346626966E-2</v>
      </c>
    </row>
    <row r="9" spans="1:24">
      <c r="A9" s="3" t="s">
        <v>8</v>
      </c>
      <c r="B9" s="5"/>
      <c r="C9" s="5"/>
      <c r="D9" s="5">
        <v>156171</v>
      </c>
      <c r="E9" s="5">
        <v>196743</v>
      </c>
      <c r="F9" s="5">
        <v>142480</v>
      </c>
      <c r="G9" s="5">
        <v>189598</v>
      </c>
      <c r="H9" s="5">
        <v>140632</v>
      </c>
      <c r="I9" s="5">
        <v>154492</v>
      </c>
      <c r="J9" s="5">
        <v>83846</v>
      </c>
      <c r="K9" s="5">
        <v>2311</v>
      </c>
      <c r="L9" s="5"/>
      <c r="M9" s="5"/>
      <c r="N9" s="4" t="s">
        <v>2</v>
      </c>
      <c r="P9">
        <v>2</v>
      </c>
      <c r="Q9">
        <v>0.71546597324207428</v>
      </c>
      <c r="R9">
        <v>0.92996321795718184</v>
      </c>
      <c r="S9">
        <v>0.93962894598563751</v>
      </c>
      <c r="T9">
        <v>0.9302340307999083</v>
      </c>
      <c r="U9">
        <v>0.88263025289338592</v>
      </c>
      <c r="V9">
        <v>0.86815187076433886</v>
      </c>
      <c r="W9">
        <v>0.33655030247504075</v>
      </c>
      <c r="X9">
        <v>9.5956669945163765E-3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4</v>
      </c>
      <c r="Q10">
        <v>0.37310060495008146</v>
      </c>
      <c r="R10">
        <v>0.53998059848290914</v>
      </c>
      <c r="S10">
        <v>0.39884399294000344</v>
      </c>
      <c r="T10">
        <v>0.46507996389162093</v>
      </c>
      <c r="U10">
        <v>0.4091254496705784</v>
      </c>
      <c r="V10">
        <v>0.39323506824214172</v>
      </c>
      <c r="W10">
        <v>0.15369100389377668</v>
      </c>
      <c r="X10">
        <v>5.8635696096792011E-3</v>
      </c>
    </row>
    <row r="11" spans="1:24">
      <c r="C11" t="s">
        <v>16</v>
      </c>
      <c r="D11">
        <f>AVERAGE(D4:D9)</f>
        <v>123701.66666666667</v>
      </c>
      <c r="E11">
        <f t="shared" ref="E11:K11" si="0">AVERAGE(E4:E9)</f>
        <v>174314.33333333334</v>
      </c>
      <c r="F11">
        <f t="shared" si="0"/>
        <v>181357.16666666666</v>
      </c>
      <c r="G11">
        <f t="shared" si="0"/>
        <v>161745.33333333334</v>
      </c>
      <c r="H11">
        <f t="shared" si="0"/>
        <v>159133.83333333334</v>
      </c>
      <c r="I11">
        <f t="shared" si="0"/>
        <v>171552.16666666666</v>
      </c>
      <c r="J11">
        <f t="shared" si="0"/>
        <v>73706</v>
      </c>
      <c r="K11">
        <f t="shared" si="0"/>
        <v>1894.3333333333333</v>
      </c>
      <c r="P11">
        <v>8</v>
      </c>
      <c r="Q11">
        <v>0.18447878632731973</v>
      </c>
      <c r="R11">
        <v>0.18481157623853087</v>
      </c>
      <c r="S11">
        <v>0.20071408361514936</v>
      </c>
      <c r="T11">
        <v>0.22842322253809566</v>
      </c>
      <c r="U11">
        <v>0.17481171097128845</v>
      </c>
      <c r="V11">
        <v>0.13298123172686974</v>
      </c>
      <c r="W11">
        <v>6.0059821344363454E-2</v>
      </c>
      <c r="X11">
        <v>3.3117311812020855E-3</v>
      </c>
    </row>
    <row r="12" spans="1:24">
      <c r="C12" t="s">
        <v>17</v>
      </c>
      <c r="D12">
        <f>D11/D11</f>
        <v>1</v>
      </c>
      <c r="E12">
        <f>E11/D11</f>
        <v>1.4091510488945178</v>
      </c>
      <c r="F12">
        <f>F11/D11</f>
        <v>1.466085070263133</v>
      </c>
      <c r="G12">
        <f>G11/D11</f>
        <v>1.3075436870966439</v>
      </c>
      <c r="H12">
        <f>H11/D11</f>
        <v>1.2864324113121623</v>
      </c>
      <c r="I12">
        <f>I11/D11</f>
        <v>1.3868217889815551</v>
      </c>
      <c r="J12">
        <f>J11/D11</f>
        <v>0.59583675779092171</v>
      </c>
      <c r="K12">
        <f>K11/D11</f>
        <v>1.5313725226014199E-2</v>
      </c>
    </row>
    <row r="14" spans="1:24">
      <c r="A14" s="1" t="s">
        <v>14</v>
      </c>
      <c r="P14" s="1" t="s">
        <v>19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Q15" s="10" t="s">
        <v>13</v>
      </c>
      <c r="R15" s="10">
        <v>0.1</v>
      </c>
      <c r="S15" s="10">
        <v>0.5</v>
      </c>
      <c r="T15" s="10">
        <v>1</v>
      </c>
      <c r="U15" s="10">
        <v>5</v>
      </c>
      <c r="V15" s="10">
        <v>10</v>
      </c>
      <c r="W15" s="10">
        <v>50</v>
      </c>
      <c r="X15" s="10">
        <v>100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  <c r="Q16">
        <f>Q6/S6</f>
        <v>0.68208865930305118</v>
      </c>
      <c r="R16">
        <f>R6/S6</f>
        <v>0.96116594969595004</v>
      </c>
      <c r="S16">
        <f>S6/S6</f>
        <v>1</v>
      </c>
      <c r="T16">
        <f>T6/S6</f>
        <v>0.89186072051191811</v>
      </c>
      <c r="U16">
        <f>U6/S6</f>
        <v>0.87746095871590413</v>
      </c>
      <c r="V16">
        <f>V6/S6</f>
        <v>0.94593541473868792</v>
      </c>
      <c r="W16">
        <f>W6/S6</f>
        <v>0.40641349528508663</v>
      </c>
      <c r="X16">
        <f>X6/S6</f>
        <v>1.0445318308347339E-2</v>
      </c>
    </row>
    <row r="17" spans="1:14">
      <c r="A17" s="3" t="s">
        <v>3</v>
      </c>
      <c r="B17" s="8"/>
      <c r="C17" s="8"/>
      <c r="D17" s="5">
        <v>128496</v>
      </c>
      <c r="E17" s="5">
        <v>155521</v>
      </c>
      <c r="F17" s="5">
        <v>144499</v>
      </c>
      <c r="G17" s="5">
        <v>128011</v>
      </c>
      <c r="H17" s="5">
        <v>147650</v>
      </c>
      <c r="I17" s="5">
        <v>136722</v>
      </c>
      <c r="J17" s="5">
        <v>81232</v>
      </c>
      <c r="K17" s="5">
        <v>1208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119136</v>
      </c>
      <c r="E18" s="5">
        <v>122815</v>
      </c>
      <c r="F18" s="5">
        <v>150845</v>
      </c>
      <c r="G18" s="5">
        <v>155406</v>
      </c>
      <c r="H18" s="5">
        <v>146635</v>
      </c>
      <c r="I18" s="5">
        <v>104399</v>
      </c>
      <c r="J18" s="5">
        <v>56420</v>
      </c>
      <c r="K18" s="5">
        <v>1493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96326</v>
      </c>
      <c r="E19" s="5">
        <v>151641</v>
      </c>
      <c r="F19" s="5">
        <v>162687</v>
      </c>
      <c r="G19" s="5">
        <v>154711</v>
      </c>
      <c r="H19" s="5">
        <v>125599</v>
      </c>
      <c r="I19" s="5">
        <v>125179</v>
      </c>
      <c r="J19" s="5">
        <v>57920</v>
      </c>
      <c r="K19" s="5">
        <v>1578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195955</v>
      </c>
      <c r="E20" s="5">
        <v>145625</v>
      </c>
      <c r="F20" s="5">
        <v>144714</v>
      </c>
      <c r="G20" s="5">
        <v>252791</v>
      </c>
      <c r="H20" s="5">
        <v>168310</v>
      </c>
      <c r="I20" s="5">
        <v>151526</v>
      </c>
      <c r="J20" s="5">
        <v>70271</v>
      </c>
      <c r="K20" s="5">
        <v>1945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178314</v>
      </c>
      <c r="E21" s="5">
        <v>183292</v>
      </c>
      <c r="F21" s="5">
        <v>175702</v>
      </c>
      <c r="G21" s="5">
        <v>177737</v>
      </c>
      <c r="H21" s="5">
        <v>172669</v>
      </c>
      <c r="I21" s="5">
        <v>165095</v>
      </c>
      <c r="J21" s="5">
        <v>79035</v>
      </c>
      <c r="K21" s="5">
        <v>2162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122865</v>
      </c>
      <c r="E22" s="5">
        <v>158186</v>
      </c>
      <c r="F22" s="5">
        <v>139383</v>
      </c>
      <c r="G22" s="5">
        <v>176991</v>
      </c>
      <c r="H22" s="5">
        <v>181857</v>
      </c>
      <c r="I22" s="5">
        <v>217647</v>
      </c>
      <c r="J22" s="5">
        <v>73795</v>
      </c>
      <c r="K22" s="5">
        <v>1843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140182</v>
      </c>
      <c r="E24">
        <f t="shared" ref="E24:K24" si="1">AVERAGE(E17:E22)</f>
        <v>152846.66666666666</v>
      </c>
      <c r="F24">
        <f t="shared" si="1"/>
        <v>152971.66666666666</v>
      </c>
      <c r="G24">
        <f t="shared" si="1"/>
        <v>174274.5</v>
      </c>
      <c r="H24">
        <f t="shared" si="1"/>
        <v>157120</v>
      </c>
      <c r="I24">
        <f t="shared" si="1"/>
        <v>150094.66666666666</v>
      </c>
      <c r="J24">
        <f t="shared" si="1"/>
        <v>69778.833333333328</v>
      </c>
      <c r="K24">
        <f t="shared" si="1"/>
        <v>1704.8333333333333</v>
      </c>
    </row>
    <row r="25" spans="1:14">
      <c r="C25" t="s">
        <v>17</v>
      </c>
      <c r="D25">
        <f>D24/D11</f>
        <v>1.1332264453456569</v>
      </c>
      <c r="E25">
        <f>E24/D11</f>
        <v>1.2356071731720133</v>
      </c>
      <c r="F25">
        <f>F24/D11</f>
        <v>1.2366176688538284</v>
      </c>
      <c r="G25">
        <f>G24/D11</f>
        <v>1.4088290376039125</v>
      </c>
      <c r="H25">
        <f>H24/D11</f>
        <v>1.2701526522143327</v>
      </c>
      <c r="I25">
        <f>I24/D11</f>
        <v>1.2133601002411716</v>
      </c>
      <c r="J25">
        <f>J24/D11</f>
        <v>0.56408967812344213</v>
      </c>
      <c r="K25">
        <f>K24/D11</f>
        <v>1.3781813772382478E-2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99711</v>
      </c>
      <c r="E30" s="5">
        <v>158031</v>
      </c>
      <c r="F30" s="5">
        <v>138364</v>
      </c>
      <c r="G30" s="5">
        <v>140050</v>
      </c>
      <c r="H30" s="5">
        <v>178962</v>
      </c>
      <c r="I30" s="5">
        <v>156441</v>
      </c>
      <c r="J30" s="5">
        <v>77984</v>
      </c>
      <c r="K30" s="5">
        <v>1474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97506</v>
      </c>
      <c r="E31" s="5">
        <v>150105</v>
      </c>
      <c r="F31" s="5">
        <v>175561</v>
      </c>
      <c r="G31" s="5">
        <v>133709</v>
      </c>
      <c r="H31" s="5">
        <v>148186</v>
      </c>
      <c r="I31" s="5">
        <v>140030</v>
      </c>
      <c r="J31" s="5">
        <v>61150</v>
      </c>
      <c r="K31" s="5">
        <v>1547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107080</v>
      </c>
      <c r="E32" s="5">
        <v>183060</v>
      </c>
      <c r="F32" s="5">
        <v>116275</v>
      </c>
      <c r="G32" s="5">
        <v>121061</v>
      </c>
      <c r="H32" s="5">
        <v>143565</v>
      </c>
      <c r="I32" s="5">
        <v>146292</v>
      </c>
      <c r="J32" s="5">
        <v>60703</v>
      </c>
      <c r="K32" s="5">
        <v>1399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88886</v>
      </c>
      <c r="E33" s="5">
        <v>136679</v>
      </c>
      <c r="F33" s="5">
        <v>155040</v>
      </c>
      <c r="G33" s="5">
        <v>127795</v>
      </c>
      <c r="H33" s="5">
        <v>118238</v>
      </c>
      <c r="I33" s="5">
        <v>160296</v>
      </c>
      <c r="J33" s="5">
        <v>66038</v>
      </c>
      <c r="K33" s="5">
        <v>1847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148565</v>
      </c>
      <c r="E34" s="5">
        <v>172789</v>
      </c>
      <c r="F34" s="5">
        <v>145446</v>
      </c>
      <c r="G34" s="5">
        <v>125213</v>
      </c>
      <c r="H34" s="5">
        <v>137364</v>
      </c>
      <c r="I34" s="5">
        <v>142894</v>
      </c>
      <c r="J34" s="5">
        <v>66216</v>
      </c>
      <c r="K34" s="5">
        <v>1833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166352</v>
      </c>
      <c r="E35" s="5">
        <v>191503</v>
      </c>
      <c r="F35" s="5">
        <v>126126</v>
      </c>
      <c r="G35" s="5">
        <v>112674</v>
      </c>
      <c r="H35" s="5">
        <v>150713</v>
      </c>
      <c r="I35" s="5">
        <v>100376</v>
      </c>
      <c r="J35" s="5">
        <v>73375</v>
      </c>
      <c r="K35" s="5">
        <v>1624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118016.66666666667</v>
      </c>
      <c r="E37">
        <f t="shared" ref="E37:K37" si="2">AVERAGE(E30:E35)</f>
        <v>165361.16666666666</v>
      </c>
      <c r="F37">
        <f t="shared" si="2"/>
        <v>142802</v>
      </c>
      <c r="G37">
        <f t="shared" si="2"/>
        <v>126750.33333333333</v>
      </c>
      <c r="H37">
        <f t="shared" si="2"/>
        <v>146171.33333333334</v>
      </c>
      <c r="I37">
        <f t="shared" si="2"/>
        <v>141054.83333333334</v>
      </c>
      <c r="J37">
        <f t="shared" si="2"/>
        <v>67577.666666666672</v>
      </c>
      <c r="K37">
        <f t="shared" si="2"/>
        <v>1620.6666666666667</v>
      </c>
    </row>
    <row r="38" spans="1:14">
      <c r="C38" t="s">
        <v>17</v>
      </c>
      <c r="D38">
        <f>D37/D11</f>
        <v>0.95404265639104835</v>
      </c>
      <c r="E38">
        <f>E37/D11</f>
        <v>1.3367739588526157</v>
      </c>
      <c r="F38">
        <f>F37/D11</f>
        <v>1.1544064348365017</v>
      </c>
      <c r="G38">
        <f>G37/D11</f>
        <v>1.0246453160156828</v>
      </c>
      <c r="H38">
        <f>H37/D11</f>
        <v>1.1816440091079345</v>
      </c>
      <c r="I38">
        <f>I37/D11</f>
        <v>1.1402823998598779</v>
      </c>
      <c r="J38">
        <f>J37/D11</f>
        <v>0.54629552283046579</v>
      </c>
      <c r="K38">
        <f>K37/D11</f>
        <v>1.3101413346626966E-2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89205</v>
      </c>
      <c r="E43" s="5">
        <v>120252</v>
      </c>
      <c r="F43" s="5">
        <v>100599</v>
      </c>
      <c r="G43" s="5">
        <v>99962</v>
      </c>
      <c r="H43" s="5">
        <v>82853</v>
      </c>
      <c r="I43" s="5">
        <v>127932</v>
      </c>
      <c r="J43" s="5">
        <v>29506</v>
      </c>
      <c r="K43" s="5">
        <v>789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80324</v>
      </c>
      <c r="E44" s="5">
        <v>120476</v>
      </c>
      <c r="F44" s="5">
        <v>129114</v>
      </c>
      <c r="G44" s="5">
        <v>95917</v>
      </c>
      <c r="H44" s="5">
        <v>108808</v>
      </c>
      <c r="I44" s="5">
        <v>91608</v>
      </c>
      <c r="J44" s="5">
        <v>36349</v>
      </c>
      <c r="K44" s="5">
        <v>1046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69781</v>
      </c>
      <c r="E45" s="5">
        <v>107505</v>
      </c>
      <c r="F45" s="5">
        <v>101400</v>
      </c>
      <c r="G45" s="5">
        <v>91884</v>
      </c>
      <c r="H45" s="5">
        <v>109643</v>
      </c>
      <c r="I45" s="5">
        <v>106826</v>
      </c>
      <c r="J45" s="5">
        <v>36913</v>
      </c>
      <c r="K45" s="5">
        <v>1127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99892</v>
      </c>
      <c r="E46" s="5">
        <v>96955</v>
      </c>
      <c r="F46" s="5">
        <v>108881</v>
      </c>
      <c r="G46" s="5">
        <v>103115</v>
      </c>
      <c r="H46" s="5">
        <v>123875</v>
      </c>
      <c r="I46" s="5">
        <v>85394</v>
      </c>
      <c r="J46" s="5">
        <v>56299</v>
      </c>
      <c r="K46" s="5">
        <v>1361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91493</v>
      </c>
      <c r="E47" s="5">
        <v>139726</v>
      </c>
      <c r="F47" s="5">
        <v>116300</v>
      </c>
      <c r="G47" s="5">
        <v>144526</v>
      </c>
      <c r="H47" s="5">
        <v>114260</v>
      </c>
      <c r="I47" s="5">
        <v>80258</v>
      </c>
      <c r="J47" s="5">
        <v>46578</v>
      </c>
      <c r="K47" s="5">
        <v>1227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100331</v>
      </c>
      <c r="E48" s="5">
        <v>105314</v>
      </c>
      <c r="F48" s="5">
        <v>141108</v>
      </c>
      <c r="G48" s="5">
        <v>155025</v>
      </c>
      <c r="H48" s="5">
        <v>115658</v>
      </c>
      <c r="I48" s="5">
        <v>152333</v>
      </c>
      <c r="J48" s="5">
        <v>44146</v>
      </c>
      <c r="K48" s="5">
        <v>1572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88504.333333333328</v>
      </c>
      <c r="E50">
        <f t="shared" ref="E50:K50" si="3">AVERAGE(E43:E48)</f>
        <v>115038</v>
      </c>
      <c r="F50">
        <f t="shared" si="3"/>
        <v>116233.66666666667</v>
      </c>
      <c r="G50">
        <f t="shared" si="3"/>
        <v>115071.5</v>
      </c>
      <c r="H50">
        <f t="shared" si="3"/>
        <v>109182.83333333333</v>
      </c>
      <c r="I50">
        <f t="shared" si="3"/>
        <v>107391.83333333333</v>
      </c>
      <c r="J50">
        <f t="shared" si="3"/>
        <v>41631.833333333336</v>
      </c>
      <c r="K50">
        <f t="shared" si="3"/>
        <v>1187</v>
      </c>
    </row>
    <row r="51" spans="1:14">
      <c r="C51" t="s">
        <v>17</v>
      </c>
      <c r="D51">
        <f>D50/D11</f>
        <v>0.71546597324207428</v>
      </c>
      <c r="E51">
        <f>E50/D11</f>
        <v>0.92996321795718184</v>
      </c>
      <c r="F51">
        <f>F50/D11</f>
        <v>0.93962894598563751</v>
      </c>
      <c r="G51">
        <f>G50/D11</f>
        <v>0.9302340307999083</v>
      </c>
      <c r="H51">
        <f>H50/D11</f>
        <v>0.88263025289338592</v>
      </c>
      <c r="I51">
        <f>I50/D11</f>
        <v>0.86815187076433886</v>
      </c>
      <c r="J51">
        <f>J50/D11</f>
        <v>0.33655030247504075</v>
      </c>
      <c r="K51">
        <f>K50/D11</f>
        <v>9.5956669945163765E-3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31047</v>
      </c>
      <c r="E56" s="5">
        <v>60698</v>
      </c>
      <c r="F56" s="5">
        <v>48985</v>
      </c>
      <c r="G56" s="5">
        <v>51962</v>
      </c>
      <c r="H56" s="5">
        <v>42582</v>
      </c>
      <c r="I56" s="5">
        <v>36584</v>
      </c>
      <c r="J56" s="5">
        <v>14762</v>
      </c>
      <c r="K56" s="5">
        <v>779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39927</v>
      </c>
      <c r="E57" s="5">
        <v>56666</v>
      </c>
      <c r="F57" s="5">
        <v>39606</v>
      </c>
      <c r="G57" s="5">
        <v>46917</v>
      </c>
      <c r="H57" s="5">
        <v>65135</v>
      </c>
      <c r="I57" s="5">
        <v>34624</v>
      </c>
      <c r="J57" s="5">
        <v>17910</v>
      </c>
      <c r="K57" s="5">
        <v>486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49938</v>
      </c>
      <c r="E58" s="5">
        <v>64433</v>
      </c>
      <c r="F58" s="5">
        <v>53288</v>
      </c>
      <c r="G58" s="5">
        <v>69333</v>
      </c>
      <c r="H58" s="5">
        <v>29405</v>
      </c>
      <c r="I58" s="5">
        <v>36433</v>
      </c>
      <c r="J58" s="5">
        <v>14548</v>
      </c>
      <c r="K58" s="5">
        <v>767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51135</v>
      </c>
      <c r="E59" s="5">
        <v>88663</v>
      </c>
      <c r="F59" s="5">
        <v>48219</v>
      </c>
      <c r="G59" s="5">
        <v>67720</v>
      </c>
      <c r="H59" s="5">
        <v>41007</v>
      </c>
      <c r="I59" s="5">
        <v>59415</v>
      </c>
      <c r="J59" s="5">
        <v>19448</v>
      </c>
      <c r="K59" s="5">
        <v>843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54800</v>
      </c>
      <c r="E60" s="5">
        <v>50844</v>
      </c>
      <c r="F60" s="5">
        <v>56149</v>
      </c>
      <c r="G60" s="5">
        <v>61159</v>
      </c>
      <c r="H60" s="5">
        <v>51881</v>
      </c>
      <c r="I60" s="5">
        <v>65430</v>
      </c>
      <c r="J60" s="5">
        <v>23044</v>
      </c>
      <c r="K60" s="5">
        <v>793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50072</v>
      </c>
      <c r="E61" s="5">
        <v>79475</v>
      </c>
      <c r="F61" s="5">
        <v>49779</v>
      </c>
      <c r="G61" s="5">
        <v>48096</v>
      </c>
      <c r="H61" s="5">
        <v>73647</v>
      </c>
      <c r="I61" s="5">
        <v>59377</v>
      </c>
      <c r="J61" s="5">
        <v>24359</v>
      </c>
      <c r="K61" s="5">
        <v>684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46153.166666666664</v>
      </c>
      <c r="E63">
        <f t="shared" ref="E63:K63" si="4">AVERAGE(E56:E61)</f>
        <v>66796.5</v>
      </c>
      <c r="F63">
        <f t="shared" si="4"/>
        <v>49337.666666666664</v>
      </c>
      <c r="G63">
        <f t="shared" si="4"/>
        <v>57531.166666666664</v>
      </c>
      <c r="H63">
        <f t="shared" si="4"/>
        <v>50609.5</v>
      </c>
      <c r="I63">
        <f t="shared" si="4"/>
        <v>48643.833333333336</v>
      </c>
      <c r="J63">
        <f t="shared" si="4"/>
        <v>19011.833333333332</v>
      </c>
      <c r="K63">
        <f t="shared" si="4"/>
        <v>725.33333333333337</v>
      </c>
    </row>
    <row r="64" spans="1:14">
      <c r="C64" t="s">
        <v>17</v>
      </c>
      <c r="D64">
        <f>D63/D11</f>
        <v>0.37310060495008146</v>
      </c>
      <c r="E64">
        <f>E63/D11</f>
        <v>0.53998059848290914</v>
      </c>
      <c r="F64">
        <f>F63/D11</f>
        <v>0.39884399294000344</v>
      </c>
      <c r="G64">
        <f>G63/D11</f>
        <v>0.46507996389162093</v>
      </c>
      <c r="H64">
        <f>H63/D11</f>
        <v>0.4091254496705784</v>
      </c>
      <c r="I64">
        <f>I63/D11</f>
        <v>0.39323506824214172</v>
      </c>
      <c r="J64">
        <f>J63/D11</f>
        <v>0.15369100389377668</v>
      </c>
      <c r="K64">
        <f>K63/D11</f>
        <v>5.8635696096792011E-3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25917</v>
      </c>
      <c r="E69" s="5">
        <v>20558</v>
      </c>
      <c r="F69" s="5">
        <v>18642</v>
      </c>
      <c r="G69" s="5">
        <v>19208</v>
      </c>
      <c r="H69" s="5">
        <v>20515</v>
      </c>
      <c r="I69" s="5">
        <v>11377</v>
      </c>
      <c r="J69" s="5">
        <v>6864</v>
      </c>
      <c r="K69" s="5">
        <v>742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23645</v>
      </c>
      <c r="E70" s="5">
        <v>17431</v>
      </c>
      <c r="F70" s="5">
        <v>31352</v>
      </c>
      <c r="G70" s="5">
        <v>15215</v>
      </c>
      <c r="H70" s="5">
        <v>22365</v>
      </c>
      <c r="I70" s="5">
        <v>17960</v>
      </c>
      <c r="J70" s="5">
        <v>6402</v>
      </c>
      <c r="K70" s="5">
        <v>335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18179</v>
      </c>
      <c r="E71" s="5">
        <v>30026</v>
      </c>
      <c r="F71" s="5">
        <v>16833</v>
      </c>
      <c r="G71" s="5">
        <v>22554</v>
      </c>
      <c r="H71" s="5">
        <v>25628</v>
      </c>
      <c r="I71" s="5">
        <v>11269</v>
      </c>
      <c r="J71" s="5">
        <v>8118</v>
      </c>
      <c r="K71" s="5">
        <v>274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17388</v>
      </c>
      <c r="E72" s="5">
        <v>13040</v>
      </c>
      <c r="F72" s="5">
        <v>22099</v>
      </c>
      <c r="G72" s="5">
        <v>34541</v>
      </c>
      <c r="H72" s="5">
        <v>23589</v>
      </c>
      <c r="I72" s="5">
        <v>15184</v>
      </c>
      <c r="J72" s="5">
        <v>8488</v>
      </c>
      <c r="K72" s="5">
        <v>324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28765</v>
      </c>
      <c r="E73" s="5">
        <v>36231</v>
      </c>
      <c r="F73" s="5">
        <v>37671</v>
      </c>
      <c r="G73" s="5">
        <v>44776</v>
      </c>
      <c r="H73" s="5">
        <v>17359</v>
      </c>
      <c r="I73" s="5">
        <v>16551</v>
      </c>
      <c r="J73" s="5">
        <v>5390</v>
      </c>
      <c r="K73" s="5">
        <v>317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23028</v>
      </c>
      <c r="E74" s="5">
        <v>19883</v>
      </c>
      <c r="F74" s="5">
        <v>22375</v>
      </c>
      <c r="G74" s="5">
        <v>33244</v>
      </c>
      <c r="H74" s="5">
        <v>20291</v>
      </c>
      <c r="I74" s="5">
        <v>26359</v>
      </c>
      <c r="J74" s="5">
        <v>9315</v>
      </c>
      <c r="K74" s="5">
        <v>466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22820.333333333332</v>
      </c>
      <c r="E76">
        <f t="shared" ref="E76:K76" si="5">AVERAGE(E69:E74)</f>
        <v>22861.5</v>
      </c>
      <c r="F76">
        <f t="shared" si="5"/>
        <v>24828.666666666668</v>
      </c>
      <c r="G76">
        <f t="shared" si="5"/>
        <v>28256.333333333332</v>
      </c>
      <c r="H76">
        <f t="shared" si="5"/>
        <v>21624.5</v>
      </c>
      <c r="I76">
        <f t="shared" si="5"/>
        <v>16450</v>
      </c>
      <c r="J76">
        <f t="shared" si="5"/>
        <v>7429.5</v>
      </c>
      <c r="K76">
        <f t="shared" si="5"/>
        <v>409.66666666666669</v>
      </c>
    </row>
    <row r="77" spans="1:14">
      <c r="C77" t="s">
        <v>17</v>
      </c>
      <c r="D77">
        <f>D76/D11</f>
        <v>0.18447878632731973</v>
      </c>
      <c r="E77">
        <f>E76/D11</f>
        <v>0.18481157623853087</v>
      </c>
      <c r="F77">
        <f>F76/D11</f>
        <v>0.20071408361514936</v>
      </c>
      <c r="G77">
        <f>G76/D11</f>
        <v>0.22842322253809566</v>
      </c>
      <c r="H77">
        <f>H76/D11</f>
        <v>0.17481171097128845</v>
      </c>
      <c r="I77">
        <f>I76/D11</f>
        <v>0.13298123172686974</v>
      </c>
      <c r="J77">
        <f>J76/D11</f>
        <v>6.0059821344363454E-2</v>
      </c>
      <c r="K77">
        <f>K76/D11</f>
        <v>3.3117311812020855E-3</v>
      </c>
    </row>
  </sheetData>
  <pageMargins left="0.7" right="0.7" top="0.75" bottom="0.75" header="0.3" footer="0.3"/>
  <pageSetup scale="45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DAB0-A0F3-B148-9AC5-B4200FB7EF6D}">
  <dimension ref="A1:H49"/>
  <sheetViews>
    <sheetView topLeftCell="A30" workbookViewId="0">
      <selection activeCell="F54" sqref="F54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112565</v>
      </c>
      <c r="D2" s="5">
        <v>123589</v>
      </c>
      <c r="E2" s="5">
        <v>111497</v>
      </c>
      <c r="F2" s="5">
        <v>118106</v>
      </c>
      <c r="G2" s="5">
        <v>120282</v>
      </c>
      <c r="H2" s="5">
        <v>156171</v>
      </c>
    </row>
    <row r="3" spans="1:8">
      <c r="A3" s="6">
        <v>0.1</v>
      </c>
      <c r="B3">
        <v>0</v>
      </c>
      <c r="C3" s="5">
        <v>140129</v>
      </c>
      <c r="D3" s="5">
        <v>173356</v>
      </c>
      <c r="E3" s="5">
        <v>169860</v>
      </c>
      <c r="F3" s="5">
        <v>165948</v>
      </c>
      <c r="G3" s="5">
        <v>199850</v>
      </c>
      <c r="H3" s="5">
        <v>196743</v>
      </c>
    </row>
    <row r="4" spans="1:8">
      <c r="A4" s="6">
        <v>0.5</v>
      </c>
      <c r="B4">
        <v>0</v>
      </c>
      <c r="C4" s="5">
        <v>218992</v>
      </c>
      <c r="D4" s="5">
        <v>209701</v>
      </c>
      <c r="E4" s="5">
        <v>144652</v>
      </c>
      <c r="F4" s="5">
        <v>176886</v>
      </c>
      <c r="G4" s="5">
        <v>195432</v>
      </c>
      <c r="H4" s="5">
        <v>142480</v>
      </c>
    </row>
    <row r="5" spans="1:8">
      <c r="A5" s="6">
        <v>1</v>
      </c>
      <c r="B5">
        <v>0</v>
      </c>
      <c r="C5" s="5">
        <v>135872</v>
      </c>
      <c r="D5" s="5">
        <v>181562</v>
      </c>
      <c r="E5" s="5">
        <v>127320</v>
      </c>
      <c r="F5" s="5">
        <v>191278</v>
      </c>
      <c r="G5" s="5">
        <v>144842</v>
      </c>
      <c r="H5" s="5">
        <v>189598</v>
      </c>
    </row>
    <row r="6" spans="1:8">
      <c r="A6" s="6">
        <v>5</v>
      </c>
      <c r="B6">
        <v>0</v>
      </c>
      <c r="C6" s="5">
        <v>116202</v>
      </c>
      <c r="D6" s="5">
        <v>164113</v>
      </c>
      <c r="E6" s="5">
        <v>145982</v>
      </c>
      <c r="F6" s="5">
        <v>153178</v>
      </c>
      <c r="G6" s="5">
        <v>234696</v>
      </c>
      <c r="H6" s="5">
        <v>140632</v>
      </c>
    </row>
    <row r="7" spans="1:8">
      <c r="A7" s="6">
        <v>10</v>
      </c>
      <c r="B7">
        <v>0</v>
      </c>
      <c r="C7" s="5">
        <v>147883</v>
      </c>
      <c r="D7" s="5">
        <v>154609</v>
      </c>
      <c r="E7" s="5">
        <v>182283</v>
      </c>
      <c r="F7" s="5">
        <v>178548</v>
      </c>
      <c r="G7" s="5">
        <v>211498</v>
      </c>
      <c r="H7" s="5">
        <v>154492</v>
      </c>
    </row>
    <row r="8" spans="1:8">
      <c r="A8" s="6">
        <v>50</v>
      </c>
      <c r="B8">
        <v>0</v>
      </c>
      <c r="C8" s="5">
        <v>50590</v>
      </c>
      <c r="D8" s="5">
        <v>68298</v>
      </c>
      <c r="E8" s="5">
        <v>69067</v>
      </c>
      <c r="F8" s="5">
        <v>79231</v>
      </c>
      <c r="G8" s="5">
        <v>91204</v>
      </c>
      <c r="H8" s="5">
        <v>83846</v>
      </c>
    </row>
    <row r="9" spans="1:8">
      <c r="A9" s="6">
        <v>100</v>
      </c>
      <c r="B9">
        <v>0</v>
      </c>
      <c r="C9" s="5">
        <v>932</v>
      </c>
      <c r="D9" s="5">
        <v>1526</v>
      </c>
      <c r="E9" s="5">
        <v>1868</v>
      </c>
      <c r="F9" s="5">
        <v>2199</v>
      </c>
      <c r="G9" s="5">
        <v>2530</v>
      </c>
      <c r="H9" s="5">
        <v>2311</v>
      </c>
    </row>
    <row r="10" spans="1:8">
      <c r="A10" s="6">
        <v>0</v>
      </c>
      <c r="B10">
        <v>0.5</v>
      </c>
      <c r="C10" s="5">
        <v>128496</v>
      </c>
      <c r="D10" s="5">
        <v>119136</v>
      </c>
      <c r="E10" s="5">
        <v>96326</v>
      </c>
      <c r="F10" s="5">
        <v>195955</v>
      </c>
      <c r="G10" s="5">
        <v>178314</v>
      </c>
      <c r="H10" s="5">
        <v>122865</v>
      </c>
    </row>
    <row r="11" spans="1:8">
      <c r="A11" s="6">
        <v>0.1</v>
      </c>
      <c r="B11">
        <v>0.5</v>
      </c>
      <c r="C11" s="5">
        <v>155521</v>
      </c>
      <c r="D11" s="5">
        <v>122815</v>
      </c>
      <c r="E11" s="5">
        <v>151641</v>
      </c>
      <c r="F11" s="5">
        <v>145625</v>
      </c>
      <c r="G11" s="5">
        <v>183292</v>
      </c>
      <c r="H11" s="5">
        <v>158186</v>
      </c>
    </row>
    <row r="12" spans="1:8">
      <c r="A12" s="6">
        <v>0.5</v>
      </c>
      <c r="B12">
        <v>0.5</v>
      </c>
      <c r="C12" s="5">
        <v>144499</v>
      </c>
      <c r="D12" s="5">
        <v>150845</v>
      </c>
      <c r="E12" s="5">
        <v>162687</v>
      </c>
      <c r="F12" s="5">
        <v>144714</v>
      </c>
      <c r="G12" s="5">
        <v>175702</v>
      </c>
      <c r="H12" s="5">
        <v>139383</v>
      </c>
    </row>
    <row r="13" spans="1:8">
      <c r="A13" s="6">
        <v>1</v>
      </c>
      <c r="B13">
        <v>0.5</v>
      </c>
      <c r="C13" s="5">
        <v>128011</v>
      </c>
      <c r="D13" s="5">
        <v>155406</v>
      </c>
      <c r="E13" s="5">
        <v>154711</v>
      </c>
      <c r="F13" s="5">
        <v>252791</v>
      </c>
      <c r="G13" s="5">
        <v>177737</v>
      </c>
      <c r="H13" s="5">
        <v>176991</v>
      </c>
    </row>
    <row r="14" spans="1:8">
      <c r="A14" s="6">
        <v>5</v>
      </c>
      <c r="B14">
        <v>0.5</v>
      </c>
      <c r="C14" s="5">
        <v>147650</v>
      </c>
      <c r="D14" s="5">
        <v>146635</v>
      </c>
      <c r="E14" s="5">
        <v>125599</v>
      </c>
      <c r="F14" s="5">
        <v>168310</v>
      </c>
      <c r="G14" s="5">
        <v>172669</v>
      </c>
      <c r="H14" s="5">
        <v>181857</v>
      </c>
    </row>
    <row r="15" spans="1:8">
      <c r="A15" s="6">
        <v>10</v>
      </c>
      <c r="B15">
        <v>0.5</v>
      </c>
      <c r="C15" s="5">
        <v>136722</v>
      </c>
      <c r="D15" s="5">
        <v>104399</v>
      </c>
      <c r="E15" s="5">
        <v>125179</v>
      </c>
      <c r="F15" s="5">
        <v>151526</v>
      </c>
      <c r="G15" s="5">
        <v>165095</v>
      </c>
      <c r="H15" s="5">
        <v>217647</v>
      </c>
    </row>
    <row r="16" spans="1:8">
      <c r="A16" s="6">
        <v>50</v>
      </c>
      <c r="B16">
        <v>0.5</v>
      </c>
      <c r="C16" s="5">
        <v>81232</v>
      </c>
      <c r="D16" s="5">
        <v>56420</v>
      </c>
      <c r="E16" s="5">
        <v>57920</v>
      </c>
      <c r="F16" s="5">
        <v>70271</v>
      </c>
      <c r="G16" s="5">
        <v>79035</v>
      </c>
      <c r="H16" s="5">
        <v>73795</v>
      </c>
    </row>
    <row r="17" spans="1:8">
      <c r="A17" s="6">
        <v>100</v>
      </c>
      <c r="B17">
        <v>0.5</v>
      </c>
      <c r="C17" s="5">
        <v>1208</v>
      </c>
      <c r="D17" s="5">
        <v>1493</v>
      </c>
      <c r="E17" s="5">
        <v>1578</v>
      </c>
      <c r="F17" s="5">
        <v>1945</v>
      </c>
      <c r="G17" s="5">
        <v>2162</v>
      </c>
      <c r="H17" s="5">
        <v>1843</v>
      </c>
    </row>
    <row r="18" spans="1:8">
      <c r="A18" s="6">
        <v>0</v>
      </c>
      <c r="B18">
        <v>1</v>
      </c>
      <c r="C18" s="5">
        <v>99711</v>
      </c>
      <c r="D18" s="5">
        <v>97506</v>
      </c>
      <c r="E18" s="5">
        <v>107080</v>
      </c>
      <c r="F18" s="5">
        <v>88886</v>
      </c>
      <c r="G18" s="5">
        <v>148565</v>
      </c>
      <c r="H18" s="5">
        <v>166352</v>
      </c>
    </row>
    <row r="19" spans="1:8">
      <c r="A19" s="6">
        <v>0.1</v>
      </c>
      <c r="B19">
        <v>1</v>
      </c>
      <c r="C19" s="5">
        <v>158031</v>
      </c>
      <c r="D19" s="5">
        <v>150105</v>
      </c>
      <c r="E19" s="5">
        <v>183060</v>
      </c>
      <c r="F19" s="5">
        <v>136679</v>
      </c>
      <c r="G19" s="5">
        <v>172789</v>
      </c>
      <c r="H19" s="5">
        <v>191503</v>
      </c>
    </row>
    <row r="20" spans="1:8">
      <c r="A20" s="6">
        <v>0.5</v>
      </c>
      <c r="B20">
        <v>1</v>
      </c>
      <c r="C20" s="5">
        <v>138364</v>
      </c>
      <c r="D20" s="5">
        <v>175561</v>
      </c>
      <c r="E20" s="5">
        <v>116275</v>
      </c>
      <c r="F20" s="5">
        <v>155040</v>
      </c>
      <c r="G20" s="5">
        <v>145446</v>
      </c>
      <c r="H20" s="5">
        <v>126126</v>
      </c>
    </row>
    <row r="21" spans="1:8">
      <c r="A21" s="6">
        <v>1</v>
      </c>
      <c r="B21">
        <v>1</v>
      </c>
      <c r="C21" s="5">
        <v>140050</v>
      </c>
      <c r="D21" s="5">
        <v>133709</v>
      </c>
      <c r="E21" s="5">
        <v>121061</v>
      </c>
      <c r="F21" s="5">
        <v>127795</v>
      </c>
      <c r="G21" s="5">
        <v>125213</v>
      </c>
      <c r="H21" s="5">
        <v>112674</v>
      </c>
    </row>
    <row r="22" spans="1:8">
      <c r="A22" s="6">
        <v>5</v>
      </c>
      <c r="B22">
        <v>1</v>
      </c>
      <c r="C22" s="5">
        <v>178962</v>
      </c>
      <c r="D22" s="5">
        <v>148186</v>
      </c>
      <c r="E22" s="5">
        <v>143565</v>
      </c>
      <c r="F22" s="5">
        <v>118238</v>
      </c>
      <c r="G22" s="5">
        <v>137364</v>
      </c>
      <c r="H22" s="5">
        <v>150713</v>
      </c>
    </row>
    <row r="23" spans="1:8">
      <c r="A23" s="6">
        <v>10</v>
      </c>
      <c r="B23">
        <v>1</v>
      </c>
      <c r="C23" s="5">
        <v>156441</v>
      </c>
      <c r="D23" s="5">
        <v>140030</v>
      </c>
      <c r="E23" s="5">
        <v>146292</v>
      </c>
      <c r="F23" s="5">
        <v>160296</v>
      </c>
      <c r="G23" s="5">
        <v>142894</v>
      </c>
      <c r="H23" s="5">
        <v>100376</v>
      </c>
    </row>
    <row r="24" spans="1:8">
      <c r="A24" s="6">
        <v>50</v>
      </c>
      <c r="B24">
        <v>1</v>
      </c>
      <c r="C24" s="5">
        <v>77984</v>
      </c>
      <c r="D24" s="5">
        <v>61150</v>
      </c>
      <c r="E24" s="5">
        <v>60703</v>
      </c>
      <c r="F24" s="5">
        <v>66038</v>
      </c>
      <c r="G24" s="5">
        <v>66216</v>
      </c>
      <c r="H24" s="5">
        <v>73375</v>
      </c>
    </row>
    <row r="25" spans="1:8">
      <c r="A25" s="6">
        <v>100</v>
      </c>
      <c r="B25">
        <v>1</v>
      </c>
      <c r="C25" s="5">
        <v>1474</v>
      </c>
      <c r="D25" s="5">
        <v>1547</v>
      </c>
      <c r="E25" s="5">
        <v>1399</v>
      </c>
      <c r="F25" s="5">
        <v>1847</v>
      </c>
      <c r="G25" s="5">
        <v>1833</v>
      </c>
      <c r="H25" s="5">
        <v>1624</v>
      </c>
    </row>
    <row r="26" spans="1:8">
      <c r="A26" s="6">
        <v>0</v>
      </c>
      <c r="B26">
        <v>2</v>
      </c>
      <c r="C26" s="5">
        <v>89205</v>
      </c>
      <c r="D26" s="5">
        <v>80324</v>
      </c>
      <c r="E26" s="5">
        <v>69781</v>
      </c>
      <c r="F26" s="5">
        <v>99892</v>
      </c>
      <c r="G26" s="5">
        <v>91493</v>
      </c>
      <c r="H26" s="5">
        <v>100331</v>
      </c>
    </row>
    <row r="27" spans="1:8">
      <c r="A27" s="6">
        <v>0.1</v>
      </c>
      <c r="B27">
        <v>2</v>
      </c>
      <c r="C27" s="5">
        <v>120252</v>
      </c>
      <c r="D27" s="5">
        <v>120476</v>
      </c>
      <c r="E27" s="5">
        <v>107505</v>
      </c>
      <c r="F27" s="5">
        <v>96955</v>
      </c>
      <c r="G27" s="5">
        <v>139726</v>
      </c>
      <c r="H27" s="5">
        <v>105314</v>
      </c>
    </row>
    <row r="28" spans="1:8">
      <c r="A28" s="6">
        <v>0.5</v>
      </c>
      <c r="B28">
        <v>2</v>
      </c>
      <c r="C28" s="5">
        <v>100599</v>
      </c>
      <c r="D28" s="5">
        <v>129114</v>
      </c>
      <c r="E28" s="5">
        <v>101400</v>
      </c>
      <c r="F28" s="5">
        <v>108881</v>
      </c>
      <c r="G28" s="5">
        <v>116300</v>
      </c>
      <c r="H28" s="5">
        <v>141108</v>
      </c>
    </row>
    <row r="29" spans="1:8">
      <c r="A29" s="6">
        <v>1</v>
      </c>
      <c r="B29">
        <v>2</v>
      </c>
      <c r="C29" s="5">
        <v>99962</v>
      </c>
      <c r="D29" s="5">
        <v>95917</v>
      </c>
      <c r="E29" s="5">
        <v>91884</v>
      </c>
      <c r="F29" s="5">
        <v>103115</v>
      </c>
      <c r="G29" s="5">
        <v>144526</v>
      </c>
      <c r="H29" s="5">
        <v>155025</v>
      </c>
    </row>
    <row r="30" spans="1:8">
      <c r="A30" s="6">
        <v>5</v>
      </c>
      <c r="B30">
        <v>2</v>
      </c>
      <c r="C30" s="5">
        <v>82853</v>
      </c>
      <c r="D30" s="5">
        <v>108808</v>
      </c>
      <c r="E30" s="5">
        <v>109643</v>
      </c>
      <c r="F30" s="5">
        <v>123875</v>
      </c>
      <c r="G30" s="5">
        <v>114260</v>
      </c>
      <c r="H30" s="5">
        <v>115658</v>
      </c>
    </row>
    <row r="31" spans="1:8">
      <c r="A31" s="6">
        <v>10</v>
      </c>
      <c r="B31">
        <v>2</v>
      </c>
      <c r="C31" s="5">
        <v>127932</v>
      </c>
      <c r="D31" s="5">
        <v>91608</v>
      </c>
      <c r="E31" s="5">
        <v>106826</v>
      </c>
      <c r="F31" s="5">
        <v>85394</v>
      </c>
      <c r="G31" s="5">
        <v>80258</v>
      </c>
      <c r="H31" s="5">
        <v>152333</v>
      </c>
    </row>
    <row r="32" spans="1:8">
      <c r="A32" s="6">
        <v>50</v>
      </c>
      <c r="B32">
        <v>2</v>
      </c>
      <c r="C32" s="5">
        <v>29506</v>
      </c>
      <c r="D32" s="5">
        <v>36349</v>
      </c>
      <c r="E32" s="5">
        <v>36913</v>
      </c>
      <c r="F32" s="5">
        <v>56299</v>
      </c>
      <c r="G32" s="5">
        <v>46578</v>
      </c>
      <c r="H32" s="5">
        <v>44146</v>
      </c>
    </row>
    <row r="33" spans="1:8">
      <c r="A33" s="6">
        <v>100</v>
      </c>
      <c r="B33">
        <v>2</v>
      </c>
      <c r="C33" s="5">
        <v>789</v>
      </c>
      <c r="D33" s="5">
        <v>1046</v>
      </c>
      <c r="E33" s="5">
        <v>1127</v>
      </c>
      <c r="F33" s="5">
        <v>1361</v>
      </c>
      <c r="G33" s="5">
        <v>1227</v>
      </c>
      <c r="H33" s="5">
        <v>1572</v>
      </c>
    </row>
    <row r="34" spans="1:8">
      <c r="A34" s="6">
        <v>0</v>
      </c>
      <c r="B34">
        <v>4</v>
      </c>
      <c r="C34" s="5">
        <v>31047</v>
      </c>
      <c r="D34" s="5">
        <v>39927</v>
      </c>
      <c r="E34" s="5">
        <v>49938</v>
      </c>
      <c r="F34" s="5">
        <v>51135</v>
      </c>
      <c r="G34" s="5">
        <v>54800</v>
      </c>
      <c r="H34" s="5">
        <v>50072</v>
      </c>
    </row>
    <row r="35" spans="1:8">
      <c r="A35" s="6">
        <v>0.1</v>
      </c>
      <c r="B35">
        <v>4</v>
      </c>
      <c r="C35" s="5">
        <v>60698</v>
      </c>
      <c r="D35" s="5">
        <v>56666</v>
      </c>
      <c r="E35" s="5">
        <v>64433</v>
      </c>
      <c r="F35" s="5">
        <v>88663</v>
      </c>
      <c r="G35" s="5">
        <v>50844</v>
      </c>
      <c r="H35" s="5">
        <v>79475</v>
      </c>
    </row>
    <row r="36" spans="1:8">
      <c r="A36" s="6">
        <v>0.5</v>
      </c>
      <c r="B36">
        <v>4</v>
      </c>
      <c r="C36" s="5">
        <v>48985</v>
      </c>
      <c r="D36" s="5">
        <v>39606</v>
      </c>
      <c r="E36" s="5">
        <v>53288</v>
      </c>
      <c r="F36" s="5">
        <v>48219</v>
      </c>
      <c r="G36" s="5">
        <v>56149</v>
      </c>
      <c r="H36" s="5">
        <v>49779</v>
      </c>
    </row>
    <row r="37" spans="1:8">
      <c r="A37" s="6">
        <v>1</v>
      </c>
      <c r="B37">
        <v>4</v>
      </c>
      <c r="C37" s="5">
        <v>51962</v>
      </c>
      <c r="D37" s="5">
        <v>46917</v>
      </c>
      <c r="E37" s="5">
        <v>69333</v>
      </c>
      <c r="F37" s="5">
        <v>67720</v>
      </c>
      <c r="G37" s="5">
        <v>61159</v>
      </c>
      <c r="H37" s="5">
        <v>48096</v>
      </c>
    </row>
    <row r="38" spans="1:8">
      <c r="A38" s="6">
        <v>5</v>
      </c>
      <c r="B38">
        <v>4</v>
      </c>
      <c r="C38" s="5">
        <v>42582</v>
      </c>
      <c r="D38" s="5">
        <v>65135</v>
      </c>
      <c r="E38" s="5">
        <v>29405</v>
      </c>
      <c r="F38" s="5">
        <v>41007</v>
      </c>
      <c r="G38" s="5">
        <v>51881</v>
      </c>
      <c r="H38" s="5">
        <v>73647</v>
      </c>
    </row>
    <row r="39" spans="1:8">
      <c r="A39" s="6">
        <v>10</v>
      </c>
      <c r="B39">
        <v>4</v>
      </c>
      <c r="C39" s="5">
        <v>36584</v>
      </c>
      <c r="D39" s="5">
        <v>34624</v>
      </c>
      <c r="E39" s="5">
        <v>36433</v>
      </c>
      <c r="F39" s="5">
        <v>59415</v>
      </c>
      <c r="G39" s="5">
        <v>65430</v>
      </c>
      <c r="H39" s="5">
        <v>59377</v>
      </c>
    </row>
    <row r="40" spans="1:8">
      <c r="A40" s="6">
        <v>50</v>
      </c>
      <c r="B40">
        <v>4</v>
      </c>
      <c r="C40" s="5">
        <v>14762</v>
      </c>
      <c r="D40" s="5">
        <v>17910</v>
      </c>
      <c r="E40" s="5">
        <v>14548</v>
      </c>
      <c r="F40" s="5">
        <v>19448</v>
      </c>
      <c r="G40" s="5">
        <v>23044</v>
      </c>
      <c r="H40" s="5">
        <v>24359</v>
      </c>
    </row>
    <row r="41" spans="1:8">
      <c r="A41" s="6">
        <v>100</v>
      </c>
      <c r="B41">
        <v>4</v>
      </c>
      <c r="C41" s="5">
        <v>779</v>
      </c>
      <c r="D41" s="5">
        <v>486</v>
      </c>
      <c r="E41" s="5">
        <v>767</v>
      </c>
      <c r="F41" s="5">
        <v>843</v>
      </c>
      <c r="G41" s="5">
        <v>793</v>
      </c>
      <c r="H41" s="5">
        <v>684</v>
      </c>
    </row>
    <row r="42" spans="1:8">
      <c r="A42" s="6">
        <v>0</v>
      </c>
      <c r="B42">
        <v>8</v>
      </c>
      <c r="C42" s="5">
        <v>25917</v>
      </c>
      <c r="D42" s="5">
        <v>23645</v>
      </c>
      <c r="E42" s="5">
        <v>18179</v>
      </c>
      <c r="F42" s="5">
        <v>17388</v>
      </c>
      <c r="G42" s="5">
        <v>28765</v>
      </c>
      <c r="H42" s="5">
        <v>23028</v>
      </c>
    </row>
    <row r="43" spans="1:8">
      <c r="A43" s="6">
        <v>0.1</v>
      </c>
      <c r="B43">
        <v>8</v>
      </c>
      <c r="C43" s="5">
        <v>20558</v>
      </c>
      <c r="D43" s="5">
        <v>17431</v>
      </c>
      <c r="E43" s="5">
        <v>30026</v>
      </c>
      <c r="F43" s="5">
        <v>13040</v>
      </c>
      <c r="G43" s="5">
        <v>36231</v>
      </c>
      <c r="H43" s="5">
        <v>19883</v>
      </c>
    </row>
    <row r="44" spans="1:8">
      <c r="A44" s="6">
        <v>0.5</v>
      </c>
      <c r="B44">
        <v>8</v>
      </c>
      <c r="C44" s="5">
        <v>18642</v>
      </c>
      <c r="D44" s="5">
        <v>31352</v>
      </c>
      <c r="E44" s="5">
        <v>16833</v>
      </c>
      <c r="F44" s="5">
        <v>22099</v>
      </c>
      <c r="G44" s="5">
        <v>37671</v>
      </c>
      <c r="H44" s="5">
        <v>22375</v>
      </c>
    </row>
    <row r="45" spans="1:8">
      <c r="A45" s="6">
        <v>1</v>
      </c>
      <c r="B45">
        <v>8</v>
      </c>
      <c r="C45" s="5">
        <v>19208</v>
      </c>
      <c r="D45" s="5">
        <v>15215</v>
      </c>
      <c r="E45" s="5">
        <v>22554</v>
      </c>
      <c r="F45" s="5">
        <v>34541</v>
      </c>
      <c r="G45" s="5">
        <v>44776</v>
      </c>
      <c r="H45" s="5">
        <v>33244</v>
      </c>
    </row>
    <row r="46" spans="1:8">
      <c r="A46" s="6">
        <v>5</v>
      </c>
      <c r="B46">
        <v>8</v>
      </c>
      <c r="C46" s="5">
        <v>20515</v>
      </c>
      <c r="D46" s="5">
        <v>22365</v>
      </c>
      <c r="E46" s="5">
        <v>25628</v>
      </c>
      <c r="F46" s="5">
        <v>23589</v>
      </c>
      <c r="G46" s="5">
        <v>17359</v>
      </c>
      <c r="H46" s="5">
        <v>20291</v>
      </c>
    </row>
    <row r="47" spans="1:8">
      <c r="A47" s="6">
        <v>10</v>
      </c>
      <c r="B47">
        <v>8</v>
      </c>
      <c r="C47" s="5">
        <v>11377</v>
      </c>
      <c r="D47" s="5">
        <v>17960</v>
      </c>
      <c r="E47" s="5">
        <v>11269</v>
      </c>
      <c r="F47" s="5">
        <v>15184</v>
      </c>
      <c r="G47" s="5">
        <v>16551</v>
      </c>
      <c r="H47" s="5">
        <v>26359</v>
      </c>
    </row>
    <row r="48" spans="1:8">
      <c r="A48" s="6">
        <v>50</v>
      </c>
      <c r="B48">
        <v>8</v>
      </c>
      <c r="C48" s="5">
        <v>6864</v>
      </c>
      <c r="D48" s="5">
        <v>6402</v>
      </c>
      <c r="E48" s="5">
        <v>8118</v>
      </c>
      <c r="F48" s="5">
        <v>8488</v>
      </c>
      <c r="G48" s="5">
        <v>5390</v>
      </c>
      <c r="H48" s="5">
        <v>9315</v>
      </c>
    </row>
    <row r="49" spans="1:8">
      <c r="A49" s="6">
        <v>100</v>
      </c>
      <c r="B49">
        <v>8</v>
      </c>
      <c r="C49" s="5">
        <v>742</v>
      </c>
      <c r="D49" s="5">
        <v>335</v>
      </c>
      <c r="E49" s="5">
        <v>274</v>
      </c>
      <c r="F49" s="5">
        <v>324</v>
      </c>
      <c r="G49" s="5">
        <v>317</v>
      </c>
      <c r="H49" s="5">
        <v>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D2F1-927B-E341-AB9E-4420920D5847}">
  <dimension ref="A1:H49"/>
  <sheetViews>
    <sheetView workbookViewId="0">
      <selection sqref="A1:H4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164789</v>
      </c>
      <c r="D2" s="5">
        <v>149435</v>
      </c>
      <c r="E2" s="5">
        <v>145950</v>
      </c>
      <c r="F2" s="5">
        <v>141961</v>
      </c>
      <c r="G2" s="5">
        <v>121980</v>
      </c>
      <c r="H2" s="5">
        <v>133889</v>
      </c>
    </row>
    <row r="3" spans="1:8">
      <c r="A3" s="6">
        <v>0.1</v>
      </c>
      <c r="B3">
        <v>0</v>
      </c>
      <c r="C3" s="5">
        <v>154619</v>
      </c>
      <c r="D3" s="5">
        <v>143728</v>
      </c>
      <c r="E3" s="5">
        <v>157670</v>
      </c>
      <c r="F3" s="5">
        <v>119882</v>
      </c>
      <c r="G3" s="5">
        <v>136525</v>
      </c>
      <c r="H3" s="5">
        <v>129383</v>
      </c>
    </row>
    <row r="4" spans="1:8">
      <c r="A4" s="6">
        <v>0.5</v>
      </c>
      <c r="B4">
        <v>0</v>
      </c>
      <c r="C4" s="5">
        <v>104981</v>
      </c>
      <c r="D4" s="5">
        <v>168409</v>
      </c>
      <c r="E4" s="5">
        <v>126550</v>
      </c>
      <c r="F4" s="5">
        <v>116924</v>
      </c>
      <c r="G4" s="5">
        <v>112086</v>
      </c>
      <c r="H4" s="5">
        <v>106233</v>
      </c>
    </row>
    <row r="5" spans="1:8">
      <c r="A5" s="6">
        <v>1</v>
      </c>
      <c r="B5">
        <v>0</v>
      </c>
      <c r="C5" s="5">
        <v>85116</v>
      </c>
      <c r="D5" s="5">
        <v>94843</v>
      </c>
      <c r="E5" s="5">
        <v>108342</v>
      </c>
      <c r="F5" s="5">
        <v>113420</v>
      </c>
      <c r="G5" s="5">
        <v>109946</v>
      </c>
      <c r="H5" s="5">
        <v>109202</v>
      </c>
    </row>
    <row r="6" spans="1:8">
      <c r="A6" s="6">
        <v>5</v>
      </c>
      <c r="B6">
        <v>0</v>
      </c>
      <c r="C6" s="5">
        <v>21215</v>
      </c>
      <c r="D6" s="5">
        <v>8297</v>
      </c>
      <c r="E6" s="5">
        <v>15781</v>
      </c>
      <c r="F6" s="5">
        <v>27428</v>
      </c>
      <c r="G6" s="5">
        <v>22254</v>
      </c>
      <c r="H6" s="5">
        <v>13249</v>
      </c>
    </row>
    <row r="7" spans="1:8">
      <c r="A7" s="6">
        <v>10</v>
      </c>
      <c r="B7">
        <v>0</v>
      </c>
      <c r="C7" s="5">
        <v>1051</v>
      </c>
      <c r="D7" s="5">
        <v>4652</v>
      </c>
      <c r="E7" s="5">
        <v>1011</v>
      </c>
      <c r="F7" s="5">
        <v>1000</v>
      </c>
      <c r="G7" s="5">
        <v>1527</v>
      </c>
      <c r="H7" s="5">
        <v>1123</v>
      </c>
    </row>
    <row r="8" spans="1:8">
      <c r="A8" s="6">
        <v>50</v>
      </c>
      <c r="B8">
        <v>0</v>
      </c>
      <c r="C8" s="5">
        <v>230</v>
      </c>
      <c r="D8" s="5">
        <v>288</v>
      </c>
      <c r="E8" s="5">
        <v>323</v>
      </c>
      <c r="F8" s="5">
        <v>264</v>
      </c>
      <c r="G8" s="5">
        <v>300</v>
      </c>
      <c r="H8" s="5">
        <v>289</v>
      </c>
    </row>
    <row r="9" spans="1:8">
      <c r="A9" s="6">
        <v>100</v>
      </c>
      <c r="B9">
        <v>0</v>
      </c>
      <c r="C9" s="5">
        <v>95</v>
      </c>
      <c r="D9" s="5">
        <v>164</v>
      </c>
      <c r="E9" s="5">
        <v>131</v>
      </c>
      <c r="F9" s="5">
        <v>149</v>
      </c>
      <c r="G9" s="5">
        <v>141</v>
      </c>
      <c r="H9" s="5">
        <v>153</v>
      </c>
    </row>
    <row r="10" spans="1:8">
      <c r="A10" s="6">
        <v>0</v>
      </c>
      <c r="B10">
        <v>0.5</v>
      </c>
      <c r="C10" s="5">
        <v>96597</v>
      </c>
      <c r="D10" s="5">
        <v>99822</v>
      </c>
      <c r="E10" s="5">
        <v>123185</v>
      </c>
      <c r="F10" s="5">
        <v>117634</v>
      </c>
      <c r="G10" s="5">
        <v>108378</v>
      </c>
      <c r="H10" s="5">
        <v>105570</v>
      </c>
    </row>
    <row r="11" spans="1:8">
      <c r="A11" s="6">
        <v>0.1</v>
      </c>
      <c r="B11">
        <v>0.5</v>
      </c>
      <c r="C11" s="5">
        <v>125729</v>
      </c>
      <c r="D11" s="5">
        <v>68170</v>
      </c>
      <c r="E11" s="5">
        <v>74178</v>
      </c>
      <c r="F11" s="5">
        <v>114563</v>
      </c>
      <c r="G11" s="5">
        <v>134148</v>
      </c>
      <c r="H11" s="5">
        <v>177975</v>
      </c>
    </row>
    <row r="12" spans="1:8">
      <c r="A12" s="6">
        <v>0.5</v>
      </c>
      <c r="B12">
        <v>0.5</v>
      </c>
      <c r="C12" s="5">
        <v>71852</v>
      </c>
      <c r="D12" s="5">
        <v>89932</v>
      </c>
      <c r="E12" s="5">
        <v>105819</v>
      </c>
      <c r="F12" s="5">
        <v>88719</v>
      </c>
      <c r="G12" s="5">
        <v>90697</v>
      </c>
      <c r="H12" s="5">
        <v>51877</v>
      </c>
    </row>
    <row r="13" spans="1:8">
      <c r="A13" s="6">
        <v>1</v>
      </c>
      <c r="B13">
        <v>0.5</v>
      </c>
      <c r="C13" s="5">
        <v>52849</v>
      </c>
      <c r="D13" s="5">
        <v>82354</v>
      </c>
      <c r="E13" s="5">
        <v>87392</v>
      </c>
      <c r="F13" s="5">
        <v>81740</v>
      </c>
      <c r="G13" s="5">
        <v>64795</v>
      </c>
      <c r="H13" s="5">
        <v>74335</v>
      </c>
    </row>
    <row r="14" spans="1:8">
      <c r="A14" s="6">
        <v>5</v>
      </c>
      <c r="B14">
        <v>0.5</v>
      </c>
      <c r="C14" s="5">
        <v>9154</v>
      </c>
      <c r="D14" s="5">
        <v>14490</v>
      </c>
      <c r="E14" s="5">
        <v>4953</v>
      </c>
      <c r="F14" s="5">
        <v>8306</v>
      </c>
      <c r="G14" s="5">
        <v>8624</v>
      </c>
      <c r="H14" s="5">
        <v>8419</v>
      </c>
    </row>
    <row r="15" spans="1:8">
      <c r="A15" s="6">
        <v>10</v>
      </c>
      <c r="B15">
        <v>0.5</v>
      </c>
      <c r="C15" s="5">
        <v>2076</v>
      </c>
      <c r="D15" s="5">
        <v>665</v>
      </c>
      <c r="E15" s="5">
        <v>2610</v>
      </c>
      <c r="F15" s="5">
        <v>655</v>
      </c>
      <c r="G15" s="5">
        <v>938</v>
      </c>
      <c r="H15" s="5">
        <v>841</v>
      </c>
    </row>
    <row r="16" spans="1:8">
      <c r="A16" s="6">
        <v>50</v>
      </c>
      <c r="B16">
        <v>0.5</v>
      </c>
      <c r="C16" s="5">
        <v>165</v>
      </c>
      <c r="D16" s="5">
        <v>165</v>
      </c>
      <c r="E16" s="5">
        <v>254</v>
      </c>
      <c r="F16" s="5">
        <v>247</v>
      </c>
      <c r="G16" s="5">
        <v>205</v>
      </c>
      <c r="H16" s="5">
        <v>231</v>
      </c>
    </row>
    <row r="17" spans="1:8">
      <c r="A17" s="6">
        <v>100</v>
      </c>
      <c r="B17">
        <v>0.5</v>
      </c>
      <c r="C17" s="5">
        <v>98</v>
      </c>
      <c r="D17" s="5">
        <v>110</v>
      </c>
      <c r="E17" s="5">
        <v>136</v>
      </c>
      <c r="F17" s="5">
        <v>93</v>
      </c>
      <c r="G17" s="5">
        <v>117</v>
      </c>
      <c r="H17" s="5">
        <v>96</v>
      </c>
    </row>
    <row r="18" spans="1:8">
      <c r="A18" s="6">
        <v>0</v>
      </c>
      <c r="B18">
        <v>1</v>
      </c>
      <c r="C18" s="5">
        <v>69252</v>
      </c>
      <c r="D18" s="5">
        <v>81655</v>
      </c>
      <c r="E18" s="5">
        <v>54925</v>
      </c>
      <c r="F18" s="5">
        <v>57368</v>
      </c>
      <c r="G18" s="5">
        <v>46474</v>
      </c>
      <c r="H18" s="5">
        <v>73933</v>
      </c>
    </row>
    <row r="19" spans="1:8">
      <c r="A19" s="6">
        <v>0.1</v>
      </c>
      <c r="B19">
        <v>1</v>
      </c>
      <c r="C19" s="5">
        <v>75195</v>
      </c>
      <c r="D19" s="5">
        <v>58037</v>
      </c>
      <c r="E19" s="5">
        <v>54544</v>
      </c>
      <c r="F19" s="5">
        <v>72053</v>
      </c>
      <c r="G19" s="5">
        <v>68411</v>
      </c>
      <c r="H19" s="5">
        <v>70570</v>
      </c>
    </row>
    <row r="20" spans="1:8">
      <c r="A20" s="6">
        <v>0.5</v>
      </c>
      <c r="B20">
        <v>1</v>
      </c>
      <c r="C20" s="5">
        <v>95365</v>
      </c>
      <c r="D20" s="5">
        <v>40427</v>
      </c>
      <c r="E20" s="5">
        <v>20661</v>
      </c>
      <c r="F20" s="5">
        <v>74332</v>
      </c>
      <c r="G20" s="5">
        <v>73945</v>
      </c>
      <c r="H20" s="5">
        <v>52600</v>
      </c>
    </row>
    <row r="21" spans="1:8">
      <c r="A21" s="6">
        <v>1</v>
      </c>
      <c r="B21">
        <v>1</v>
      </c>
      <c r="C21" s="5">
        <v>22365</v>
      </c>
      <c r="D21" s="5">
        <v>55577</v>
      </c>
      <c r="E21" s="5">
        <v>42347</v>
      </c>
      <c r="F21" s="5">
        <v>26472</v>
      </c>
      <c r="G21" s="5">
        <v>31591</v>
      </c>
      <c r="H21" s="5">
        <v>13221</v>
      </c>
    </row>
    <row r="22" spans="1:8">
      <c r="A22" s="6">
        <v>5</v>
      </c>
      <c r="B22">
        <v>1</v>
      </c>
      <c r="C22" s="5">
        <v>8061</v>
      </c>
      <c r="D22" s="5">
        <v>12022</v>
      </c>
      <c r="E22" s="5">
        <v>2393</v>
      </c>
      <c r="F22" s="5">
        <v>3426</v>
      </c>
      <c r="G22" s="5">
        <v>1406</v>
      </c>
      <c r="H22" s="5">
        <v>5353</v>
      </c>
    </row>
    <row r="23" spans="1:8">
      <c r="A23" s="6">
        <v>10</v>
      </c>
      <c r="B23">
        <v>1</v>
      </c>
      <c r="C23" s="5">
        <v>413</v>
      </c>
      <c r="D23" s="5">
        <v>1035</v>
      </c>
      <c r="E23" s="5">
        <v>722</v>
      </c>
      <c r="F23" s="5">
        <v>612</v>
      </c>
      <c r="G23" s="5">
        <v>1663</v>
      </c>
      <c r="H23" s="5">
        <v>460</v>
      </c>
    </row>
    <row r="24" spans="1:8">
      <c r="A24" s="6">
        <v>50</v>
      </c>
      <c r="B24">
        <v>1</v>
      </c>
      <c r="C24" s="5">
        <v>107</v>
      </c>
      <c r="D24" s="5">
        <v>118</v>
      </c>
      <c r="E24" s="5">
        <v>108</v>
      </c>
      <c r="F24" s="5">
        <v>144</v>
      </c>
      <c r="G24" s="5">
        <v>123</v>
      </c>
      <c r="H24" s="5">
        <v>90</v>
      </c>
    </row>
    <row r="25" spans="1:8">
      <c r="A25" s="6">
        <v>100</v>
      </c>
      <c r="B25">
        <v>1</v>
      </c>
      <c r="C25" s="5">
        <v>42</v>
      </c>
      <c r="D25" s="5">
        <v>79</v>
      </c>
      <c r="E25" s="5">
        <v>103</v>
      </c>
      <c r="F25" s="5">
        <v>104</v>
      </c>
      <c r="G25" s="5">
        <v>43</v>
      </c>
      <c r="H25" s="5">
        <v>77</v>
      </c>
    </row>
    <row r="26" spans="1:8">
      <c r="A26" s="6">
        <v>0</v>
      </c>
      <c r="B26">
        <v>2</v>
      </c>
      <c r="C26" s="5">
        <v>83727</v>
      </c>
      <c r="D26" s="5">
        <v>66188</v>
      </c>
      <c r="E26" s="5">
        <v>82707</v>
      </c>
      <c r="F26" s="5">
        <v>85839</v>
      </c>
      <c r="G26" s="5">
        <v>82541</v>
      </c>
      <c r="H26" s="5">
        <v>46766</v>
      </c>
    </row>
    <row r="27" spans="1:8">
      <c r="A27" s="6">
        <v>0.1</v>
      </c>
      <c r="B27">
        <v>2</v>
      </c>
      <c r="C27" s="5">
        <v>30473</v>
      </c>
      <c r="D27" s="5">
        <v>56334</v>
      </c>
      <c r="E27" s="5">
        <v>61950</v>
      </c>
      <c r="F27" s="5">
        <v>74388</v>
      </c>
      <c r="G27" s="5">
        <v>50446</v>
      </c>
      <c r="H27" s="5">
        <v>53138</v>
      </c>
    </row>
    <row r="28" spans="1:8">
      <c r="A28" s="6">
        <v>0.5</v>
      </c>
      <c r="B28">
        <v>2</v>
      </c>
      <c r="C28" s="5">
        <v>75243</v>
      </c>
      <c r="D28" s="5">
        <v>46777</v>
      </c>
      <c r="E28" s="5">
        <v>30616</v>
      </c>
      <c r="F28" s="5">
        <v>77639</v>
      </c>
      <c r="G28" s="5">
        <v>59710</v>
      </c>
      <c r="H28" s="5">
        <v>44272</v>
      </c>
    </row>
    <row r="29" spans="1:8">
      <c r="A29" s="6">
        <v>1</v>
      </c>
      <c r="B29">
        <v>2</v>
      </c>
      <c r="C29" s="5">
        <v>54595</v>
      </c>
      <c r="D29" s="5">
        <v>32872</v>
      </c>
      <c r="E29" s="5">
        <v>43552</v>
      </c>
      <c r="F29" s="5">
        <v>37723</v>
      </c>
      <c r="G29" s="5">
        <v>30060</v>
      </c>
      <c r="H29" s="5">
        <v>58052</v>
      </c>
    </row>
    <row r="30" spans="1:8">
      <c r="A30" s="6">
        <v>5</v>
      </c>
      <c r="B30">
        <v>2</v>
      </c>
      <c r="C30" s="5">
        <v>8084</v>
      </c>
      <c r="D30" s="5">
        <v>6518</v>
      </c>
      <c r="E30" s="5">
        <v>3889</v>
      </c>
      <c r="F30" s="5">
        <v>3977</v>
      </c>
      <c r="G30" s="5">
        <v>2785</v>
      </c>
      <c r="H30" s="5">
        <v>6244</v>
      </c>
    </row>
    <row r="31" spans="1:8">
      <c r="A31" s="6">
        <v>10</v>
      </c>
      <c r="B31">
        <v>2</v>
      </c>
      <c r="C31" s="5">
        <v>709</v>
      </c>
      <c r="D31" s="5">
        <v>551</v>
      </c>
      <c r="E31" s="5">
        <v>621</v>
      </c>
      <c r="F31" s="5">
        <v>733</v>
      </c>
      <c r="G31" s="5">
        <v>1935</v>
      </c>
      <c r="H31" s="5">
        <v>606</v>
      </c>
    </row>
    <row r="32" spans="1:8">
      <c r="A32" s="6">
        <v>50</v>
      </c>
      <c r="B32">
        <v>2</v>
      </c>
      <c r="C32" s="5">
        <v>146</v>
      </c>
      <c r="D32" s="5">
        <v>169</v>
      </c>
      <c r="E32" s="5">
        <v>139</v>
      </c>
      <c r="F32" s="5">
        <v>166</v>
      </c>
      <c r="G32" s="5">
        <v>102</v>
      </c>
      <c r="H32" s="5">
        <v>94</v>
      </c>
    </row>
    <row r="33" spans="1:8">
      <c r="A33" s="6">
        <v>100</v>
      </c>
      <c r="B33">
        <v>2</v>
      </c>
      <c r="C33" s="5">
        <v>59</v>
      </c>
      <c r="D33" s="5">
        <v>91</v>
      </c>
      <c r="E33" s="5">
        <v>105</v>
      </c>
      <c r="F33" s="5">
        <v>84</v>
      </c>
      <c r="G33" s="5">
        <v>84</v>
      </c>
      <c r="H33" s="5">
        <v>63</v>
      </c>
    </row>
    <row r="34" spans="1:8">
      <c r="A34" s="6">
        <v>0</v>
      </c>
      <c r="B34">
        <v>4</v>
      </c>
      <c r="C34" s="5">
        <v>18063</v>
      </c>
      <c r="D34" s="5">
        <v>12562</v>
      </c>
      <c r="E34" s="5">
        <v>27401</v>
      </c>
      <c r="F34" s="5">
        <v>17151</v>
      </c>
      <c r="G34" s="5">
        <v>12976</v>
      </c>
      <c r="H34" s="5">
        <v>16068</v>
      </c>
    </row>
    <row r="35" spans="1:8">
      <c r="A35" s="6">
        <v>0.1</v>
      </c>
      <c r="B35">
        <v>4</v>
      </c>
      <c r="C35" s="5">
        <v>17962</v>
      </c>
      <c r="D35" s="5">
        <v>7207</v>
      </c>
      <c r="E35" s="5">
        <v>10982</v>
      </c>
      <c r="F35" s="5">
        <v>28595</v>
      </c>
      <c r="G35" s="5">
        <v>17130</v>
      </c>
      <c r="H35" s="5">
        <v>8889</v>
      </c>
    </row>
    <row r="36" spans="1:8">
      <c r="A36" s="6">
        <v>0.5</v>
      </c>
      <c r="B36">
        <v>4</v>
      </c>
      <c r="C36" s="5">
        <v>17708</v>
      </c>
      <c r="D36" s="5">
        <v>9813</v>
      </c>
      <c r="E36" s="5">
        <v>5286</v>
      </c>
      <c r="F36" s="5">
        <v>23003</v>
      </c>
      <c r="G36" s="5">
        <v>14459</v>
      </c>
      <c r="H36" s="5">
        <v>12709</v>
      </c>
    </row>
    <row r="37" spans="1:8">
      <c r="A37" s="6">
        <v>1</v>
      </c>
      <c r="B37">
        <v>4</v>
      </c>
      <c r="C37" s="5">
        <v>10067</v>
      </c>
      <c r="D37" s="5">
        <v>2950</v>
      </c>
      <c r="E37" s="5">
        <v>19145</v>
      </c>
      <c r="F37" s="5">
        <v>12752</v>
      </c>
      <c r="G37" s="5">
        <v>17346</v>
      </c>
      <c r="H37" s="5">
        <v>10469</v>
      </c>
    </row>
    <row r="38" spans="1:8">
      <c r="A38" s="6">
        <v>5</v>
      </c>
      <c r="B38">
        <v>4</v>
      </c>
      <c r="C38" s="5">
        <v>1576</v>
      </c>
      <c r="D38" s="5">
        <v>998</v>
      </c>
      <c r="E38" s="5">
        <v>1959</v>
      </c>
      <c r="F38" s="5">
        <v>1786</v>
      </c>
      <c r="G38" s="5">
        <v>2246</v>
      </c>
      <c r="H38" s="5">
        <v>1150</v>
      </c>
    </row>
    <row r="39" spans="1:8">
      <c r="A39" s="6">
        <v>10</v>
      </c>
      <c r="B39">
        <v>4</v>
      </c>
      <c r="C39" s="5">
        <v>531</v>
      </c>
      <c r="D39" s="5">
        <v>470</v>
      </c>
      <c r="E39" s="5">
        <v>306</v>
      </c>
      <c r="F39" s="5">
        <v>438</v>
      </c>
      <c r="G39" s="5">
        <v>3776</v>
      </c>
      <c r="H39" s="5">
        <v>435</v>
      </c>
    </row>
    <row r="40" spans="1:8">
      <c r="A40" s="6">
        <v>50</v>
      </c>
      <c r="B40">
        <v>4</v>
      </c>
      <c r="C40" s="5">
        <v>47</v>
      </c>
      <c r="D40" s="5">
        <v>54</v>
      </c>
      <c r="E40" s="5">
        <v>47</v>
      </c>
      <c r="F40" s="5">
        <v>83</v>
      </c>
      <c r="G40" s="5">
        <v>68</v>
      </c>
      <c r="H40" s="5">
        <v>61</v>
      </c>
    </row>
    <row r="41" spans="1:8">
      <c r="A41" s="6">
        <v>100</v>
      </c>
      <c r="B41">
        <v>4</v>
      </c>
      <c r="C41" s="5">
        <v>30</v>
      </c>
      <c r="D41" s="5">
        <v>43</v>
      </c>
      <c r="E41" s="5">
        <v>31</v>
      </c>
      <c r="F41" s="5">
        <v>27</v>
      </c>
      <c r="G41" s="5">
        <v>30</v>
      </c>
      <c r="H41" s="5">
        <v>43</v>
      </c>
    </row>
    <row r="42" spans="1:8">
      <c r="A42" s="6">
        <v>0</v>
      </c>
      <c r="B42">
        <v>8</v>
      </c>
      <c r="C42" s="5">
        <v>2836</v>
      </c>
      <c r="D42" s="5">
        <v>4730</v>
      </c>
      <c r="E42" s="5">
        <v>3172</v>
      </c>
      <c r="F42" s="5">
        <v>3021</v>
      </c>
      <c r="G42" s="5">
        <v>3558</v>
      </c>
      <c r="H42" s="5">
        <v>4303</v>
      </c>
    </row>
    <row r="43" spans="1:8">
      <c r="A43" s="6">
        <v>0.1</v>
      </c>
      <c r="B43">
        <v>8</v>
      </c>
      <c r="C43" s="5">
        <v>3011</v>
      </c>
      <c r="D43" s="5">
        <v>3829</v>
      </c>
      <c r="E43" s="5">
        <v>2467</v>
      </c>
      <c r="F43" s="5">
        <v>5220</v>
      </c>
      <c r="G43" s="5">
        <v>3172</v>
      </c>
      <c r="H43" s="5">
        <v>2820</v>
      </c>
    </row>
    <row r="44" spans="1:8">
      <c r="A44" s="6">
        <v>0.5</v>
      </c>
      <c r="B44">
        <v>8</v>
      </c>
      <c r="C44" s="5">
        <v>2962</v>
      </c>
      <c r="D44" s="5">
        <v>2794</v>
      </c>
      <c r="E44" s="5">
        <v>3010</v>
      </c>
      <c r="F44" s="5">
        <v>2978</v>
      </c>
      <c r="G44" s="5">
        <v>3551</v>
      </c>
      <c r="H44" s="5">
        <v>3344</v>
      </c>
    </row>
    <row r="45" spans="1:8">
      <c r="A45" s="6">
        <v>1</v>
      </c>
      <c r="B45">
        <v>8</v>
      </c>
      <c r="C45" s="5">
        <v>2973</v>
      </c>
      <c r="D45" s="5">
        <v>3329</v>
      </c>
      <c r="E45" s="5">
        <v>3896</v>
      </c>
      <c r="F45" s="5">
        <v>3164</v>
      </c>
      <c r="G45" s="5">
        <v>2947</v>
      </c>
      <c r="H45" s="5">
        <v>2809</v>
      </c>
    </row>
    <row r="46" spans="1:8">
      <c r="A46" s="6">
        <v>5</v>
      </c>
      <c r="B46">
        <v>8</v>
      </c>
      <c r="C46" s="5">
        <v>1083</v>
      </c>
      <c r="D46" s="5">
        <v>796</v>
      </c>
      <c r="E46" s="5">
        <v>1026</v>
      </c>
      <c r="F46" s="5">
        <v>1320</v>
      </c>
      <c r="G46" s="5">
        <v>1044</v>
      </c>
      <c r="H46" s="5">
        <v>540</v>
      </c>
    </row>
    <row r="47" spans="1:8">
      <c r="A47" s="6">
        <v>10</v>
      </c>
      <c r="B47">
        <v>8</v>
      </c>
      <c r="C47" s="5">
        <v>277</v>
      </c>
      <c r="D47" s="5">
        <v>393</v>
      </c>
      <c r="E47" s="5">
        <v>200</v>
      </c>
      <c r="F47" s="5">
        <v>238</v>
      </c>
      <c r="G47" s="5">
        <v>362</v>
      </c>
      <c r="H47" s="5">
        <v>187</v>
      </c>
    </row>
    <row r="48" spans="1:8">
      <c r="A48" s="6">
        <v>50</v>
      </c>
      <c r="B48">
        <v>8</v>
      </c>
      <c r="C48" s="5">
        <v>23</v>
      </c>
      <c r="D48" s="5">
        <v>39</v>
      </c>
      <c r="E48" s="5">
        <v>47</v>
      </c>
      <c r="F48" s="5">
        <v>32</v>
      </c>
      <c r="G48" s="5">
        <v>40</v>
      </c>
      <c r="H48" s="5">
        <v>35</v>
      </c>
    </row>
    <row r="49" spans="1:8">
      <c r="A49" s="6">
        <v>100</v>
      </c>
      <c r="B49">
        <v>8</v>
      </c>
      <c r="C49" s="5">
        <v>14</v>
      </c>
      <c r="D49" s="5">
        <v>29</v>
      </c>
      <c r="E49" s="5">
        <v>25</v>
      </c>
      <c r="F49" s="5">
        <v>34</v>
      </c>
      <c r="G49" s="5">
        <v>18</v>
      </c>
      <c r="H49" s="5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8"/>
  <sheetViews>
    <sheetView topLeftCell="A49" workbookViewId="0">
      <selection activeCell="D69" sqref="D69:K74"/>
    </sheetView>
  </sheetViews>
  <sheetFormatPr baseColWidth="10" defaultColWidth="8.83203125" defaultRowHeight="15"/>
  <cols>
    <col min="3" max="3" width="11.332031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7"/>
      <c r="C3" s="7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7"/>
      <c r="M3" s="7"/>
      <c r="N3" s="4" t="s">
        <v>2</v>
      </c>
      <c r="P3" s="1" t="s">
        <v>17</v>
      </c>
      <c r="Q3" s="9"/>
    </row>
    <row r="4" spans="1:24">
      <c r="A4" s="3" t="s">
        <v>3</v>
      </c>
      <c r="B4" s="7"/>
      <c r="C4" s="7"/>
      <c r="D4" s="5">
        <v>144947</v>
      </c>
      <c r="E4" s="5">
        <v>168245</v>
      </c>
      <c r="F4" s="5">
        <v>153096</v>
      </c>
      <c r="G4" s="5">
        <v>74799</v>
      </c>
      <c r="H4" s="5">
        <v>18334</v>
      </c>
      <c r="I4" s="5">
        <v>1372</v>
      </c>
      <c r="J4" s="5">
        <v>219</v>
      </c>
      <c r="K4" s="5">
        <v>116</v>
      </c>
      <c r="L4" s="5"/>
      <c r="M4" s="5"/>
      <c r="N4" s="4" t="s">
        <v>2</v>
      </c>
      <c r="Q4" s="10" t="s">
        <v>13</v>
      </c>
      <c r="R4" s="10">
        <v>0.1</v>
      </c>
      <c r="S4" s="10">
        <v>0.5</v>
      </c>
      <c r="T4" s="10">
        <v>1</v>
      </c>
      <c r="U4" s="10">
        <v>5</v>
      </c>
      <c r="V4" s="10">
        <v>10</v>
      </c>
      <c r="W4" s="10">
        <v>50</v>
      </c>
      <c r="X4" s="10">
        <v>100</v>
      </c>
    </row>
    <row r="5" spans="1:24">
      <c r="A5" s="3" t="s">
        <v>4</v>
      </c>
      <c r="B5" s="5"/>
      <c r="C5" s="5"/>
      <c r="D5" s="5">
        <v>145577</v>
      </c>
      <c r="E5" s="5">
        <v>124426</v>
      </c>
      <c r="F5" s="5">
        <v>118710</v>
      </c>
      <c r="G5" s="5">
        <v>64022</v>
      </c>
      <c r="H5" s="5">
        <v>11469</v>
      </c>
      <c r="I5" s="5">
        <v>2147</v>
      </c>
      <c r="J5" s="5">
        <v>262</v>
      </c>
      <c r="K5" s="5">
        <v>136</v>
      </c>
      <c r="L5" s="5"/>
      <c r="M5" s="5"/>
      <c r="N5" s="4" t="s">
        <v>2</v>
      </c>
      <c r="P5">
        <v>0</v>
      </c>
      <c r="Q5">
        <v>1</v>
      </c>
      <c r="R5">
        <v>1.0306198931716473</v>
      </c>
      <c r="S5">
        <v>0.78564919878735384</v>
      </c>
      <c r="T5">
        <v>0.4674161974880901</v>
      </c>
      <c r="U5">
        <v>7.6131081276165719E-2</v>
      </c>
      <c r="V5">
        <v>1.3461527356720081E-2</v>
      </c>
      <c r="W5">
        <v>1.8282084596506422E-3</v>
      </c>
      <c r="X5">
        <v>9.6203262595640252E-4</v>
      </c>
    </row>
    <row r="6" spans="1:24">
      <c r="A6" s="3" t="s">
        <v>5</v>
      </c>
      <c r="B6" s="5"/>
      <c r="C6" s="5"/>
      <c r="D6" s="5">
        <v>111776</v>
      </c>
      <c r="E6" s="5">
        <v>161200</v>
      </c>
      <c r="F6" s="5">
        <v>138945</v>
      </c>
      <c r="G6" s="5">
        <v>77941</v>
      </c>
      <c r="H6" s="5">
        <v>11807</v>
      </c>
      <c r="I6" s="5">
        <v>1666</v>
      </c>
      <c r="J6" s="5">
        <v>259</v>
      </c>
      <c r="K6" s="5">
        <v>159</v>
      </c>
      <c r="L6" s="5"/>
      <c r="M6" s="5"/>
      <c r="N6" s="4" t="s">
        <v>2</v>
      </c>
      <c r="P6">
        <v>0.5</v>
      </c>
      <c r="Q6">
        <v>0.74430604879457196</v>
      </c>
      <c r="R6">
        <v>0.70624281795871235</v>
      </c>
      <c r="S6">
        <v>0.64000923920889274</v>
      </c>
      <c r="T6">
        <v>0.42737462104807278</v>
      </c>
      <c r="U6">
        <v>4.5172802078822002E-2</v>
      </c>
      <c r="V6">
        <v>1.2146094990616429E-2</v>
      </c>
      <c r="W6">
        <v>1.3881911361339687E-3</v>
      </c>
      <c r="X6">
        <v>6.9987007362494588E-4</v>
      </c>
    </row>
    <row r="7" spans="1:24">
      <c r="A7" s="3" t="s">
        <v>6</v>
      </c>
      <c r="B7" s="5"/>
      <c r="C7" s="5"/>
      <c r="D7" s="5">
        <v>113185</v>
      </c>
      <c r="E7" s="5">
        <v>168974</v>
      </c>
      <c r="F7" s="5">
        <v>104610</v>
      </c>
      <c r="G7" s="5">
        <v>49026</v>
      </c>
      <c r="H7" s="5">
        <v>6043</v>
      </c>
      <c r="I7" s="5">
        <v>3581</v>
      </c>
      <c r="J7" s="5">
        <v>253</v>
      </c>
      <c r="K7" s="5">
        <v>116</v>
      </c>
      <c r="L7" s="5"/>
      <c r="M7" s="5"/>
      <c r="N7" s="4" t="s">
        <v>2</v>
      </c>
      <c r="P7">
        <v>1</v>
      </c>
      <c r="Q7">
        <v>0.61877060776670989</v>
      </c>
      <c r="R7">
        <v>0.63203695683557093</v>
      </c>
      <c r="S7">
        <v>0.55741879601559119</v>
      </c>
      <c r="T7">
        <v>0.44122881478273424</v>
      </c>
      <c r="U7">
        <v>6.8737404359751689E-2</v>
      </c>
      <c r="V7">
        <v>5.4834704778403348E-3</v>
      </c>
      <c r="W7">
        <v>1.266926519416775E-3</v>
      </c>
      <c r="X7">
        <v>8.0612097589143929E-4</v>
      </c>
    </row>
    <row r="8" spans="1:24">
      <c r="A8" s="3" t="s">
        <v>7</v>
      </c>
      <c r="B8" s="5"/>
      <c r="C8" s="5"/>
      <c r="D8" s="5">
        <v>183097</v>
      </c>
      <c r="E8" s="5">
        <v>146928</v>
      </c>
      <c r="F8" s="5">
        <v>95746</v>
      </c>
      <c r="G8" s="5">
        <v>44264</v>
      </c>
      <c r="H8" s="5">
        <v>12836</v>
      </c>
      <c r="I8" s="5">
        <v>1798</v>
      </c>
      <c r="J8" s="5">
        <v>303</v>
      </c>
      <c r="K8" s="5">
        <v>164</v>
      </c>
      <c r="L8" s="5"/>
      <c r="M8" s="5"/>
      <c r="N8" s="4" t="s">
        <v>2</v>
      </c>
      <c r="P8">
        <v>2</v>
      </c>
      <c r="Q8">
        <v>0.29484047928396129</v>
      </c>
      <c r="R8">
        <v>0.27564255810596217</v>
      </c>
      <c r="S8">
        <v>0.23593243828497185</v>
      </c>
      <c r="T8">
        <v>0.15683268370145806</v>
      </c>
      <c r="U8">
        <v>2.6250902266493431E-2</v>
      </c>
      <c r="V8">
        <v>2.8502959434098456E-3</v>
      </c>
      <c r="W8">
        <v>5.4049372022520572E-4</v>
      </c>
      <c r="X8">
        <v>2.7313411289158363E-4</v>
      </c>
    </row>
    <row r="9" spans="1:24">
      <c r="A9" s="3" t="s">
        <v>8</v>
      </c>
      <c r="B9" s="5"/>
      <c r="C9" s="5"/>
      <c r="D9" s="5">
        <v>167293</v>
      </c>
      <c r="E9" s="5">
        <v>122615</v>
      </c>
      <c r="F9" s="5">
        <v>69167</v>
      </c>
      <c r="G9" s="5">
        <v>94672</v>
      </c>
      <c r="H9" s="5">
        <v>5431</v>
      </c>
      <c r="I9" s="5">
        <v>1092</v>
      </c>
      <c r="J9" s="5">
        <v>287</v>
      </c>
      <c r="K9" s="5">
        <v>142</v>
      </c>
      <c r="L9" s="5"/>
      <c r="M9" s="5"/>
      <c r="N9" s="4" t="s">
        <v>2</v>
      </c>
      <c r="P9">
        <v>4</v>
      </c>
      <c r="Q9">
        <v>6.8033492132236181E-2</v>
      </c>
      <c r="R9">
        <v>4.9418796015591168E-2</v>
      </c>
      <c r="S9">
        <v>5.7634185072903139E-2</v>
      </c>
      <c r="T9">
        <v>2.7327270102497473E-2</v>
      </c>
      <c r="U9">
        <v>4.5630142919012556E-3</v>
      </c>
      <c r="V9">
        <v>1.5568066984264471E-3</v>
      </c>
      <c r="W9">
        <v>1.7727732062942109E-4</v>
      </c>
      <c r="X9">
        <v>1.4378518839324383E-4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1.05563736105096E-2</v>
      </c>
      <c r="R10">
        <v>9.18954814494009E-3</v>
      </c>
      <c r="S10">
        <v>1.0269380684278909E-2</v>
      </c>
      <c r="T10">
        <v>8.8373033059044315E-3</v>
      </c>
      <c r="U10">
        <v>3.1805976613252492E-3</v>
      </c>
      <c r="V10">
        <v>1.0365237476541072E-3</v>
      </c>
      <c r="W10">
        <v>1.0509600115490111E-4</v>
      </c>
      <c r="X10">
        <v>9.412444059477408E-5</v>
      </c>
    </row>
    <row r="11" spans="1:24">
      <c r="C11" t="s">
        <v>16</v>
      </c>
      <c r="D11">
        <f>AVERAGE(D4:D9)</f>
        <v>144312.5</v>
      </c>
      <c r="E11">
        <f t="shared" ref="E11:K11" si="0">AVERAGE(E4:E9)</f>
        <v>148731.33333333334</v>
      </c>
      <c r="F11">
        <f t="shared" si="0"/>
        <v>113379</v>
      </c>
      <c r="G11">
        <f t="shared" si="0"/>
        <v>67454</v>
      </c>
      <c r="H11">
        <f t="shared" si="0"/>
        <v>10986.666666666666</v>
      </c>
      <c r="I11">
        <f t="shared" si="0"/>
        <v>1942.6666666666667</v>
      </c>
      <c r="J11">
        <f t="shared" si="0"/>
        <v>263.83333333333331</v>
      </c>
      <c r="K11">
        <f t="shared" si="0"/>
        <v>138.83333333333334</v>
      </c>
    </row>
    <row r="12" spans="1:24">
      <c r="C12" t="s">
        <v>17</v>
      </c>
      <c r="D12">
        <f>D11/D11</f>
        <v>1</v>
      </c>
      <c r="E12">
        <f>E11/D11</f>
        <v>1.0306198931716473</v>
      </c>
      <c r="F12">
        <f>F11/D11</f>
        <v>0.78564919878735384</v>
      </c>
      <c r="G12">
        <f>G11/D11</f>
        <v>0.4674161974880901</v>
      </c>
      <c r="H12">
        <f>H11/D11</f>
        <v>7.6131081276165719E-2</v>
      </c>
      <c r="I12">
        <f>I11/D11</f>
        <v>1.3461527356720081E-2</v>
      </c>
      <c r="J12">
        <f>J11/D11</f>
        <v>1.8282084596506422E-3</v>
      </c>
      <c r="K12">
        <f>K11/D11</f>
        <v>9.6203262595640252E-4</v>
      </c>
    </row>
    <row r="14" spans="1:24">
      <c r="A14" s="1" t="s">
        <v>14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4" t="s">
        <v>2</v>
      </c>
    </row>
    <row r="17" spans="1:14">
      <c r="A17" s="3" t="s">
        <v>3</v>
      </c>
      <c r="B17" s="7"/>
      <c r="C17" s="7"/>
      <c r="D17" s="5">
        <v>94167</v>
      </c>
      <c r="E17" s="5">
        <v>117875</v>
      </c>
      <c r="F17" s="5">
        <v>70845</v>
      </c>
      <c r="G17" s="5">
        <v>51677</v>
      </c>
      <c r="H17" s="5">
        <v>3938</v>
      </c>
      <c r="I17" s="5">
        <v>3489</v>
      </c>
      <c r="J17" s="5">
        <v>120</v>
      </c>
      <c r="K17" s="5">
        <v>98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118915</v>
      </c>
      <c r="E18" s="5">
        <v>109894</v>
      </c>
      <c r="F18" s="5">
        <v>62637</v>
      </c>
      <c r="G18" s="5">
        <v>41646</v>
      </c>
      <c r="H18" s="5">
        <v>7234</v>
      </c>
      <c r="I18" s="5">
        <v>535</v>
      </c>
      <c r="J18" s="5">
        <v>201</v>
      </c>
      <c r="K18" s="5">
        <v>96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45120</v>
      </c>
      <c r="E19" s="5">
        <v>82734</v>
      </c>
      <c r="F19" s="5">
        <v>98643</v>
      </c>
      <c r="G19" s="5">
        <v>56605</v>
      </c>
      <c r="H19" s="5">
        <v>3543</v>
      </c>
      <c r="I19" s="5">
        <v>569</v>
      </c>
      <c r="J19" s="5">
        <v>214</v>
      </c>
      <c r="K19" s="5">
        <v>96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115033</v>
      </c>
      <c r="E20" s="5">
        <v>109896</v>
      </c>
      <c r="F20" s="5">
        <v>62979</v>
      </c>
      <c r="G20" s="5">
        <v>58862</v>
      </c>
      <c r="H20" s="5">
        <v>6684</v>
      </c>
      <c r="I20" s="5">
        <v>2844</v>
      </c>
      <c r="J20" s="5">
        <v>255</v>
      </c>
      <c r="K20" s="5">
        <v>76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155102</v>
      </c>
      <c r="E21" s="5">
        <v>80490</v>
      </c>
      <c r="F21" s="5">
        <v>154233</v>
      </c>
      <c r="G21" s="5">
        <v>62960</v>
      </c>
      <c r="H21" s="5">
        <v>4533</v>
      </c>
      <c r="I21" s="5">
        <v>1695</v>
      </c>
      <c r="J21" s="5">
        <v>211</v>
      </c>
      <c r="K21" s="5">
        <v>119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116139</v>
      </c>
      <c r="E22" s="5">
        <v>110629</v>
      </c>
      <c r="F22" s="5">
        <v>104831</v>
      </c>
      <c r="G22" s="5">
        <v>98303</v>
      </c>
      <c r="H22" s="5">
        <v>13182</v>
      </c>
      <c r="I22" s="5">
        <v>1385</v>
      </c>
      <c r="J22" s="5">
        <v>201</v>
      </c>
      <c r="K22" s="5">
        <v>121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107412.66666666667</v>
      </c>
      <c r="E24">
        <f t="shared" ref="E24:K24" si="1">AVERAGE(E17:E22)</f>
        <v>101919.66666666667</v>
      </c>
      <c r="F24">
        <f t="shared" si="1"/>
        <v>92361.333333333328</v>
      </c>
      <c r="G24">
        <f t="shared" si="1"/>
        <v>61675.5</v>
      </c>
      <c r="H24">
        <f t="shared" si="1"/>
        <v>6519</v>
      </c>
      <c r="I24">
        <f t="shared" si="1"/>
        <v>1752.8333333333333</v>
      </c>
      <c r="J24">
        <f t="shared" si="1"/>
        <v>200.33333333333334</v>
      </c>
      <c r="K24">
        <f t="shared" si="1"/>
        <v>101</v>
      </c>
    </row>
    <row r="25" spans="1:14">
      <c r="C25" t="s">
        <v>17</v>
      </c>
      <c r="D25">
        <f>D24/D11</f>
        <v>0.74430604879457196</v>
      </c>
      <c r="E25">
        <f>E24/D11</f>
        <v>0.70624281795871235</v>
      </c>
      <c r="F25">
        <f>F24/D11</f>
        <v>0.64000923920889274</v>
      </c>
      <c r="G25">
        <f>G24/D11</f>
        <v>0.42737462104807278</v>
      </c>
      <c r="H25">
        <f>H24/D11</f>
        <v>4.5172802078822002E-2</v>
      </c>
      <c r="I25">
        <f>I24/D11</f>
        <v>1.2146094990616429E-2</v>
      </c>
      <c r="J25">
        <f>J24/D11</f>
        <v>1.3881911361339687E-3</v>
      </c>
      <c r="K25">
        <f>K24/D11</f>
        <v>6.9987007362494588E-4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4" t="s">
        <v>2</v>
      </c>
    </row>
    <row r="30" spans="1:14">
      <c r="A30" s="3" t="s">
        <v>3</v>
      </c>
      <c r="B30" s="7"/>
      <c r="C30" s="7"/>
      <c r="D30" s="5">
        <v>67193</v>
      </c>
      <c r="E30" s="5">
        <v>82748</v>
      </c>
      <c r="F30" s="5">
        <v>93090</v>
      </c>
      <c r="G30" s="5">
        <v>37513</v>
      </c>
      <c r="H30" s="5">
        <v>8144</v>
      </c>
      <c r="I30" s="5">
        <v>631</v>
      </c>
      <c r="J30" s="5">
        <v>115</v>
      </c>
      <c r="K30" s="5">
        <v>106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103374</v>
      </c>
      <c r="E31" s="5">
        <v>114929</v>
      </c>
      <c r="F31" s="5">
        <v>74247</v>
      </c>
      <c r="G31" s="5">
        <v>71135</v>
      </c>
      <c r="H31" s="5">
        <v>20202</v>
      </c>
      <c r="I31" s="5">
        <v>626</v>
      </c>
      <c r="J31" s="5">
        <v>208</v>
      </c>
      <c r="K31" s="5">
        <v>109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75284</v>
      </c>
      <c r="E32" s="5">
        <v>103867</v>
      </c>
      <c r="F32" s="5">
        <v>90601</v>
      </c>
      <c r="G32" s="5">
        <v>67556</v>
      </c>
      <c r="H32" s="5">
        <v>5365</v>
      </c>
      <c r="I32" s="5">
        <v>1208</v>
      </c>
      <c r="J32" s="5">
        <v>210</v>
      </c>
      <c r="K32" s="5">
        <v>175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78941</v>
      </c>
      <c r="E33" s="5">
        <v>91016</v>
      </c>
      <c r="F33" s="5">
        <v>83280</v>
      </c>
      <c r="G33" s="5">
        <v>73916</v>
      </c>
      <c r="H33" s="5">
        <v>15846</v>
      </c>
      <c r="I33" s="5">
        <v>517</v>
      </c>
      <c r="J33" s="5">
        <v>204</v>
      </c>
      <c r="K33" s="5">
        <v>109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86032</v>
      </c>
      <c r="E34" s="5">
        <v>95299</v>
      </c>
      <c r="F34" s="5">
        <v>66761</v>
      </c>
      <c r="G34" s="5">
        <v>52483</v>
      </c>
      <c r="H34" s="5">
        <v>3211</v>
      </c>
      <c r="I34" s="5">
        <v>1136</v>
      </c>
      <c r="J34" s="5">
        <v>237</v>
      </c>
      <c r="K34" s="5">
        <v>107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124954</v>
      </c>
      <c r="E35" s="5">
        <v>59406</v>
      </c>
      <c r="F35" s="5">
        <v>74676</v>
      </c>
      <c r="G35" s="5">
        <v>79446</v>
      </c>
      <c r="H35" s="5">
        <v>6750</v>
      </c>
      <c r="I35" s="5">
        <v>630</v>
      </c>
      <c r="J35" s="5">
        <v>123</v>
      </c>
      <c r="K35" s="5">
        <v>92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89296.333333333328</v>
      </c>
      <c r="E37">
        <f t="shared" ref="E37:K37" si="2">AVERAGE(E30:E35)</f>
        <v>91210.833333333328</v>
      </c>
      <c r="F37">
        <f t="shared" si="2"/>
        <v>80442.5</v>
      </c>
      <c r="G37">
        <f t="shared" si="2"/>
        <v>63674.833333333336</v>
      </c>
      <c r="H37">
        <f t="shared" si="2"/>
        <v>9919.6666666666661</v>
      </c>
      <c r="I37">
        <f t="shared" si="2"/>
        <v>791.33333333333337</v>
      </c>
      <c r="J37">
        <f t="shared" si="2"/>
        <v>182.83333333333334</v>
      </c>
      <c r="K37">
        <f t="shared" si="2"/>
        <v>116.33333333333333</v>
      </c>
    </row>
    <row r="38" spans="1:14">
      <c r="C38" t="s">
        <v>17</v>
      </c>
      <c r="D38">
        <f>D37/D11</f>
        <v>0.61877060776670989</v>
      </c>
      <c r="E38">
        <f>E37/D11</f>
        <v>0.63203695683557093</v>
      </c>
      <c r="F38">
        <f>F37/D11</f>
        <v>0.55741879601559119</v>
      </c>
      <c r="G38">
        <f>G37/D11</f>
        <v>0.44122881478273424</v>
      </c>
      <c r="H38">
        <f>H37/D11</f>
        <v>6.8737404359751689E-2</v>
      </c>
      <c r="I38">
        <f>I37/D11</f>
        <v>5.4834704778403348E-3</v>
      </c>
      <c r="J38">
        <f>J37/D11</f>
        <v>1.266926519416775E-3</v>
      </c>
      <c r="K38">
        <f>K37/D11</f>
        <v>8.0612097589143929E-4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4" t="s">
        <v>2</v>
      </c>
    </row>
    <row r="43" spans="1:14">
      <c r="A43" s="3" t="s">
        <v>3</v>
      </c>
      <c r="B43" s="7"/>
      <c r="C43" s="7"/>
      <c r="D43" s="5">
        <v>83272</v>
      </c>
      <c r="E43" s="5">
        <v>86524</v>
      </c>
      <c r="F43" s="5">
        <v>59949</v>
      </c>
      <c r="G43" s="5">
        <v>46766</v>
      </c>
      <c r="H43" s="5">
        <v>3397</v>
      </c>
      <c r="I43" s="5">
        <v>711</v>
      </c>
      <c r="J43" s="5">
        <v>116</v>
      </c>
      <c r="K43" s="5">
        <v>67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91242</v>
      </c>
      <c r="E44" s="5">
        <v>87174</v>
      </c>
      <c r="F44" s="5">
        <v>55920</v>
      </c>
      <c r="G44" s="5">
        <v>27193</v>
      </c>
      <c r="H44" s="5">
        <v>12644</v>
      </c>
      <c r="I44" s="5">
        <v>677</v>
      </c>
      <c r="J44" s="5">
        <v>141</v>
      </c>
      <c r="K44" s="5">
        <v>77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66550</v>
      </c>
      <c r="E45" s="5">
        <v>83345</v>
      </c>
      <c r="F45" s="5">
        <v>64829</v>
      </c>
      <c r="G45" s="5">
        <v>41402</v>
      </c>
      <c r="H45" s="5">
        <v>3416</v>
      </c>
      <c r="I45" s="5">
        <v>1517</v>
      </c>
      <c r="J45" s="5">
        <v>221</v>
      </c>
      <c r="K45" s="5">
        <v>95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77178</v>
      </c>
      <c r="E46" s="5">
        <v>87041</v>
      </c>
      <c r="F46" s="5">
        <v>81228</v>
      </c>
      <c r="G46" s="5">
        <v>45557</v>
      </c>
      <c r="H46" s="5">
        <v>7877</v>
      </c>
      <c r="I46" s="5">
        <v>682</v>
      </c>
      <c r="J46" s="5">
        <v>151</v>
      </c>
      <c r="K46" s="5">
        <v>82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105637</v>
      </c>
      <c r="E47" s="5">
        <v>71419</v>
      </c>
      <c r="F47" s="5">
        <v>80027</v>
      </c>
      <c r="G47" s="5">
        <v>51856</v>
      </c>
      <c r="H47" s="5">
        <v>11347</v>
      </c>
      <c r="I47" s="5">
        <v>785</v>
      </c>
      <c r="J47" s="5">
        <v>142</v>
      </c>
      <c r="K47" s="5">
        <v>78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86711</v>
      </c>
      <c r="E48" s="5">
        <v>61841</v>
      </c>
      <c r="F48" s="5">
        <v>66623</v>
      </c>
      <c r="G48" s="5">
        <v>58821</v>
      </c>
      <c r="H48" s="5">
        <v>6779</v>
      </c>
      <c r="I48" s="5">
        <v>564</v>
      </c>
      <c r="J48" s="5">
        <v>165</v>
      </c>
      <c r="K48" s="5">
        <v>74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85098.333333333328</v>
      </c>
      <c r="E50">
        <f t="shared" ref="E50:K50" si="3">AVERAGE(E43:E48)</f>
        <v>79557.333333333328</v>
      </c>
      <c r="F50">
        <f t="shared" si="3"/>
        <v>68096</v>
      </c>
      <c r="G50">
        <f t="shared" si="3"/>
        <v>45265.833333333336</v>
      </c>
      <c r="H50">
        <f t="shared" si="3"/>
        <v>7576.666666666667</v>
      </c>
      <c r="I50">
        <f t="shared" si="3"/>
        <v>822.66666666666663</v>
      </c>
      <c r="J50">
        <f t="shared" si="3"/>
        <v>156</v>
      </c>
      <c r="K50">
        <f t="shared" si="3"/>
        <v>78.833333333333329</v>
      </c>
    </row>
    <row r="51" spans="1:14">
      <c r="C51" t="s">
        <v>17</v>
      </c>
      <c r="D51">
        <f>D50/D11</f>
        <v>0.58968095856792258</v>
      </c>
      <c r="E51">
        <f>E50/D11</f>
        <v>0.55128511621192433</v>
      </c>
      <c r="F51">
        <f>F50/D11</f>
        <v>0.47186487656994369</v>
      </c>
      <c r="G51">
        <f>G50/D11</f>
        <v>0.31366536740291612</v>
      </c>
      <c r="H51">
        <f>H50/D11</f>
        <v>5.2501804532986862E-2</v>
      </c>
      <c r="I51">
        <f>I50/D11</f>
        <v>5.7005918868196911E-3</v>
      </c>
      <c r="J51">
        <f>J50/D11</f>
        <v>1.0809874404504114E-3</v>
      </c>
      <c r="K51">
        <f>K50/D11</f>
        <v>5.4626822578316726E-4</v>
      </c>
    </row>
    <row r="52" spans="1:14">
      <c r="C52" t="s">
        <v>18</v>
      </c>
      <c r="D52">
        <f>D51/2</f>
        <v>0.29484047928396129</v>
      </c>
      <c r="E52">
        <f t="shared" ref="E52:K52" si="4">E51/2</f>
        <v>0.27564255810596217</v>
      </c>
      <c r="F52">
        <f t="shared" si="4"/>
        <v>0.23593243828497185</v>
      </c>
      <c r="G52">
        <f t="shared" si="4"/>
        <v>0.15683268370145806</v>
      </c>
      <c r="H52">
        <f t="shared" si="4"/>
        <v>2.6250902266493431E-2</v>
      </c>
      <c r="I52">
        <f t="shared" si="4"/>
        <v>2.8502959434098456E-3</v>
      </c>
      <c r="J52">
        <f t="shared" si="4"/>
        <v>5.4049372022520572E-4</v>
      </c>
      <c r="K52">
        <f t="shared" si="4"/>
        <v>2.7313411289158363E-4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4" t="s">
        <v>2</v>
      </c>
    </row>
    <row r="56" spans="1:14">
      <c r="A56" s="3" t="s">
        <v>3</v>
      </c>
      <c r="B56" s="7"/>
      <c r="C56" s="7"/>
      <c r="D56" s="5">
        <v>24442</v>
      </c>
      <c r="E56" s="5">
        <v>17919</v>
      </c>
      <c r="F56" s="5">
        <v>17334</v>
      </c>
      <c r="G56" s="5">
        <v>8006</v>
      </c>
      <c r="H56" s="5">
        <v>1310</v>
      </c>
      <c r="I56" s="5">
        <v>270</v>
      </c>
      <c r="J56" s="5">
        <v>34</v>
      </c>
      <c r="K56" s="5">
        <v>32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17005</v>
      </c>
      <c r="E57" s="5">
        <v>18042</v>
      </c>
      <c r="F57" s="5">
        <v>12019</v>
      </c>
      <c r="G57" s="5">
        <v>9131</v>
      </c>
      <c r="H57" s="5">
        <v>1058</v>
      </c>
      <c r="I57" s="5">
        <v>351</v>
      </c>
      <c r="J57" s="5">
        <v>56</v>
      </c>
      <c r="K57" s="5">
        <v>42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20251</v>
      </c>
      <c r="E58" s="5">
        <v>8389</v>
      </c>
      <c r="F58" s="5">
        <v>22689</v>
      </c>
      <c r="G58" s="5">
        <v>9721</v>
      </c>
      <c r="H58" s="5">
        <v>736</v>
      </c>
      <c r="I58" s="5">
        <v>410</v>
      </c>
      <c r="J58" s="5">
        <v>51</v>
      </c>
      <c r="K58" s="5">
        <v>53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15850</v>
      </c>
      <c r="E59" s="5">
        <v>9973</v>
      </c>
      <c r="F59" s="5">
        <v>17204</v>
      </c>
      <c r="G59" s="5">
        <v>4934</v>
      </c>
      <c r="H59" s="5">
        <v>2295</v>
      </c>
      <c r="I59" s="5">
        <v>550</v>
      </c>
      <c r="J59" s="5">
        <v>56</v>
      </c>
      <c r="K59" s="5">
        <v>55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18208</v>
      </c>
      <c r="E60" s="5">
        <v>16410</v>
      </c>
      <c r="F60" s="5">
        <v>18924</v>
      </c>
      <c r="G60" s="5">
        <v>8967</v>
      </c>
      <c r="H60" s="5">
        <v>1079</v>
      </c>
      <c r="I60" s="5">
        <v>437</v>
      </c>
      <c r="J60" s="5">
        <v>39</v>
      </c>
      <c r="K60" s="5">
        <v>33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22061</v>
      </c>
      <c r="E61" s="5">
        <v>14848</v>
      </c>
      <c r="F61" s="5">
        <v>11638</v>
      </c>
      <c r="G61" s="5">
        <v>6565</v>
      </c>
      <c r="H61" s="5">
        <v>1424</v>
      </c>
      <c r="I61" s="5">
        <v>678</v>
      </c>
      <c r="J61" s="5">
        <v>71</v>
      </c>
      <c r="K61" s="5">
        <v>34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19636.166666666668</v>
      </c>
      <c r="E63">
        <f t="shared" ref="E63:K63" si="5">AVERAGE(E56:E61)</f>
        <v>14263.5</v>
      </c>
      <c r="F63">
        <f t="shared" si="5"/>
        <v>16634.666666666668</v>
      </c>
      <c r="G63">
        <f t="shared" si="5"/>
        <v>7887.333333333333</v>
      </c>
      <c r="H63">
        <f t="shared" si="5"/>
        <v>1317</v>
      </c>
      <c r="I63">
        <f t="shared" si="5"/>
        <v>449.33333333333331</v>
      </c>
      <c r="J63">
        <f t="shared" si="5"/>
        <v>51.166666666666664</v>
      </c>
      <c r="K63">
        <f t="shared" si="5"/>
        <v>41.5</v>
      </c>
    </row>
    <row r="64" spans="1:14">
      <c r="C64" t="s">
        <v>17</v>
      </c>
      <c r="D64">
        <f>D63/D11</f>
        <v>0.13606698426447236</v>
      </c>
      <c r="E64">
        <f>E63/D11</f>
        <v>9.8837592031182336E-2</v>
      </c>
      <c r="F64">
        <f>F63/D11</f>
        <v>0.11526837014580628</v>
      </c>
      <c r="G64">
        <f>G63/D11</f>
        <v>5.4654540204994946E-2</v>
      </c>
      <c r="H64">
        <f>H63/D11</f>
        <v>9.1260285838025111E-3</v>
      </c>
      <c r="I64">
        <f>I63/D11</f>
        <v>3.1136133968528942E-3</v>
      </c>
      <c r="J64">
        <f>J63/D11</f>
        <v>3.5455464125884218E-4</v>
      </c>
      <c r="K64">
        <f>K63/D11</f>
        <v>2.8757037678648766E-4</v>
      </c>
    </row>
    <row r="65" spans="1:14">
      <c r="C65" t="s">
        <v>18</v>
      </c>
      <c r="D65">
        <f>D64/2</f>
        <v>6.8033492132236181E-2</v>
      </c>
      <c r="E65">
        <f t="shared" ref="E65:K65" si="6">E64/2</f>
        <v>4.9418796015591168E-2</v>
      </c>
      <c r="F65">
        <f t="shared" si="6"/>
        <v>5.7634185072903139E-2</v>
      </c>
      <c r="G65">
        <f t="shared" si="6"/>
        <v>2.7327270102497473E-2</v>
      </c>
      <c r="H65">
        <f t="shared" si="6"/>
        <v>4.5630142919012556E-3</v>
      </c>
      <c r="I65">
        <f t="shared" si="6"/>
        <v>1.5568066984264471E-3</v>
      </c>
      <c r="J65">
        <f t="shared" si="6"/>
        <v>1.7727732062942109E-4</v>
      </c>
      <c r="K65">
        <f t="shared" si="6"/>
        <v>1.4378518839324383E-4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4" t="s">
        <v>2</v>
      </c>
    </row>
    <row r="69" spans="1:14">
      <c r="A69" s="3" t="s">
        <v>3</v>
      </c>
      <c r="B69" s="7"/>
      <c r="C69" s="7"/>
      <c r="D69" s="5">
        <v>3342</v>
      </c>
      <c r="E69" s="5">
        <v>3016</v>
      </c>
      <c r="F69" s="5">
        <v>3188</v>
      </c>
      <c r="G69" s="5">
        <v>2410</v>
      </c>
      <c r="H69" s="5">
        <v>924</v>
      </c>
      <c r="I69" s="5">
        <v>214</v>
      </c>
      <c r="J69" s="5">
        <v>33</v>
      </c>
      <c r="K69" s="5">
        <v>15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3354</v>
      </c>
      <c r="E70" s="5">
        <v>2431</v>
      </c>
      <c r="F70" s="5">
        <v>2178</v>
      </c>
      <c r="G70" s="5">
        <v>2479</v>
      </c>
      <c r="H70" s="5">
        <v>906</v>
      </c>
      <c r="I70" s="5">
        <v>303</v>
      </c>
      <c r="J70" s="5">
        <v>25</v>
      </c>
      <c r="K70" s="5">
        <v>25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2772</v>
      </c>
      <c r="E71" s="5">
        <v>2873</v>
      </c>
      <c r="F71" s="5">
        <v>2542</v>
      </c>
      <c r="G71" s="5">
        <v>2726</v>
      </c>
      <c r="H71" s="5">
        <v>960</v>
      </c>
      <c r="I71" s="5">
        <v>223</v>
      </c>
      <c r="J71" s="5">
        <v>46</v>
      </c>
      <c r="K71" s="5">
        <v>27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3109</v>
      </c>
      <c r="E72" s="5">
        <v>2164</v>
      </c>
      <c r="F72" s="5">
        <v>3844</v>
      </c>
      <c r="G72" s="5">
        <v>2885</v>
      </c>
      <c r="H72" s="5">
        <v>883</v>
      </c>
      <c r="I72" s="5">
        <v>301</v>
      </c>
      <c r="J72" s="5">
        <v>21</v>
      </c>
      <c r="K72" s="5">
        <v>38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2882</v>
      </c>
      <c r="E73" s="5">
        <v>2737</v>
      </c>
      <c r="F73" s="5">
        <v>2568</v>
      </c>
      <c r="G73" s="5">
        <v>2595</v>
      </c>
      <c r="H73" s="5">
        <v>906</v>
      </c>
      <c r="I73" s="5">
        <v>319</v>
      </c>
      <c r="J73" s="5">
        <v>28</v>
      </c>
      <c r="K73" s="5">
        <v>32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2822</v>
      </c>
      <c r="E74" s="5">
        <v>2693</v>
      </c>
      <c r="F74" s="5">
        <v>3464</v>
      </c>
      <c r="G74" s="5">
        <v>2209</v>
      </c>
      <c r="H74" s="5">
        <v>929</v>
      </c>
      <c r="I74" s="5">
        <v>435</v>
      </c>
      <c r="J74" s="5">
        <v>29</v>
      </c>
      <c r="K74" s="5">
        <v>26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3046.8333333333335</v>
      </c>
      <c r="E76">
        <f t="shared" ref="E76:K76" si="7">AVERAGE(E69:E74)</f>
        <v>2652.3333333333335</v>
      </c>
      <c r="F76">
        <f t="shared" si="7"/>
        <v>2964</v>
      </c>
      <c r="G76">
        <f t="shared" si="7"/>
        <v>2550.6666666666665</v>
      </c>
      <c r="H76">
        <f t="shared" si="7"/>
        <v>918</v>
      </c>
      <c r="I76">
        <f t="shared" si="7"/>
        <v>299.16666666666669</v>
      </c>
      <c r="J76">
        <f t="shared" si="7"/>
        <v>30.333333333333332</v>
      </c>
      <c r="K76">
        <f t="shared" si="7"/>
        <v>27.166666666666668</v>
      </c>
    </row>
    <row r="77" spans="1:14">
      <c r="C77" t="s">
        <v>17</v>
      </c>
      <c r="D77">
        <f>D76/D11</f>
        <v>2.1112747221019201E-2</v>
      </c>
      <c r="E77">
        <f>E76/D11</f>
        <v>1.837909628988018E-2</v>
      </c>
      <c r="F77">
        <f>F76/D11</f>
        <v>2.0538761368557819E-2</v>
      </c>
      <c r="G77">
        <f>G76/D11</f>
        <v>1.7674606611808863E-2</v>
      </c>
      <c r="H77">
        <f>H76/D11</f>
        <v>6.3611953226504984E-3</v>
      </c>
      <c r="I77">
        <f>I76/D11</f>
        <v>2.0730474953082143E-3</v>
      </c>
      <c r="J77">
        <f>J76/D11</f>
        <v>2.1019200230980222E-4</v>
      </c>
      <c r="K77">
        <f>K76/D11</f>
        <v>1.8824888118954816E-4</v>
      </c>
    </row>
    <row r="78" spans="1:14">
      <c r="C78" t="s">
        <v>18</v>
      </c>
      <c r="D78">
        <f>D77/2</f>
        <v>1.05563736105096E-2</v>
      </c>
      <c r="E78">
        <f t="shared" ref="E78:K78" si="8">E77/2</f>
        <v>9.18954814494009E-3</v>
      </c>
      <c r="F78">
        <f t="shared" si="8"/>
        <v>1.0269380684278909E-2</v>
      </c>
      <c r="G78">
        <f t="shared" si="8"/>
        <v>8.8373033059044315E-3</v>
      </c>
      <c r="H78">
        <f t="shared" si="8"/>
        <v>3.1805976613252492E-3</v>
      </c>
      <c r="I78">
        <f t="shared" si="8"/>
        <v>1.0365237476541072E-3</v>
      </c>
      <c r="J78">
        <f t="shared" si="8"/>
        <v>1.0509600115490111E-4</v>
      </c>
      <c r="K78">
        <f t="shared" si="8"/>
        <v>9.412444059477408E-5</v>
      </c>
    </row>
  </sheetData>
  <pageMargins left="0.7" right="0.7" top="0.75" bottom="0.75" header="0.3" footer="0.3"/>
  <pageSetup scale="4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7107-91BC-7143-86B9-CFFDB4896C65}">
  <dimension ref="A1:H49"/>
  <sheetViews>
    <sheetView workbookViewId="0">
      <selection sqref="A1:H4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144947</v>
      </c>
      <c r="D2" s="5">
        <v>145577</v>
      </c>
      <c r="E2" s="5">
        <v>111776</v>
      </c>
      <c r="F2" s="5">
        <v>113185</v>
      </c>
      <c r="G2" s="5">
        <v>183097</v>
      </c>
      <c r="H2" s="5">
        <v>167293</v>
      </c>
    </row>
    <row r="3" spans="1:8">
      <c r="A3" s="6">
        <v>0.1</v>
      </c>
      <c r="B3">
        <v>0</v>
      </c>
      <c r="C3" s="5">
        <v>168245</v>
      </c>
      <c r="D3" s="5">
        <v>124426</v>
      </c>
      <c r="E3" s="5">
        <v>161200</v>
      </c>
      <c r="F3" s="5">
        <v>168974</v>
      </c>
      <c r="G3" s="5">
        <v>146928</v>
      </c>
      <c r="H3" s="5">
        <v>122615</v>
      </c>
    </row>
    <row r="4" spans="1:8">
      <c r="A4" s="6">
        <v>0.5</v>
      </c>
      <c r="B4">
        <v>0</v>
      </c>
      <c r="C4" s="5">
        <v>153096</v>
      </c>
      <c r="D4" s="5">
        <v>118710</v>
      </c>
      <c r="E4" s="5">
        <v>138945</v>
      </c>
      <c r="F4" s="5">
        <v>104610</v>
      </c>
      <c r="G4" s="5">
        <v>95746</v>
      </c>
      <c r="H4" s="5">
        <v>69167</v>
      </c>
    </row>
    <row r="5" spans="1:8">
      <c r="A5" s="6">
        <v>1</v>
      </c>
      <c r="B5">
        <v>0</v>
      </c>
      <c r="C5" s="5">
        <v>74799</v>
      </c>
      <c r="D5" s="5">
        <v>64022</v>
      </c>
      <c r="E5" s="5">
        <v>77941</v>
      </c>
      <c r="F5" s="5">
        <v>49026</v>
      </c>
      <c r="G5" s="5">
        <v>44264</v>
      </c>
      <c r="H5" s="5">
        <v>94672</v>
      </c>
    </row>
    <row r="6" spans="1:8">
      <c r="A6" s="6">
        <v>5</v>
      </c>
      <c r="B6">
        <v>0</v>
      </c>
      <c r="C6" s="5">
        <v>18334</v>
      </c>
      <c r="D6" s="5">
        <v>11469</v>
      </c>
      <c r="E6" s="5">
        <v>11807</v>
      </c>
      <c r="F6" s="5">
        <v>6043</v>
      </c>
      <c r="G6" s="5">
        <v>12836</v>
      </c>
      <c r="H6" s="5">
        <v>5431</v>
      </c>
    </row>
    <row r="7" spans="1:8">
      <c r="A7" s="6">
        <v>10</v>
      </c>
      <c r="B7">
        <v>0</v>
      </c>
      <c r="C7" s="5">
        <v>1372</v>
      </c>
      <c r="D7" s="5">
        <v>2147</v>
      </c>
      <c r="E7" s="5">
        <v>1666</v>
      </c>
      <c r="F7" s="5">
        <v>3581</v>
      </c>
      <c r="G7" s="5">
        <v>1798</v>
      </c>
      <c r="H7" s="5">
        <v>1092</v>
      </c>
    </row>
    <row r="8" spans="1:8">
      <c r="A8" s="6">
        <v>50</v>
      </c>
      <c r="B8">
        <v>0</v>
      </c>
      <c r="C8" s="5">
        <v>219</v>
      </c>
      <c r="D8" s="5">
        <v>262</v>
      </c>
      <c r="E8" s="5">
        <v>259</v>
      </c>
      <c r="F8" s="5">
        <v>253</v>
      </c>
      <c r="G8" s="5">
        <v>303</v>
      </c>
      <c r="H8" s="5">
        <v>287</v>
      </c>
    </row>
    <row r="9" spans="1:8">
      <c r="A9" s="6">
        <v>100</v>
      </c>
      <c r="B9">
        <v>0</v>
      </c>
      <c r="C9" s="5">
        <v>116</v>
      </c>
      <c r="D9" s="5">
        <v>136</v>
      </c>
      <c r="E9" s="5">
        <v>159</v>
      </c>
      <c r="F9" s="5">
        <v>116</v>
      </c>
      <c r="G9" s="5">
        <v>164</v>
      </c>
      <c r="H9" s="5">
        <v>142</v>
      </c>
    </row>
    <row r="10" spans="1:8">
      <c r="A10" s="6">
        <v>0</v>
      </c>
      <c r="B10">
        <v>0.5</v>
      </c>
      <c r="C10" s="5">
        <v>94167</v>
      </c>
      <c r="D10" s="5">
        <v>118915</v>
      </c>
      <c r="E10" s="5">
        <v>45120</v>
      </c>
      <c r="F10" s="5">
        <v>115033</v>
      </c>
      <c r="G10" s="5">
        <v>155102</v>
      </c>
      <c r="H10" s="5">
        <v>116139</v>
      </c>
    </row>
    <row r="11" spans="1:8">
      <c r="A11" s="6">
        <v>0.1</v>
      </c>
      <c r="B11">
        <v>0.5</v>
      </c>
      <c r="C11" s="5">
        <v>117875</v>
      </c>
      <c r="D11" s="5">
        <v>109894</v>
      </c>
      <c r="E11" s="5">
        <v>82734</v>
      </c>
      <c r="F11" s="5">
        <v>109896</v>
      </c>
      <c r="G11" s="5">
        <v>80490</v>
      </c>
      <c r="H11" s="5">
        <v>110629</v>
      </c>
    </row>
    <row r="12" spans="1:8">
      <c r="A12" s="6">
        <v>0.5</v>
      </c>
      <c r="B12">
        <v>0.5</v>
      </c>
      <c r="C12" s="5">
        <v>70845</v>
      </c>
      <c r="D12" s="5">
        <v>62637</v>
      </c>
      <c r="E12" s="5">
        <v>98643</v>
      </c>
      <c r="F12" s="5">
        <v>62979</v>
      </c>
      <c r="G12" s="5">
        <v>154233</v>
      </c>
      <c r="H12" s="5">
        <v>104831</v>
      </c>
    </row>
    <row r="13" spans="1:8">
      <c r="A13" s="6">
        <v>1</v>
      </c>
      <c r="B13">
        <v>0.5</v>
      </c>
      <c r="C13" s="5">
        <v>51677</v>
      </c>
      <c r="D13" s="5">
        <v>41646</v>
      </c>
      <c r="E13" s="5">
        <v>56605</v>
      </c>
      <c r="F13" s="5">
        <v>58862</v>
      </c>
      <c r="G13" s="5">
        <v>62960</v>
      </c>
      <c r="H13" s="5">
        <v>98303</v>
      </c>
    </row>
    <row r="14" spans="1:8">
      <c r="A14" s="6">
        <v>5</v>
      </c>
      <c r="B14">
        <v>0.5</v>
      </c>
      <c r="C14" s="5">
        <v>3938</v>
      </c>
      <c r="D14" s="5">
        <v>7234</v>
      </c>
      <c r="E14" s="5">
        <v>3543</v>
      </c>
      <c r="F14" s="5">
        <v>6684</v>
      </c>
      <c r="G14" s="5">
        <v>4533</v>
      </c>
      <c r="H14" s="5">
        <v>13182</v>
      </c>
    </row>
    <row r="15" spans="1:8">
      <c r="A15" s="6">
        <v>10</v>
      </c>
      <c r="B15">
        <v>0.5</v>
      </c>
      <c r="C15" s="5">
        <v>3489</v>
      </c>
      <c r="D15" s="5">
        <v>535</v>
      </c>
      <c r="E15" s="5">
        <v>569</v>
      </c>
      <c r="F15" s="5">
        <v>2844</v>
      </c>
      <c r="G15" s="5">
        <v>1695</v>
      </c>
      <c r="H15" s="5">
        <v>1385</v>
      </c>
    </row>
    <row r="16" spans="1:8">
      <c r="A16" s="6">
        <v>50</v>
      </c>
      <c r="B16">
        <v>0.5</v>
      </c>
      <c r="C16" s="5">
        <v>120</v>
      </c>
      <c r="D16" s="5">
        <v>201</v>
      </c>
      <c r="E16" s="5">
        <v>214</v>
      </c>
      <c r="F16" s="5">
        <v>255</v>
      </c>
      <c r="G16" s="5">
        <v>211</v>
      </c>
      <c r="H16" s="5">
        <v>201</v>
      </c>
    </row>
    <row r="17" spans="1:8">
      <c r="A17" s="6">
        <v>100</v>
      </c>
      <c r="B17">
        <v>0.5</v>
      </c>
      <c r="C17" s="5">
        <v>98</v>
      </c>
      <c r="D17" s="5">
        <v>96</v>
      </c>
      <c r="E17" s="5">
        <v>96</v>
      </c>
      <c r="F17" s="5">
        <v>76</v>
      </c>
      <c r="G17" s="5">
        <v>119</v>
      </c>
      <c r="H17" s="5">
        <v>121</v>
      </c>
    </row>
    <row r="18" spans="1:8">
      <c r="A18" s="6">
        <v>0</v>
      </c>
      <c r="B18">
        <v>1</v>
      </c>
      <c r="C18" s="5">
        <v>67193</v>
      </c>
      <c r="D18" s="5">
        <v>103374</v>
      </c>
      <c r="E18" s="5">
        <v>75284</v>
      </c>
      <c r="F18" s="5">
        <v>78941</v>
      </c>
      <c r="G18" s="5">
        <v>86032</v>
      </c>
      <c r="H18" s="5">
        <v>124954</v>
      </c>
    </row>
    <row r="19" spans="1:8">
      <c r="A19" s="6">
        <v>0.1</v>
      </c>
      <c r="B19">
        <v>1</v>
      </c>
      <c r="C19" s="5">
        <v>82748</v>
      </c>
      <c r="D19" s="5">
        <v>114929</v>
      </c>
      <c r="E19" s="5">
        <v>103867</v>
      </c>
      <c r="F19" s="5">
        <v>91016</v>
      </c>
      <c r="G19" s="5">
        <v>95299</v>
      </c>
      <c r="H19" s="5">
        <v>59406</v>
      </c>
    </row>
    <row r="20" spans="1:8">
      <c r="A20" s="6">
        <v>0.5</v>
      </c>
      <c r="B20">
        <v>1</v>
      </c>
      <c r="C20" s="5">
        <v>93090</v>
      </c>
      <c r="D20" s="5">
        <v>74247</v>
      </c>
      <c r="E20" s="5">
        <v>90601</v>
      </c>
      <c r="F20" s="5">
        <v>83280</v>
      </c>
      <c r="G20" s="5">
        <v>66761</v>
      </c>
      <c r="H20" s="5">
        <v>74676</v>
      </c>
    </row>
    <row r="21" spans="1:8">
      <c r="A21" s="6">
        <v>1</v>
      </c>
      <c r="B21">
        <v>1</v>
      </c>
      <c r="C21" s="5">
        <v>37513</v>
      </c>
      <c r="D21" s="5">
        <v>71135</v>
      </c>
      <c r="E21" s="5">
        <v>67556</v>
      </c>
      <c r="F21" s="5">
        <v>73916</v>
      </c>
      <c r="G21" s="5">
        <v>52483</v>
      </c>
      <c r="H21" s="5">
        <v>79446</v>
      </c>
    </row>
    <row r="22" spans="1:8">
      <c r="A22" s="6">
        <v>5</v>
      </c>
      <c r="B22">
        <v>1</v>
      </c>
      <c r="C22" s="5">
        <v>8144</v>
      </c>
      <c r="D22" s="5">
        <v>20202</v>
      </c>
      <c r="E22" s="5">
        <v>5365</v>
      </c>
      <c r="F22" s="5">
        <v>15846</v>
      </c>
      <c r="G22" s="5">
        <v>3211</v>
      </c>
      <c r="H22" s="5">
        <v>6750</v>
      </c>
    </row>
    <row r="23" spans="1:8">
      <c r="A23" s="6">
        <v>10</v>
      </c>
      <c r="B23">
        <v>1</v>
      </c>
      <c r="C23" s="5">
        <v>631</v>
      </c>
      <c r="D23" s="5">
        <v>626</v>
      </c>
      <c r="E23" s="5">
        <v>1208</v>
      </c>
      <c r="F23" s="5">
        <v>517</v>
      </c>
      <c r="G23" s="5">
        <v>1136</v>
      </c>
      <c r="H23" s="5">
        <v>630</v>
      </c>
    </row>
    <row r="24" spans="1:8">
      <c r="A24" s="6">
        <v>50</v>
      </c>
      <c r="B24">
        <v>1</v>
      </c>
      <c r="C24" s="5">
        <v>115</v>
      </c>
      <c r="D24" s="5">
        <v>208</v>
      </c>
      <c r="E24" s="5">
        <v>210</v>
      </c>
      <c r="F24" s="5">
        <v>204</v>
      </c>
      <c r="G24" s="5">
        <v>237</v>
      </c>
      <c r="H24" s="5">
        <v>123</v>
      </c>
    </row>
    <row r="25" spans="1:8">
      <c r="A25" s="6">
        <v>100</v>
      </c>
      <c r="B25">
        <v>1</v>
      </c>
      <c r="C25" s="5">
        <v>106</v>
      </c>
      <c r="D25" s="5">
        <v>109</v>
      </c>
      <c r="E25" s="5">
        <v>175</v>
      </c>
      <c r="F25" s="5">
        <v>109</v>
      </c>
      <c r="G25" s="5">
        <v>107</v>
      </c>
      <c r="H25" s="5">
        <v>92</v>
      </c>
    </row>
    <row r="26" spans="1:8">
      <c r="A26" s="6">
        <v>0</v>
      </c>
      <c r="B26">
        <v>2</v>
      </c>
      <c r="C26" s="5">
        <v>83272</v>
      </c>
      <c r="D26" s="5">
        <v>91242</v>
      </c>
      <c r="E26" s="5">
        <v>66550</v>
      </c>
      <c r="F26" s="5">
        <v>77178</v>
      </c>
      <c r="G26" s="5">
        <v>105637</v>
      </c>
      <c r="H26" s="5">
        <v>86711</v>
      </c>
    </row>
    <row r="27" spans="1:8">
      <c r="A27" s="6">
        <v>0.1</v>
      </c>
      <c r="B27">
        <v>2</v>
      </c>
      <c r="C27" s="5">
        <v>86524</v>
      </c>
      <c r="D27" s="5">
        <v>87174</v>
      </c>
      <c r="E27" s="5">
        <v>83345</v>
      </c>
      <c r="F27" s="5">
        <v>87041</v>
      </c>
      <c r="G27" s="5">
        <v>71419</v>
      </c>
      <c r="H27" s="5">
        <v>61841</v>
      </c>
    </row>
    <row r="28" spans="1:8">
      <c r="A28" s="6">
        <v>0.5</v>
      </c>
      <c r="B28">
        <v>2</v>
      </c>
      <c r="C28" s="5">
        <v>59949</v>
      </c>
      <c r="D28" s="5">
        <v>55920</v>
      </c>
      <c r="E28" s="5">
        <v>64829</v>
      </c>
      <c r="F28" s="5">
        <v>81228</v>
      </c>
      <c r="G28" s="5">
        <v>80027</v>
      </c>
      <c r="H28" s="5">
        <v>66623</v>
      </c>
    </row>
    <row r="29" spans="1:8">
      <c r="A29" s="6">
        <v>1</v>
      </c>
      <c r="B29">
        <v>2</v>
      </c>
      <c r="C29" s="5">
        <v>46766</v>
      </c>
      <c r="D29" s="5">
        <v>27193</v>
      </c>
      <c r="E29" s="5">
        <v>41402</v>
      </c>
      <c r="F29" s="5">
        <v>45557</v>
      </c>
      <c r="G29" s="5">
        <v>51856</v>
      </c>
      <c r="H29" s="5">
        <v>58821</v>
      </c>
    </row>
    <row r="30" spans="1:8">
      <c r="A30" s="6">
        <v>5</v>
      </c>
      <c r="B30">
        <v>2</v>
      </c>
      <c r="C30" s="5">
        <v>3397</v>
      </c>
      <c r="D30" s="5">
        <v>12644</v>
      </c>
      <c r="E30" s="5">
        <v>3416</v>
      </c>
      <c r="F30" s="5">
        <v>7877</v>
      </c>
      <c r="G30" s="5">
        <v>11347</v>
      </c>
      <c r="H30" s="5">
        <v>6779</v>
      </c>
    </row>
    <row r="31" spans="1:8">
      <c r="A31" s="6">
        <v>10</v>
      </c>
      <c r="B31">
        <v>2</v>
      </c>
      <c r="C31" s="5">
        <v>711</v>
      </c>
      <c r="D31" s="5">
        <v>677</v>
      </c>
      <c r="E31" s="5">
        <v>1517</v>
      </c>
      <c r="F31" s="5">
        <v>682</v>
      </c>
      <c r="G31" s="5">
        <v>785</v>
      </c>
      <c r="H31" s="5">
        <v>564</v>
      </c>
    </row>
    <row r="32" spans="1:8">
      <c r="A32" s="6">
        <v>50</v>
      </c>
      <c r="B32">
        <v>2</v>
      </c>
      <c r="C32" s="5">
        <v>116</v>
      </c>
      <c r="D32" s="5">
        <v>141</v>
      </c>
      <c r="E32" s="5">
        <v>221</v>
      </c>
      <c r="F32" s="5">
        <v>151</v>
      </c>
      <c r="G32" s="5">
        <v>142</v>
      </c>
      <c r="H32" s="5">
        <v>165</v>
      </c>
    </row>
    <row r="33" spans="1:8">
      <c r="A33" s="6">
        <v>100</v>
      </c>
      <c r="B33">
        <v>2</v>
      </c>
      <c r="C33" s="5">
        <v>67</v>
      </c>
      <c r="D33" s="5">
        <v>77</v>
      </c>
      <c r="E33" s="5">
        <v>95</v>
      </c>
      <c r="F33" s="5">
        <v>82</v>
      </c>
      <c r="G33" s="5">
        <v>78</v>
      </c>
      <c r="H33" s="5">
        <v>74</v>
      </c>
    </row>
    <row r="34" spans="1:8">
      <c r="A34" s="6">
        <v>0</v>
      </c>
      <c r="B34">
        <v>4</v>
      </c>
      <c r="C34" s="5">
        <v>24442</v>
      </c>
      <c r="D34" s="5">
        <v>17005</v>
      </c>
      <c r="E34" s="5">
        <v>20251</v>
      </c>
      <c r="F34" s="5">
        <v>15850</v>
      </c>
      <c r="G34" s="5">
        <v>18208</v>
      </c>
      <c r="H34" s="5">
        <v>22061</v>
      </c>
    </row>
    <row r="35" spans="1:8">
      <c r="A35" s="6">
        <v>0.1</v>
      </c>
      <c r="B35">
        <v>4</v>
      </c>
      <c r="C35" s="5">
        <v>17919</v>
      </c>
      <c r="D35" s="5">
        <v>18042</v>
      </c>
      <c r="E35" s="5">
        <v>8389</v>
      </c>
      <c r="F35" s="5">
        <v>9973</v>
      </c>
      <c r="G35" s="5">
        <v>16410</v>
      </c>
      <c r="H35" s="5">
        <v>14848</v>
      </c>
    </row>
    <row r="36" spans="1:8">
      <c r="A36" s="6">
        <v>0.5</v>
      </c>
      <c r="B36">
        <v>4</v>
      </c>
      <c r="C36" s="5">
        <v>17334</v>
      </c>
      <c r="D36" s="5">
        <v>12019</v>
      </c>
      <c r="E36" s="5">
        <v>22689</v>
      </c>
      <c r="F36" s="5">
        <v>17204</v>
      </c>
      <c r="G36" s="5">
        <v>18924</v>
      </c>
      <c r="H36" s="5">
        <v>11638</v>
      </c>
    </row>
    <row r="37" spans="1:8">
      <c r="A37" s="6">
        <v>1</v>
      </c>
      <c r="B37">
        <v>4</v>
      </c>
      <c r="C37" s="5">
        <v>8006</v>
      </c>
      <c r="D37" s="5">
        <v>9131</v>
      </c>
      <c r="E37" s="5">
        <v>9721</v>
      </c>
      <c r="F37" s="5">
        <v>4934</v>
      </c>
      <c r="G37" s="5">
        <v>8967</v>
      </c>
      <c r="H37" s="5">
        <v>6565</v>
      </c>
    </row>
    <row r="38" spans="1:8">
      <c r="A38" s="6">
        <v>5</v>
      </c>
      <c r="B38">
        <v>4</v>
      </c>
      <c r="C38" s="5">
        <v>1310</v>
      </c>
      <c r="D38" s="5">
        <v>1058</v>
      </c>
      <c r="E38" s="5">
        <v>736</v>
      </c>
      <c r="F38" s="5">
        <v>2295</v>
      </c>
      <c r="G38" s="5">
        <v>1079</v>
      </c>
      <c r="H38" s="5">
        <v>1424</v>
      </c>
    </row>
    <row r="39" spans="1:8">
      <c r="A39" s="6">
        <v>10</v>
      </c>
      <c r="B39">
        <v>4</v>
      </c>
      <c r="C39" s="5">
        <v>270</v>
      </c>
      <c r="D39" s="5">
        <v>351</v>
      </c>
      <c r="E39" s="5">
        <v>410</v>
      </c>
      <c r="F39" s="5">
        <v>550</v>
      </c>
      <c r="G39" s="5">
        <v>437</v>
      </c>
      <c r="H39" s="5">
        <v>678</v>
      </c>
    </row>
    <row r="40" spans="1:8">
      <c r="A40" s="6">
        <v>50</v>
      </c>
      <c r="B40">
        <v>4</v>
      </c>
      <c r="C40" s="5">
        <v>34</v>
      </c>
      <c r="D40" s="5">
        <v>56</v>
      </c>
      <c r="E40" s="5">
        <v>51</v>
      </c>
      <c r="F40" s="5">
        <v>56</v>
      </c>
      <c r="G40" s="5">
        <v>39</v>
      </c>
      <c r="H40" s="5">
        <v>71</v>
      </c>
    </row>
    <row r="41" spans="1:8">
      <c r="A41" s="6">
        <v>100</v>
      </c>
      <c r="B41">
        <v>4</v>
      </c>
      <c r="C41" s="5">
        <v>32</v>
      </c>
      <c r="D41" s="5">
        <v>42</v>
      </c>
      <c r="E41" s="5">
        <v>53</v>
      </c>
      <c r="F41" s="5">
        <v>55</v>
      </c>
      <c r="G41" s="5">
        <v>33</v>
      </c>
      <c r="H41" s="5">
        <v>34</v>
      </c>
    </row>
    <row r="42" spans="1:8">
      <c r="A42" s="6">
        <v>0</v>
      </c>
      <c r="B42">
        <v>8</v>
      </c>
      <c r="C42" s="5">
        <v>3342</v>
      </c>
      <c r="D42" s="5">
        <v>3354</v>
      </c>
      <c r="E42" s="5">
        <v>2772</v>
      </c>
      <c r="F42" s="5">
        <v>3109</v>
      </c>
      <c r="G42" s="5">
        <v>2882</v>
      </c>
      <c r="H42" s="5">
        <v>2822</v>
      </c>
    </row>
    <row r="43" spans="1:8">
      <c r="A43" s="6">
        <v>0.1</v>
      </c>
      <c r="B43">
        <v>8</v>
      </c>
      <c r="C43" s="5">
        <v>3016</v>
      </c>
      <c r="D43" s="5">
        <v>2431</v>
      </c>
      <c r="E43" s="5">
        <v>2873</v>
      </c>
      <c r="F43" s="5">
        <v>2164</v>
      </c>
      <c r="G43" s="5">
        <v>2737</v>
      </c>
      <c r="H43" s="5">
        <v>2693</v>
      </c>
    </row>
    <row r="44" spans="1:8">
      <c r="A44" s="6">
        <v>0.5</v>
      </c>
      <c r="B44">
        <v>8</v>
      </c>
      <c r="C44" s="5">
        <v>3188</v>
      </c>
      <c r="D44" s="5">
        <v>2178</v>
      </c>
      <c r="E44" s="5">
        <v>2542</v>
      </c>
      <c r="F44" s="5">
        <v>3844</v>
      </c>
      <c r="G44" s="5">
        <v>2568</v>
      </c>
      <c r="H44" s="5">
        <v>3464</v>
      </c>
    </row>
    <row r="45" spans="1:8">
      <c r="A45" s="6">
        <v>1</v>
      </c>
      <c r="B45">
        <v>8</v>
      </c>
      <c r="C45" s="5">
        <v>2410</v>
      </c>
      <c r="D45" s="5">
        <v>2479</v>
      </c>
      <c r="E45" s="5">
        <v>2726</v>
      </c>
      <c r="F45" s="5">
        <v>2885</v>
      </c>
      <c r="G45" s="5">
        <v>2595</v>
      </c>
      <c r="H45" s="5">
        <v>2209</v>
      </c>
    </row>
    <row r="46" spans="1:8">
      <c r="A46" s="6">
        <v>5</v>
      </c>
      <c r="B46">
        <v>8</v>
      </c>
      <c r="C46" s="5">
        <v>924</v>
      </c>
      <c r="D46" s="5">
        <v>906</v>
      </c>
      <c r="E46" s="5">
        <v>960</v>
      </c>
      <c r="F46" s="5">
        <v>883</v>
      </c>
      <c r="G46" s="5">
        <v>906</v>
      </c>
      <c r="H46" s="5">
        <v>929</v>
      </c>
    </row>
    <row r="47" spans="1:8">
      <c r="A47" s="6">
        <v>10</v>
      </c>
      <c r="B47">
        <v>8</v>
      </c>
      <c r="C47" s="5">
        <v>214</v>
      </c>
      <c r="D47" s="5">
        <v>303</v>
      </c>
      <c r="E47" s="5">
        <v>223</v>
      </c>
      <c r="F47" s="5">
        <v>301</v>
      </c>
      <c r="G47" s="5">
        <v>319</v>
      </c>
      <c r="H47" s="5">
        <v>435</v>
      </c>
    </row>
    <row r="48" spans="1:8">
      <c r="A48" s="6">
        <v>50</v>
      </c>
      <c r="B48">
        <v>8</v>
      </c>
      <c r="C48" s="5">
        <v>33</v>
      </c>
      <c r="D48" s="5">
        <v>25</v>
      </c>
      <c r="E48" s="5">
        <v>46</v>
      </c>
      <c r="F48" s="5">
        <v>21</v>
      </c>
      <c r="G48" s="5">
        <v>28</v>
      </c>
      <c r="H48" s="5">
        <v>29</v>
      </c>
    </row>
    <row r="49" spans="1:8">
      <c r="A49" s="6">
        <v>100</v>
      </c>
      <c r="B49">
        <v>8</v>
      </c>
      <c r="C49" s="5">
        <v>15</v>
      </c>
      <c r="D49" s="5">
        <v>25</v>
      </c>
      <c r="E49" s="5">
        <v>27</v>
      </c>
      <c r="F49" s="5">
        <v>38</v>
      </c>
      <c r="G49" s="5">
        <v>32</v>
      </c>
      <c r="H49" s="5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8"/>
  <sheetViews>
    <sheetView topLeftCell="A57" workbookViewId="0">
      <selection activeCell="D69" sqref="D69:K74"/>
    </sheetView>
  </sheetViews>
  <sheetFormatPr baseColWidth="10" defaultColWidth="8.83203125" defaultRowHeight="15"/>
  <cols>
    <col min="3" max="3" width="12.16406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7"/>
      <c r="C3" s="7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7"/>
      <c r="M3" s="7"/>
      <c r="N3" s="4" t="s">
        <v>2</v>
      </c>
      <c r="P3" s="1" t="s">
        <v>17</v>
      </c>
      <c r="Q3" s="9"/>
    </row>
    <row r="4" spans="1:24">
      <c r="A4" s="3" t="s">
        <v>3</v>
      </c>
      <c r="B4" s="7"/>
      <c r="C4" s="7"/>
      <c r="D4" s="5">
        <v>165475</v>
      </c>
      <c r="E4" s="5">
        <v>136321</v>
      </c>
      <c r="F4" s="5">
        <v>99133</v>
      </c>
      <c r="G4" s="5">
        <v>56149</v>
      </c>
      <c r="H4" s="5">
        <v>4170</v>
      </c>
      <c r="I4" s="5">
        <v>651</v>
      </c>
      <c r="J4" s="5">
        <v>140</v>
      </c>
      <c r="K4" s="5">
        <v>84</v>
      </c>
      <c r="L4" s="5"/>
      <c r="M4" s="5"/>
      <c r="N4" s="4" t="s">
        <v>2</v>
      </c>
      <c r="Q4" s="10" t="s">
        <v>13</v>
      </c>
      <c r="R4" s="10">
        <v>0.1</v>
      </c>
      <c r="S4" s="10">
        <v>0.5</v>
      </c>
      <c r="T4" s="10">
        <v>1</v>
      </c>
      <c r="U4" s="10">
        <v>5</v>
      </c>
      <c r="V4" s="10">
        <v>10</v>
      </c>
      <c r="W4" s="10">
        <v>50</v>
      </c>
      <c r="X4" s="10">
        <v>100</v>
      </c>
    </row>
    <row r="5" spans="1:24">
      <c r="A5" s="3" t="s">
        <v>4</v>
      </c>
      <c r="B5" s="5"/>
      <c r="C5" s="5"/>
      <c r="D5" s="5">
        <v>121133</v>
      </c>
      <c r="E5" s="5">
        <v>148068</v>
      </c>
      <c r="F5" s="5">
        <v>129698</v>
      </c>
      <c r="G5" s="5">
        <v>95391</v>
      </c>
      <c r="H5" s="5">
        <v>12021</v>
      </c>
      <c r="I5" s="5">
        <v>1006</v>
      </c>
      <c r="J5" s="5">
        <v>218</v>
      </c>
      <c r="K5" s="5">
        <v>129</v>
      </c>
      <c r="L5" s="5"/>
      <c r="M5" s="5"/>
      <c r="N5" s="4" t="s">
        <v>2</v>
      </c>
      <c r="P5">
        <v>0</v>
      </c>
      <c r="Q5">
        <v>1</v>
      </c>
      <c r="R5">
        <v>1.0174674978107334</v>
      </c>
      <c r="S5">
        <v>0.89167793685585039</v>
      </c>
      <c r="T5">
        <v>0.7919276946115541</v>
      </c>
      <c r="U5">
        <v>9.8571406364159245E-2</v>
      </c>
      <c r="V5">
        <v>7.8554514034624087E-3</v>
      </c>
      <c r="W5">
        <v>1.713846010353029E-3</v>
      </c>
      <c r="X5">
        <v>9.27523615580324E-4</v>
      </c>
    </row>
    <row r="6" spans="1:24">
      <c r="A6" s="3" t="s">
        <v>5</v>
      </c>
      <c r="B6" s="5"/>
      <c r="C6" s="5"/>
      <c r="D6" s="5">
        <v>111785</v>
      </c>
      <c r="E6" s="5">
        <v>116545</v>
      </c>
      <c r="F6" s="5">
        <v>128424</v>
      </c>
      <c r="G6" s="5">
        <v>105542</v>
      </c>
      <c r="H6" s="5">
        <v>10323</v>
      </c>
      <c r="I6" s="5">
        <v>985</v>
      </c>
      <c r="J6" s="5">
        <v>230</v>
      </c>
      <c r="K6" s="5">
        <v>87</v>
      </c>
      <c r="L6" s="5"/>
      <c r="M6" s="5"/>
      <c r="N6" s="4" t="s">
        <v>2</v>
      </c>
      <c r="P6">
        <v>0.5</v>
      </c>
      <c r="Q6">
        <v>0.75327353655945739</v>
      </c>
      <c r="R6">
        <v>0.72739744127842809</v>
      </c>
      <c r="S6">
        <v>0.69122790654292776</v>
      </c>
      <c r="T6">
        <v>0.42310621958992056</v>
      </c>
      <c r="U6">
        <v>3.5234238575655358E-2</v>
      </c>
      <c r="V6">
        <v>7.0432205278075722E-3</v>
      </c>
      <c r="W6">
        <v>1.2112214812396692E-3</v>
      </c>
      <c r="X6">
        <v>6.6843880675900448E-4</v>
      </c>
    </row>
    <row r="7" spans="1:24">
      <c r="A7" s="3" t="s">
        <v>6</v>
      </c>
      <c r="B7" s="5"/>
      <c r="C7" s="5"/>
      <c r="D7" s="5">
        <v>126096</v>
      </c>
      <c r="E7" s="5">
        <v>128210</v>
      </c>
      <c r="F7" s="5">
        <v>104823</v>
      </c>
      <c r="G7" s="5">
        <v>107491</v>
      </c>
      <c r="H7" s="5">
        <v>16279</v>
      </c>
      <c r="I7" s="5">
        <v>1241</v>
      </c>
      <c r="J7" s="5">
        <v>260</v>
      </c>
      <c r="K7" s="5">
        <v>160</v>
      </c>
      <c r="L7" s="5"/>
      <c r="M7" s="5"/>
      <c r="N7" s="4" t="s">
        <v>2</v>
      </c>
      <c r="P7">
        <v>1</v>
      </c>
      <c r="Q7">
        <v>0.69005813863109955</v>
      </c>
      <c r="R7">
        <v>0.55888090907677723</v>
      </c>
      <c r="S7">
        <v>0.56394860793732215</v>
      </c>
      <c r="T7">
        <v>0.51216791804629325</v>
      </c>
      <c r="U7">
        <v>5.2907708809401668E-2</v>
      </c>
      <c r="V7">
        <v>7.5898894744205565E-3</v>
      </c>
      <c r="W7">
        <v>1.3938762714586993E-3</v>
      </c>
      <c r="X7">
        <v>7.0859695212630903E-4</v>
      </c>
    </row>
    <row r="8" spans="1:24">
      <c r="A8" s="3" t="s">
        <v>7</v>
      </c>
      <c r="B8" s="5"/>
      <c r="C8" s="5"/>
      <c r="D8" s="5">
        <v>126569</v>
      </c>
      <c r="E8" s="5">
        <v>92891</v>
      </c>
      <c r="F8" s="5">
        <v>123263</v>
      </c>
      <c r="G8" s="5">
        <v>132550</v>
      </c>
      <c r="H8" s="5">
        <v>21044</v>
      </c>
      <c r="I8" s="5">
        <v>1145</v>
      </c>
      <c r="J8" s="5">
        <v>250</v>
      </c>
      <c r="K8" s="5">
        <v>133</v>
      </c>
      <c r="L8" s="5"/>
      <c r="M8" s="5"/>
      <c r="N8" s="4" t="s">
        <v>2</v>
      </c>
      <c r="P8">
        <v>2</v>
      </c>
      <c r="Q8">
        <v>0.29264859809209948</v>
      </c>
      <c r="R8">
        <v>0.32483146533186169</v>
      </c>
      <c r="S8">
        <v>0.25922082834595078</v>
      </c>
      <c r="T8">
        <v>0.21485579339541006</v>
      </c>
      <c r="U8">
        <v>2.604709125485136E-2</v>
      </c>
      <c r="V8">
        <v>2.2579241088778001E-3</v>
      </c>
      <c r="W8">
        <v>5.6027089907610358E-4</v>
      </c>
      <c r="X8">
        <v>3.2385601102664945E-4</v>
      </c>
    </row>
    <row r="9" spans="1:24">
      <c r="A9" s="3" t="s">
        <v>8</v>
      </c>
      <c r="B9" s="5"/>
      <c r="C9" s="5"/>
      <c r="D9" s="5">
        <v>120890</v>
      </c>
      <c r="E9" s="5">
        <v>163397</v>
      </c>
      <c r="F9" s="5">
        <v>102988</v>
      </c>
      <c r="G9" s="5">
        <v>114204</v>
      </c>
      <c r="H9" s="5">
        <v>12255</v>
      </c>
      <c r="I9" s="5">
        <v>1036</v>
      </c>
      <c r="J9" s="5">
        <v>225</v>
      </c>
      <c r="K9" s="5">
        <v>123</v>
      </c>
      <c r="L9" s="5"/>
      <c r="M9" s="5"/>
      <c r="N9" s="4" t="s">
        <v>2</v>
      </c>
      <c r="P9">
        <v>4</v>
      </c>
      <c r="Q9">
        <v>6.9480068605657377E-2</v>
      </c>
      <c r="R9">
        <v>6.226326125593952E-2</v>
      </c>
      <c r="S9">
        <v>3.9548648354552379E-2</v>
      </c>
      <c r="T9">
        <v>3.9286324985620791E-2</v>
      </c>
      <c r="U9">
        <v>3.9814857995616286E-3</v>
      </c>
      <c r="V9">
        <v>9.9359024182976057E-4</v>
      </c>
      <c r="W9">
        <v>1.2954240441065979E-4</v>
      </c>
      <c r="X9">
        <v>9.7804515330048139E-5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8.2809982019514273E-3</v>
      </c>
      <c r="R10">
        <v>1.0450833475829978E-2</v>
      </c>
      <c r="S10">
        <v>9.6178758154694365E-3</v>
      </c>
      <c r="T10">
        <v>9.5297869804701861E-3</v>
      </c>
      <c r="U10">
        <v>3.0876432091280761E-3</v>
      </c>
      <c r="V10">
        <v>7.0341525594988259E-4</v>
      </c>
      <c r="W10">
        <v>1.0039536341826134E-4</v>
      </c>
      <c r="X10">
        <v>8.6793410955142048E-5</v>
      </c>
    </row>
    <row r="11" spans="1:24">
      <c r="C11" t="s">
        <v>16</v>
      </c>
      <c r="D11">
        <f>AVERAGE(D4:D9)</f>
        <v>128658</v>
      </c>
      <c r="E11">
        <f t="shared" ref="E11:K11" si="0">AVERAGE(E4:E9)</f>
        <v>130905.33333333333</v>
      </c>
      <c r="F11">
        <f t="shared" si="0"/>
        <v>114721.5</v>
      </c>
      <c r="G11">
        <f t="shared" si="0"/>
        <v>101887.83333333333</v>
      </c>
      <c r="H11">
        <f t="shared" si="0"/>
        <v>12682</v>
      </c>
      <c r="I11">
        <f t="shared" si="0"/>
        <v>1010.6666666666666</v>
      </c>
      <c r="J11">
        <f t="shared" si="0"/>
        <v>220.5</v>
      </c>
      <c r="K11">
        <f t="shared" si="0"/>
        <v>119.33333333333333</v>
      </c>
    </row>
    <row r="12" spans="1:24">
      <c r="C12" t="s">
        <v>17</v>
      </c>
      <c r="D12">
        <f>D11/D11</f>
        <v>1</v>
      </c>
      <c r="E12">
        <f>E11/D11</f>
        <v>1.0174674978107334</v>
      </c>
      <c r="F12">
        <f>F11/D11</f>
        <v>0.89167793685585039</v>
      </c>
      <c r="G12">
        <f>G11/D11</f>
        <v>0.7919276946115541</v>
      </c>
      <c r="H12">
        <f>H11/D11</f>
        <v>9.8571406364159245E-2</v>
      </c>
      <c r="I12">
        <f>I11/D11</f>
        <v>7.8554514034624087E-3</v>
      </c>
      <c r="J12">
        <f>J11/D11</f>
        <v>1.713846010353029E-3</v>
      </c>
      <c r="K12">
        <f>K11/D11</f>
        <v>9.27523615580324E-4</v>
      </c>
    </row>
    <row r="14" spans="1:24">
      <c r="A14" s="1" t="s">
        <v>14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4" t="s">
        <v>2</v>
      </c>
    </row>
    <row r="17" spans="1:14">
      <c r="A17" s="3" t="s">
        <v>3</v>
      </c>
      <c r="B17" s="7"/>
      <c r="C17" s="7"/>
      <c r="D17" s="5">
        <v>105200</v>
      </c>
      <c r="E17" s="5">
        <v>91456</v>
      </c>
      <c r="F17" s="5">
        <v>83957</v>
      </c>
      <c r="G17" s="5">
        <v>24654</v>
      </c>
      <c r="H17" s="5">
        <v>1282</v>
      </c>
      <c r="I17" s="5">
        <v>1046</v>
      </c>
      <c r="J17" s="5">
        <v>153</v>
      </c>
      <c r="K17" s="5">
        <v>65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96612</v>
      </c>
      <c r="E18" s="5">
        <v>136263</v>
      </c>
      <c r="F18" s="5">
        <v>85984</v>
      </c>
      <c r="G18" s="5">
        <v>78011</v>
      </c>
      <c r="H18" s="5">
        <v>7726</v>
      </c>
      <c r="I18" s="5">
        <v>637</v>
      </c>
      <c r="J18" s="5">
        <v>136</v>
      </c>
      <c r="K18" s="5">
        <v>102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109005</v>
      </c>
      <c r="E19" s="5">
        <v>101081</v>
      </c>
      <c r="F19" s="5">
        <v>80825</v>
      </c>
      <c r="G19" s="5">
        <v>54929</v>
      </c>
      <c r="H19" s="5">
        <v>4824</v>
      </c>
      <c r="I19" s="5">
        <v>555</v>
      </c>
      <c r="J19" s="5">
        <v>161</v>
      </c>
      <c r="K19" s="5">
        <v>92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82831</v>
      </c>
      <c r="E20" s="5">
        <v>54053</v>
      </c>
      <c r="F20" s="5">
        <v>72667</v>
      </c>
      <c r="G20" s="5">
        <v>60641</v>
      </c>
      <c r="H20" s="5">
        <v>3062</v>
      </c>
      <c r="I20" s="5">
        <v>1197</v>
      </c>
      <c r="J20" s="5">
        <v>147</v>
      </c>
      <c r="K20" s="5">
        <v>89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93025</v>
      </c>
      <c r="E21" s="5">
        <v>72984</v>
      </c>
      <c r="F21" s="5">
        <v>114591</v>
      </c>
      <c r="G21" s="5">
        <v>73047</v>
      </c>
      <c r="H21" s="5">
        <v>2265</v>
      </c>
      <c r="I21" s="5">
        <v>904</v>
      </c>
      <c r="J21" s="5">
        <v>157</v>
      </c>
      <c r="K21" s="5">
        <v>102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94815</v>
      </c>
      <c r="E22" s="5">
        <v>105676</v>
      </c>
      <c r="F22" s="5">
        <v>95568</v>
      </c>
      <c r="G22" s="5">
        <v>35334</v>
      </c>
      <c r="H22" s="5">
        <v>8040</v>
      </c>
      <c r="I22" s="5">
        <v>1098</v>
      </c>
      <c r="J22" s="5">
        <v>181</v>
      </c>
      <c r="K22" s="5">
        <v>66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96914.666666666672</v>
      </c>
      <c r="E24">
        <f t="shared" ref="E24:K24" si="1">AVERAGE(E17:E22)</f>
        <v>93585.5</v>
      </c>
      <c r="F24">
        <f t="shared" si="1"/>
        <v>88932</v>
      </c>
      <c r="G24">
        <f t="shared" si="1"/>
        <v>54436</v>
      </c>
      <c r="H24">
        <f t="shared" si="1"/>
        <v>4533.166666666667</v>
      </c>
      <c r="I24">
        <f t="shared" si="1"/>
        <v>906.16666666666663</v>
      </c>
      <c r="J24">
        <f t="shared" si="1"/>
        <v>155.83333333333334</v>
      </c>
      <c r="K24">
        <f t="shared" si="1"/>
        <v>86</v>
      </c>
    </row>
    <row r="25" spans="1:14">
      <c r="C25" t="s">
        <v>17</v>
      </c>
      <c r="D25">
        <f>D24/D11</f>
        <v>0.75327353655945739</v>
      </c>
      <c r="E25">
        <f>E24/D11</f>
        <v>0.72739744127842809</v>
      </c>
      <c r="F25">
        <f>F24/D11</f>
        <v>0.69122790654292776</v>
      </c>
      <c r="G25">
        <f>G24/D11</f>
        <v>0.42310621958992056</v>
      </c>
      <c r="H25">
        <f>H24/D11</f>
        <v>3.5234238575655358E-2</v>
      </c>
      <c r="I25">
        <f>I24/D11</f>
        <v>7.0432205278075722E-3</v>
      </c>
      <c r="J25">
        <f>J24/D11</f>
        <v>1.2112214812396692E-3</v>
      </c>
      <c r="K25">
        <f>K24/D11</f>
        <v>6.6843880675900448E-4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4" t="s">
        <v>2</v>
      </c>
    </row>
    <row r="30" spans="1:14">
      <c r="A30" s="3" t="s">
        <v>3</v>
      </c>
      <c r="B30" s="7"/>
      <c r="C30" s="7"/>
      <c r="D30" s="5">
        <v>105299</v>
      </c>
      <c r="E30" s="5">
        <v>52032</v>
      </c>
      <c r="F30" s="5">
        <v>70640</v>
      </c>
      <c r="G30" s="5">
        <v>57405</v>
      </c>
      <c r="H30" s="5">
        <v>2924</v>
      </c>
      <c r="I30" s="5">
        <v>818</v>
      </c>
      <c r="J30" s="5">
        <v>139</v>
      </c>
      <c r="K30" s="5">
        <v>55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98088</v>
      </c>
      <c r="E31" s="5">
        <v>75188</v>
      </c>
      <c r="F31" s="5">
        <v>56192</v>
      </c>
      <c r="G31" s="5">
        <v>92684</v>
      </c>
      <c r="H31" s="5">
        <v>7649</v>
      </c>
      <c r="I31" s="5">
        <v>660</v>
      </c>
      <c r="J31" s="5">
        <v>185</v>
      </c>
      <c r="K31" s="5">
        <v>85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100629</v>
      </c>
      <c r="E32" s="5">
        <v>66921</v>
      </c>
      <c r="F32" s="5">
        <v>98410</v>
      </c>
      <c r="G32" s="5">
        <v>53415</v>
      </c>
      <c r="H32" s="5">
        <v>8159</v>
      </c>
      <c r="I32" s="5">
        <v>581</v>
      </c>
      <c r="J32" s="5">
        <v>161</v>
      </c>
      <c r="K32" s="5">
        <v>118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98359</v>
      </c>
      <c r="E33" s="5">
        <v>82921</v>
      </c>
      <c r="F33" s="5">
        <v>58272</v>
      </c>
      <c r="G33" s="5">
        <v>81513</v>
      </c>
      <c r="H33" s="5">
        <v>15239</v>
      </c>
      <c r="I33" s="5">
        <v>2380</v>
      </c>
      <c r="J33" s="5">
        <v>191</v>
      </c>
      <c r="K33" s="5">
        <v>106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58960</v>
      </c>
      <c r="E34" s="5">
        <v>94978</v>
      </c>
      <c r="F34" s="5">
        <v>70505</v>
      </c>
      <c r="G34" s="5">
        <v>60029</v>
      </c>
      <c r="H34" s="5">
        <v>4403</v>
      </c>
      <c r="I34" s="5">
        <v>579</v>
      </c>
      <c r="J34" s="5">
        <v>206</v>
      </c>
      <c r="K34" s="5">
        <v>75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71354</v>
      </c>
      <c r="E35" s="5">
        <v>59387</v>
      </c>
      <c r="F35" s="5">
        <v>81320</v>
      </c>
      <c r="G35" s="5">
        <v>50321</v>
      </c>
      <c r="H35" s="5">
        <v>2468</v>
      </c>
      <c r="I35" s="5">
        <v>841</v>
      </c>
      <c r="J35" s="5">
        <v>194</v>
      </c>
      <c r="K35" s="5">
        <v>108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88781.5</v>
      </c>
      <c r="E37">
        <f t="shared" ref="E37:K37" si="2">AVERAGE(E30:E35)</f>
        <v>71904.5</v>
      </c>
      <c r="F37">
        <f t="shared" si="2"/>
        <v>72556.5</v>
      </c>
      <c r="G37">
        <f t="shared" si="2"/>
        <v>65894.5</v>
      </c>
      <c r="H37">
        <f t="shared" si="2"/>
        <v>6807</v>
      </c>
      <c r="I37">
        <f t="shared" si="2"/>
        <v>976.5</v>
      </c>
      <c r="J37">
        <f t="shared" si="2"/>
        <v>179.33333333333334</v>
      </c>
      <c r="K37">
        <f t="shared" si="2"/>
        <v>91.166666666666671</v>
      </c>
    </row>
    <row r="38" spans="1:14">
      <c r="C38" t="s">
        <v>17</v>
      </c>
      <c r="D38">
        <f>D37/D11</f>
        <v>0.69005813863109955</v>
      </c>
      <c r="E38">
        <f>E37/D11</f>
        <v>0.55888090907677723</v>
      </c>
      <c r="F38">
        <f>F37/D11</f>
        <v>0.56394860793732215</v>
      </c>
      <c r="G38">
        <f>G37/D11</f>
        <v>0.51216791804629325</v>
      </c>
      <c r="H38">
        <f>H37/D11</f>
        <v>5.2907708809401668E-2</v>
      </c>
      <c r="I38">
        <f>I37/D11</f>
        <v>7.5898894744205565E-3</v>
      </c>
      <c r="J38">
        <f>J37/D11</f>
        <v>1.3938762714586993E-3</v>
      </c>
      <c r="K38">
        <f>K37/D11</f>
        <v>7.0859695212630903E-4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4" t="s">
        <v>2</v>
      </c>
    </row>
    <row r="43" spans="1:14">
      <c r="A43" s="3" t="s">
        <v>3</v>
      </c>
      <c r="B43" s="7"/>
      <c r="C43" s="7"/>
      <c r="D43" s="5">
        <v>76552</v>
      </c>
      <c r="E43" s="5">
        <v>70023</v>
      </c>
      <c r="F43" s="5">
        <v>48584</v>
      </c>
      <c r="G43" s="5">
        <v>53847</v>
      </c>
      <c r="H43" s="5">
        <v>1028</v>
      </c>
      <c r="I43" s="5">
        <v>555</v>
      </c>
      <c r="J43" s="5">
        <v>140</v>
      </c>
      <c r="K43" s="5">
        <v>48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35066</v>
      </c>
      <c r="E44" s="5">
        <v>84687</v>
      </c>
      <c r="F44" s="5">
        <v>54898</v>
      </c>
      <c r="G44" s="5">
        <v>35068</v>
      </c>
      <c r="H44" s="5">
        <v>2779</v>
      </c>
      <c r="I44" s="5">
        <v>488</v>
      </c>
      <c r="J44" s="5">
        <v>105</v>
      </c>
      <c r="K44" s="5">
        <v>81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81993</v>
      </c>
      <c r="E45" s="5">
        <v>92700</v>
      </c>
      <c r="F45" s="5">
        <v>67210</v>
      </c>
      <c r="G45" s="5">
        <v>47206</v>
      </c>
      <c r="H45" s="5">
        <v>4741</v>
      </c>
      <c r="I45" s="5">
        <v>481</v>
      </c>
      <c r="J45" s="5">
        <v>173</v>
      </c>
      <c r="K45" s="5">
        <v>85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81756</v>
      </c>
      <c r="E46" s="5">
        <v>69273</v>
      </c>
      <c r="F46" s="5">
        <v>61908</v>
      </c>
      <c r="G46" s="5">
        <v>94387</v>
      </c>
      <c r="H46" s="5">
        <v>8674</v>
      </c>
      <c r="I46" s="5">
        <v>579</v>
      </c>
      <c r="J46" s="5">
        <v>170</v>
      </c>
      <c r="K46" s="5">
        <v>94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86729</v>
      </c>
      <c r="E47" s="5">
        <v>81606</v>
      </c>
      <c r="F47" s="5">
        <v>80450</v>
      </c>
      <c r="G47" s="5">
        <v>49165</v>
      </c>
      <c r="H47" s="5">
        <v>17142</v>
      </c>
      <c r="I47" s="5">
        <v>702</v>
      </c>
      <c r="J47" s="5">
        <v>141</v>
      </c>
      <c r="K47" s="5">
        <v>72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89723</v>
      </c>
      <c r="E48" s="5">
        <v>103217</v>
      </c>
      <c r="F48" s="5">
        <v>87160</v>
      </c>
      <c r="G48" s="5">
        <v>52042</v>
      </c>
      <c r="H48" s="5">
        <v>5850</v>
      </c>
      <c r="I48" s="5">
        <v>681</v>
      </c>
      <c r="J48" s="5">
        <v>136</v>
      </c>
      <c r="K48" s="5">
        <v>120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75303.166666666672</v>
      </c>
      <c r="E50">
        <f t="shared" ref="E50:K50" si="3">AVERAGE(E43:E48)</f>
        <v>83584.333333333328</v>
      </c>
      <c r="F50">
        <f t="shared" si="3"/>
        <v>66701.666666666672</v>
      </c>
      <c r="G50">
        <f t="shared" si="3"/>
        <v>55285.833333333336</v>
      </c>
      <c r="H50">
        <f t="shared" si="3"/>
        <v>6702.333333333333</v>
      </c>
      <c r="I50">
        <f t="shared" si="3"/>
        <v>581</v>
      </c>
      <c r="J50">
        <f t="shared" si="3"/>
        <v>144.16666666666666</v>
      </c>
      <c r="K50">
        <f t="shared" si="3"/>
        <v>83.333333333333329</v>
      </c>
    </row>
    <row r="51" spans="1:14">
      <c r="C51" t="s">
        <v>17</v>
      </c>
      <c r="D51">
        <f>D50/D11</f>
        <v>0.58529719618419895</v>
      </c>
      <c r="E51">
        <f>E50/D11</f>
        <v>0.64966293066372338</v>
      </c>
      <c r="F51">
        <f>F50/D11</f>
        <v>0.51844165669190156</v>
      </c>
      <c r="G51">
        <f>G50/D11</f>
        <v>0.42971158679082011</v>
      </c>
      <c r="H51">
        <f>H50/D11</f>
        <v>5.209418250970272E-2</v>
      </c>
      <c r="I51">
        <f>I50/D11</f>
        <v>4.5158482177556003E-3</v>
      </c>
      <c r="J51">
        <f>J50/D11</f>
        <v>1.1205417981522072E-3</v>
      </c>
      <c r="K51">
        <f>K50/D11</f>
        <v>6.4771202205329891E-4</v>
      </c>
    </row>
    <row r="52" spans="1:14">
      <c r="C52" t="s">
        <v>18</v>
      </c>
      <c r="D52">
        <f>D51/2</f>
        <v>0.29264859809209948</v>
      </c>
      <c r="E52">
        <f t="shared" ref="E52:K52" si="4">E51/2</f>
        <v>0.32483146533186169</v>
      </c>
      <c r="F52">
        <f t="shared" si="4"/>
        <v>0.25922082834595078</v>
      </c>
      <c r="G52">
        <f t="shared" si="4"/>
        <v>0.21485579339541006</v>
      </c>
      <c r="H52">
        <f t="shared" si="4"/>
        <v>2.604709125485136E-2</v>
      </c>
      <c r="I52">
        <f t="shared" si="4"/>
        <v>2.2579241088778001E-3</v>
      </c>
      <c r="J52">
        <f t="shared" si="4"/>
        <v>5.6027089907610358E-4</v>
      </c>
      <c r="K52">
        <f t="shared" si="4"/>
        <v>3.2385601102664945E-4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4" t="s">
        <v>2</v>
      </c>
    </row>
    <row r="56" spans="1:14">
      <c r="A56" s="3" t="s">
        <v>3</v>
      </c>
      <c r="B56" s="7"/>
      <c r="C56" s="7"/>
      <c r="D56" s="5">
        <v>12784</v>
      </c>
      <c r="E56" s="5">
        <v>12675</v>
      </c>
      <c r="F56" s="5">
        <v>8828</v>
      </c>
      <c r="G56" s="5">
        <v>7971</v>
      </c>
      <c r="H56" s="5">
        <v>860</v>
      </c>
      <c r="I56" s="5">
        <v>266</v>
      </c>
      <c r="J56" s="5">
        <v>36</v>
      </c>
      <c r="K56" s="5">
        <v>14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18069</v>
      </c>
      <c r="E57" s="5">
        <v>13298</v>
      </c>
      <c r="F57" s="5">
        <v>8530</v>
      </c>
      <c r="G57" s="5">
        <v>13180</v>
      </c>
      <c r="H57" s="5">
        <v>1078</v>
      </c>
      <c r="I57" s="5">
        <v>238</v>
      </c>
      <c r="J57" s="5">
        <v>25</v>
      </c>
      <c r="K57" s="5">
        <v>32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26290</v>
      </c>
      <c r="E58" s="5">
        <v>9646</v>
      </c>
      <c r="F58" s="5">
        <v>10361</v>
      </c>
      <c r="G58" s="5">
        <v>8014</v>
      </c>
      <c r="H58" s="5">
        <v>963</v>
      </c>
      <c r="I58" s="5">
        <v>206</v>
      </c>
      <c r="J58" s="5">
        <v>34</v>
      </c>
      <c r="K58" s="5">
        <v>16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14015</v>
      </c>
      <c r="E59" s="5">
        <v>23998</v>
      </c>
      <c r="F59" s="5">
        <v>10394</v>
      </c>
      <c r="G59" s="5">
        <v>10737</v>
      </c>
      <c r="H59" s="5">
        <v>920</v>
      </c>
      <c r="I59" s="5">
        <v>284</v>
      </c>
      <c r="J59" s="5">
        <v>41</v>
      </c>
      <c r="K59" s="5">
        <v>17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21293</v>
      </c>
      <c r="E60" s="5">
        <v>19120</v>
      </c>
      <c r="F60" s="5">
        <v>12433</v>
      </c>
      <c r="G60" s="5">
        <v>7304</v>
      </c>
      <c r="H60" s="5">
        <v>1440</v>
      </c>
      <c r="I60" s="5">
        <v>355</v>
      </c>
      <c r="J60" s="5">
        <v>43</v>
      </c>
      <c r="K60" s="5">
        <v>44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14819</v>
      </c>
      <c r="E61" s="5">
        <v>17391</v>
      </c>
      <c r="F61" s="5">
        <v>10513</v>
      </c>
      <c r="G61" s="5">
        <v>13448</v>
      </c>
      <c r="H61" s="5">
        <v>886</v>
      </c>
      <c r="I61" s="5">
        <v>185</v>
      </c>
      <c r="J61" s="5">
        <v>21</v>
      </c>
      <c r="K61" s="5">
        <v>28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17878.333333333332</v>
      </c>
      <c r="E63">
        <f t="shared" ref="E63:K63" si="5">AVERAGE(E56:E61)</f>
        <v>16021.333333333334</v>
      </c>
      <c r="F63">
        <f t="shared" si="5"/>
        <v>10176.5</v>
      </c>
      <c r="G63">
        <f t="shared" si="5"/>
        <v>10109</v>
      </c>
      <c r="H63">
        <f t="shared" si="5"/>
        <v>1024.5</v>
      </c>
      <c r="I63">
        <f t="shared" si="5"/>
        <v>255.66666666666666</v>
      </c>
      <c r="J63">
        <f t="shared" si="5"/>
        <v>33.333333333333336</v>
      </c>
      <c r="K63">
        <f t="shared" si="5"/>
        <v>25.166666666666668</v>
      </c>
    </row>
    <row r="64" spans="1:14">
      <c r="C64" t="s">
        <v>17</v>
      </c>
      <c r="D64">
        <f>D63/D11</f>
        <v>0.13896013721131475</v>
      </c>
      <c r="E64">
        <f>E63/D11</f>
        <v>0.12452652251187904</v>
      </c>
      <c r="F64">
        <f>F63/D11</f>
        <v>7.9097296709104759E-2</v>
      </c>
      <c r="G64">
        <f>G63/D11</f>
        <v>7.8572649971241582E-2</v>
      </c>
      <c r="H64">
        <f>H63/D11</f>
        <v>7.9629715991232572E-3</v>
      </c>
      <c r="I64">
        <f>I63/D11</f>
        <v>1.9871804836595211E-3</v>
      </c>
      <c r="J64">
        <f>J63/D11</f>
        <v>2.5908480882131957E-4</v>
      </c>
      <c r="K64">
        <f>K63/D11</f>
        <v>1.9560903066009628E-4</v>
      </c>
    </row>
    <row r="65" spans="1:14">
      <c r="C65" t="s">
        <v>18</v>
      </c>
      <c r="D65">
        <f>D64/2</f>
        <v>6.9480068605657377E-2</v>
      </c>
      <c r="E65">
        <f t="shared" ref="E65:K65" si="6">E64/2</f>
        <v>6.226326125593952E-2</v>
      </c>
      <c r="F65">
        <f t="shared" si="6"/>
        <v>3.9548648354552379E-2</v>
      </c>
      <c r="G65">
        <f t="shared" si="6"/>
        <v>3.9286324985620791E-2</v>
      </c>
      <c r="H65">
        <f t="shared" si="6"/>
        <v>3.9814857995616286E-3</v>
      </c>
      <c r="I65">
        <f t="shared" si="6"/>
        <v>9.9359024182976057E-4</v>
      </c>
      <c r="J65">
        <f t="shared" si="6"/>
        <v>1.2954240441065979E-4</v>
      </c>
      <c r="K65">
        <f t="shared" si="6"/>
        <v>9.7804515330048139E-5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4" t="s">
        <v>2</v>
      </c>
    </row>
    <row r="69" spans="1:14">
      <c r="A69" s="3" t="s">
        <v>3</v>
      </c>
      <c r="B69" s="7"/>
      <c r="C69" s="7"/>
      <c r="D69" s="5">
        <v>1999</v>
      </c>
      <c r="E69" s="5">
        <v>2154</v>
      </c>
      <c r="F69" s="5">
        <v>2007</v>
      </c>
      <c r="G69" s="5">
        <v>2230</v>
      </c>
      <c r="H69" s="5">
        <v>442</v>
      </c>
      <c r="I69" s="5">
        <v>143</v>
      </c>
      <c r="J69" s="5">
        <v>38</v>
      </c>
      <c r="K69" s="5">
        <v>24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1930</v>
      </c>
      <c r="E70" s="5">
        <v>1981</v>
      </c>
      <c r="F70" s="5">
        <v>2081</v>
      </c>
      <c r="G70" s="5">
        <v>1989</v>
      </c>
      <c r="H70" s="5">
        <v>670</v>
      </c>
      <c r="I70" s="5">
        <v>159</v>
      </c>
      <c r="J70" s="5">
        <v>20</v>
      </c>
      <c r="K70" s="5">
        <v>23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2164</v>
      </c>
      <c r="E71" s="5">
        <v>2575</v>
      </c>
      <c r="F71" s="5">
        <v>2451</v>
      </c>
      <c r="G71" s="5">
        <v>2281</v>
      </c>
      <c r="H71" s="5">
        <v>649</v>
      </c>
      <c r="I71" s="5">
        <v>224</v>
      </c>
      <c r="J71" s="5">
        <v>23</v>
      </c>
      <c r="K71" s="5">
        <v>15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2740</v>
      </c>
      <c r="E72" s="5">
        <v>4224</v>
      </c>
      <c r="F72" s="5">
        <v>2326</v>
      </c>
      <c r="G72" s="5">
        <v>2625</v>
      </c>
      <c r="H72" s="5">
        <v>954</v>
      </c>
      <c r="I72" s="5">
        <v>184</v>
      </c>
      <c r="J72" s="5">
        <v>19</v>
      </c>
      <c r="K72" s="5">
        <v>26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2121</v>
      </c>
      <c r="E73" s="5">
        <v>2664</v>
      </c>
      <c r="F73" s="5">
        <v>2281</v>
      </c>
      <c r="G73" s="5">
        <v>3522</v>
      </c>
      <c r="H73" s="5">
        <v>1022</v>
      </c>
      <c r="I73" s="5">
        <v>196</v>
      </c>
      <c r="J73" s="5">
        <v>43</v>
      </c>
      <c r="K73" s="5">
        <v>23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1831</v>
      </c>
      <c r="E74" s="5">
        <v>2537</v>
      </c>
      <c r="F74" s="5">
        <v>3703</v>
      </c>
      <c r="G74" s="5">
        <v>2066</v>
      </c>
      <c r="H74" s="5">
        <v>1030</v>
      </c>
      <c r="I74" s="5">
        <v>180</v>
      </c>
      <c r="J74" s="5">
        <v>12</v>
      </c>
      <c r="K74" s="5">
        <v>23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2130.8333333333335</v>
      </c>
      <c r="E76">
        <f t="shared" ref="E76:K76" si="7">AVERAGE(E69:E74)</f>
        <v>2689.1666666666665</v>
      </c>
      <c r="F76">
        <f t="shared" si="7"/>
        <v>2474.8333333333335</v>
      </c>
      <c r="G76">
        <f t="shared" si="7"/>
        <v>2452.1666666666665</v>
      </c>
      <c r="H76">
        <f t="shared" si="7"/>
        <v>794.5</v>
      </c>
      <c r="I76">
        <f t="shared" si="7"/>
        <v>181</v>
      </c>
      <c r="J76">
        <f t="shared" si="7"/>
        <v>25.833333333333332</v>
      </c>
      <c r="K76">
        <f t="shared" si="7"/>
        <v>22.333333333333332</v>
      </c>
    </row>
    <row r="77" spans="1:14">
      <c r="C77" t="s">
        <v>17</v>
      </c>
      <c r="D77">
        <f>D76/D11</f>
        <v>1.6561996403902855E-2</v>
      </c>
      <c r="E77">
        <f>E76/D11</f>
        <v>2.0901666951659955E-2</v>
      </c>
      <c r="F77">
        <f>F76/D11</f>
        <v>1.9235751630938873E-2</v>
      </c>
      <c r="G77">
        <f>G76/D11</f>
        <v>1.9059573960940372E-2</v>
      </c>
      <c r="H77">
        <f>H76/D11</f>
        <v>6.1752864182561523E-3</v>
      </c>
      <c r="I77">
        <f>I76/D11</f>
        <v>1.4068305118997652E-3</v>
      </c>
      <c r="J77">
        <f>J76/D11</f>
        <v>2.0079072683652267E-4</v>
      </c>
      <c r="K77">
        <f>K76/D11</f>
        <v>1.735868219102841E-4</v>
      </c>
    </row>
    <row r="78" spans="1:14">
      <c r="C78" t="s">
        <v>18</v>
      </c>
      <c r="D78">
        <f>D77/2</f>
        <v>8.2809982019514273E-3</v>
      </c>
      <c r="E78">
        <f t="shared" ref="E78:K78" si="8">E77/2</f>
        <v>1.0450833475829978E-2</v>
      </c>
      <c r="F78">
        <f t="shared" si="8"/>
        <v>9.6178758154694365E-3</v>
      </c>
      <c r="G78">
        <f t="shared" si="8"/>
        <v>9.5297869804701861E-3</v>
      </c>
      <c r="H78">
        <f t="shared" si="8"/>
        <v>3.0876432091280761E-3</v>
      </c>
      <c r="I78">
        <f t="shared" si="8"/>
        <v>7.0341525594988259E-4</v>
      </c>
      <c r="J78">
        <f t="shared" si="8"/>
        <v>1.0039536341826134E-4</v>
      </c>
      <c r="K78">
        <f t="shared" si="8"/>
        <v>8.6793410955142048E-5</v>
      </c>
    </row>
  </sheetData>
  <pageMargins left="0.7" right="0.7" top="0.75" bottom="0.75" header="0.3" footer="0.3"/>
  <pageSetup scale="45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417E-0CA0-C94E-A300-DC7275A25E13}">
  <dimension ref="A1:H49"/>
  <sheetViews>
    <sheetView tabSelected="1" workbookViewId="0">
      <selection sqref="A1:H4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165475</v>
      </c>
      <c r="D2" s="5">
        <v>121133</v>
      </c>
      <c r="E2" s="5">
        <v>111785</v>
      </c>
      <c r="F2" s="5">
        <v>126096</v>
      </c>
      <c r="G2" s="5">
        <v>126569</v>
      </c>
      <c r="H2" s="5">
        <v>120890</v>
      </c>
    </row>
    <row r="3" spans="1:8">
      <c r="A3" s="6">
        <v>0.1</v>
      </c>
      <c r="B3">
        <v>0</v>
      </c>
      <c r="C3" s="5">
        <v>136321</v>
      </c>
      <c r="D3" s="5">
        <v>148068</v>
      </c>
      <c r="E3" s="5">
        <v>116545</v>
      </c>
      <c r="F3" s="5">
        <v>128210</v>
      </c>
      <c r="G3" s="5">
        <v>92891</v>
      </c>
      <c r="H3" s="5">
        <v>163397</v>
      </c>
    </row>
    <row r="4" spans="1:8">
      <c r="A4" s="6">
        <v>0.5</v>
      </c>
      <c r="B4">
        <v>0</v>
      </c>
      <c r="C4" s="5">
        <v>99133</v>
      </c>
      <c r="D4" s="5">
        <v>129698</v>
      </c>
      <c r="E4" s="5">
        <v>128424</v>
      </c>
      <c r="F4" s="5">
        <v>104823</v>
      </c>
      <c r="G4" s="5">
        <v>123263</v>
      </c>
      <c r="H4" s="5">
        <v>102988</v>
      </c>
    </row>
    <row r="5" spans="1:8">
      <c r="A5" s="6">
        <v>1</v>
      </c>
      <c r="B5">
        <v>0</v>
      </c>
      <c r="C5" s="5">
        <v>56149</v>
      </c>
      <c r="D5" s="5">
        <v>95391</v>
      </c>
      <c r="E5" s="5">
        <v>105542</v>
      </c>
      <c r="F5" s="5">
        <v>107491</v>
      </c>
      <c r="G5" s="5">
        <v>132550</v>
      </c>
      <c r="H5" s="5">
        <v>114204</v>
      </c>
    </row>
    <row r="6" spans="1:8">
      <c r="A6" s="6">
        <v>5</v>
      </c>
      <c r="B6">
        <v>0</v>
      </c>
      <c r="C6" s="5">
        <v>4170</v>
      </c>
      <c r="D6" s="5">
        <v>12021</v>
      </c>
      <c r="E6" s="5">
        <v>10323</v>
      </c>
      <c r="F6" s="5">
        <v>16279</v>
      </c>
      <c r="G6" s="5">
        <v>21044</v>
      </c>
      <c r="H6" s="5">
        <v>12255</v>
      </c>
    </row>
    <row r="7" spans="1:8">
      <c r="A7" s="6">
        <v>10</v>
      </c>
      <c r="B7">
        <v>0</v>
      </c>
      <c r="C7" s="5">
        <v>651</v>
      </c>
      <c r="D7" s="5">
        <v>1006</v>
      </c>
      <c r="E7" s="5">
        <v>985</v>
      </c>
      <c r="F7" s="5">
        <v>1241</v>
      </c>
      <c r="G7" s="5">
        <v>1145</v>
      </c>
      <c r="H7" s="5">
        <v>1036</v>
      </c>
    </row>
    <row r="8" spans="1:8">
      <c r="A8" s="6">
        <v>50</v>
      </c>
      <c r="B8">
        <v>0</v>
      </c>
      <c r="C8" s="5">
        <v>140</v>
      </c>
      <c r="D8" s="5">
        <v>218</v>
      </c>
      <c r="E8" s="5">
        <v>230</v>
      </c>
      <c r="F8" s="5">
        <v>260</v>
      </c>
      <c r="G8" s="5">
        <v>250</v>
      </c>
      <c r="H8" s="5">
        <v>225</v>
      </c>
    </row>
    <row r="9" spans="1:8">
      <c r="A9" s="6">
        <v>100</v>
      </c>
      <c r="B9">
        <v>0</v>
      </c>
      <c r="C9" s="5">
        <v>84</v>
      </c>
      <c r="D9" s="5">
        <v>129</v>
      </c>
      <c r="E9" s="5">
        <v>87</v>
      </c>
      <c r="F9" s="5">
        <v>160</v>
      </c>
      <c r="G9" s="5">
        <v>133</v>
      </c>
      <c r="H9" s="5">
        <v>123</v>
      </c>
    </row>
    <row r="10" spans="1:8">
      <c r="A10" s="6">
        <v>0</v>
      </c>
      <c r="B10">
        <v>0.5</v>
      </c>
      <c r="C10" s="5">
        <v>105200</v>
      </c>
      <c r="D10" s="5">
        <v>96612</v>
      </c>
      <c r="E10" s="5">
        <v>109005</v>
      </c>
      <c r="F10" s="5">
        <v>82831</v>
      </c>
      <c r="G10" s="5">
        <v>93025</v>
      </c>
      <c r="H10" s="5">
        <v>94815</v>
      </c>
    </row>
    <row r="11" spans="1:8">
      <c r="A11" s="6">
        <v>0.1</v>
      </c>
      <c r="B11">
        <v>0.5</v>
      </c>
      <c r="C11" s="5">
        <v>91456</v>
      </c>
      <c r="D11" s="5">
        <v>136263</v>
      </c>
      <c r="E11" s="5">
        <v>101081</v>
      </c>
      <c r="F11" s="5">
        <v>54053</v>
      </c>
      <c r="G11" s="5">
        <v>72984</v>
      </c>
      <c r="H11" s="5">
        <v>105676</v>
      </c>
    </row>
    <row r="12" spans="1:8">
      <c r="A12" s="6">
        <v>0.5</v>
      </c>
      <c r="B12">
        <v>0.5</v>
      </c>
      <c r="C12" s="5">
        <v>83957</v>
      </c>
      <c r="D12" s="5">
        <v>85984</v>
      </c>
      <c r="E12" s="5">
        <v>80825</v>
      </c>
      <c r="F12" s="5">
        <v>72667</v>
      </c>
      <c r="G12" s="5">
        <v>114591</v>
      </c>
      <c r="H12" s="5">
        <v>95568</v>
      </c>
    </row>
    <row r="13" spans="1:8">
      <c r="A13" s="6">
        <v>1</v>
      </c>
      <c r="B13">
        <v>0.5</v>
      </c>
      <c r="C13" s="5">
        <v>24654</v>
      </c>
      <c r="D13" s="5">
        <v>78011</v>
      </c>
      <c r="E13" s="5">
        <v>54929</v>
      </c>
      <c r="F13" s="5">
        <v>60641</v>
      </c>
      <c r="G13" s="5">
        <v>73047</v>
      </c>
      <c r="H13" s="5">
        <v>35334</v>
      </c>
    </row>
    <row r="14" spans="1:8">
      <c r="A14" s="6">
        <v>5</v>
      </c>
      <c r="B14">
        <v>0.5</v>
      </c>
      <c r="C14" s="5">
        <v>1282</v>
      </c>
      <c r="D14" s="5">
        <v>7726</v>
      </c>
      <c r="E14" s="5">
        <v>4824</v>
      </c>
      <c r="F14" s="5">
        <v>3062</v>
      </c>
      <c r="G14" s="5">
        <v>2265</v>
      </c>
      <c r="H14" s="5">
        <v>8040</v>
      </c>
    </row>
    <row r="15" spans="1:8">
      <c r="A15" s="6">
        <v>10</v>
      </c>
      <c r="B15">
        <v>0.5</v>
      </c>
      <c r="C15" s="5">
        <v>1046</v>
      </c>
      <c r="D15" s="5">
        <v>637</v>
      </c>
      <c r="E15" s="5">
        <v>555</v>
      </c>
      <c r="F15" s="5">
        <v>1197</v>
      </c>
      <c r="G15" s="5">
        <v>904</v>
      </c>
      <c r="H15" s="5">
        <v>1098</v>
      </c>
    </row>
    <row r="16" spans="1:8">
      <c r="A16" s="6">
        <v>50</v>
      </c>
      <c r="B16">
        <v>0.5</v>
      </c>
      <c r="C16" s="5">
        <v>153</v>
      </c>
      <c r="D16" s="5">
        <v>136</v>
      </c>
      <c r="E16" s="5">
        <v>161</v>
      </c>
      <c r="F16" s="5">
        <v>147</v>
      </c>
      <c r="G16" s="5">
        <v>157</v>
      </c>
      <c r="H16" s="5">
        <v>181</v>
      </c>
    </row>
    <row r="17" spans="1:8">
      <c r="A17" s="6">
        <v>100</v>
      </c>
      <c r="B17">
        <v>0.5</v>
      </c>
      <c r="C17" s="5">
        <v>65</v>
      </c>
      <c r="D17" s="5">
        <v>102</v>
      </c>
      <c r="E17" s="5">
        <v>92</v>
      </c>
      <c r="F17" s="5">
        <v>89</v>
      </c>
      <c r="G17" s="5">
        <v>102</v>
      </c>
      <c r="H17" s="5">
        <v>66</v>
      </c>
    </row>
    <row r="18" spans="1:8">
      <c r="A18" s="6">
        <v>0</v>
      </c>
      <c r="B18">
        <v>1</v>
      </c>
      <c r="C18" s="5">
        <v>105299</v>
      </c>
      <c r="D18" s="5">
        <v>98088</v>
      </c>
      <c r="E18" s="5">
        <v>100629</v>
      </c>
      <c r="F18" s="5">
        <v>98359</v>
      </c>
      <c r="G18" s="5">
        <v>58960</v>
      </c>
      <c r="H18" s="5">
        <v>71354</v>
      </c>
    </row>
    <row r="19" spans="1:8">
      <c r="A19" s="6">
        <v>0.1</v>
      </c>
      <c r="B19">
        <v>1</v>
      </c>
      <c r="C19" s="5">
        <v>52032</v>
      </c>
      <c r="D19" s="5">
        <v>75188</v>
      </c>
      <c r="E19" s="5">
        <v>66921</v>
      </c>
      <c r="F19" s="5">
        <v>82921</v>
      </c>
      <c r="G19" s="5">
        <v>94978</v>
      </c>
      <c r="H19" s="5">
        <v>59387</v>
      </c>
    </row>
    <row r="20" spans="1:8">
      <c r="A20" s="6">
        <v>0.5</v>
      </c>
      <c r="B20">
        <v>1</v>
      </c>
      <c r="C20" s="5">
        <v>70640</v>
      </c>
      <c r="D20" s="5">
        <v>56192</v>
      </c>
      <c r="E20" s="5">
        <v>98410</v>
      </c>
      <c r="F20" s="5">
        <v>58272</v>
      </c>
      <c r="G20" s="5">
        <v>70505</v>
      </c>
      <c r="H20" s="5">
        <v>81320</v>
      </c>
    </row>
    <row r="21" spans="1:8">
      <c r="A21" s="6">
        <v>1</v>
      </c>
      <c r="B21">
        <v>1</v>
      </c>
      <c r="C21" s="5">
        <v>57405</v>
      </c>
      <c r="D21" s="5">
        <v>92684</v>
      </c>
      <c r="E21" s="5">
        <v>53415</v>
      </c>
      <c r="F21" s="5">
        <v>81513</v>
      </c>
      <c r="G21" s="5">
        <v>60029</v>
      </c>
      <c r="H21" s="5">
        <v>50321</v>
      </c>
    </row>
    <row r="22" spans="1:8">
      <c r="A22" s="6">
        <v>5</v>
      </c>
      <c r="B22">
        <v>1</v>
      </c>
      <c r="C22" s="5">
        <v>2924</v>
      </c>
      <c r="D22" s="5">
        <v>7649</v>
      </c>
      <c r="E22" s="5">
        <v>8159</v>
      </c>
      <c r="F22" s="5">
        <v>15239</v>
      </c>
      <c r="G22" s="5">
        <v>4403</v>
      </c>
      <c r="H22" s="5">
        <v>2468</v>
      </c>
    </row>
    <row r="23" spans="1:8">
      <c r="A23" s="6">
        <v>10</v>
      </c>
      <c r="B23">
        <v>1</v>
      </c>
      <c r="C23" s="5">
        <v>818</v>
      </c>
      <c r="D23" s="5">
        <v>660</v>
      </c>
      <c r="E23" s="5">
        <v>581</v>
      </c>
      <c r="F23" s="5">
        <v>2380</v>
      </c>
      <c r="G23" s="5">
        <v>579</v>
      </c>
      <c r="H23" s="5">
        <v>841</v>
      </c>
    </row>
    <row r="24" spans="1:8">
      <c r="A24" s="6">
        <v>50</v>
      </c>
      <c r="B24">
        <v>1</v>
      </c>
      <c r="C24" s="5">
        <v>139</v>
      </c>
      <c r="D24" s="5">
        <v>185</v>
      </c>
      <c r="E24" s="5">
        <v>161</v>
      </c>
      <c r="F24" s="5">
        <v>191</v>
      </c>
      <c r="G24" s="5">
        <v>206</v>
      </c>
      <c r="H24" s="5">
        <v>194</v>
      </c>
    </row>
    <row r="25" spans="1:8">
      <c r="A25" s="6">
        <v>100</v>
      </c>
      <c r="B25">
        <v>1</v>
      </c>
      <c r="C25" s="5">
        <v>55</v>
      </c>
      <c r="D25" s="5">
        <v>85</v>
      </c>
      <c r="E25" s="5">
        <v>118</v>
      </c>
      <c r="F25" s="5">
        <v>106</v>
      </c>
      <c r="G25" s="5">
        <v>75</v>
      </c>
      <c r="H25" s="5">
        <v>108</v>
      </c>
    </row>
    <row r="26" spans="1:8">
      <c r="A26" s="6">
        <v>0</v>
      </c>
      <c r="B26">
        <v>2</v>
      </c>
      <c r="C26" s="5">
        <v>76552</v>
      </c>
      <c r="D26" s="5">
        <v>35066</v>
      </c>
      <c r="E26" s="5">
        <v>81993</v>
      </c>
      <c r="F26" s="5">
        <v>81756</v>
      </c>
      <c r="G26" s="5">
        <v>86729</v>
      </c>
      <c r="H26" s="5">
        <v>89723</v>
      </c>
    </row>
    <row r="27" spans="1:8">
      <c r="A27" s="6">
        <v>0.1</v>
      </c>
      <c r="B27">
        <v>2</v>
      </c>
      <c r="C27" s="5">
        <v>70023</v>
      </c>
      <c r="D27" s="5">
        <v>84687</v>
      </c>
      <c r="E27" s="5">
        <v>92700</v>
      </c>
      <c r="F27" s="5">
        <v>69273</v>
      </c>
      <c r="G27" s="5">
        <v>81606</v>
      </c>
      <c r="H27" s="5">
        <v>103217</v>
      </c>
    </row>
    <row r="28" spans="1:8">
      <c r="A28" s="6">
        <v>0.5</v>
      </c>
      <c r="B28">
        <v>2</v>
      </c>
      <c r="C28" s="5">
        <v>48584</v>
      </c>
      <c r="D28" s="5">
        <v>54898</v>
      </c>
      <c r="E28" s="5">
        <v>67210</v>
      </c>
      <c r="F28" s="5">
        <v>61908</v>
      </c>
      <c r="G28" s="5">
        <v>80450</v>
      </c>
      <c r="H28" s="5">
        <v>87160</v>
      </c>
    </row>
    <row r="29" spans="1:8">
      <c r="A29" s="6">
        <v>1</v>
      </c>
      <c r="B29">
        <v>2</v>
      </c>
      <c r="C29" s="5">
        <v>53847</v>
      </c>
      <c r="D29" s="5">
        <v>35068</v>
      </c>
      <c r="E29" s="5">
        <v>47206</v>
      </c>
      <c r="F29" s="5">
        <v>94387</v>
      </c>
      <c r="G29" s="5">
        <v>49165</v>
      </c>
      <c r="H29" s="5">
        <v>52042</v>
      </c>
    </row>
    <row r="30" spans="1:8">
      <c r="A30" s="6">
        <v>5</v>
      </c>
      <c r="B30">
        <v>2</v>
      </c>
      <c r="C30" s="5">
        <v>1028</v>
      </c>
      <c r="D30" s="5">
        <v>2779</v>
      </c>
      <c r="E30" s="5">
        <v>4741</v>
      </c>
      <c r="F30" s="5">
        <v>8674</v>
      </c>
      <c r="G30" s="5">
        <v>17142</v>
      </c>
      <c r="H30" s="5">
        <v>5850</v>
      </c>
    </row>
    <row r="31" spans="1:8">
      <c r="A31" s="6">
        <v>10</v>
      </c>
      <c r="B31">
        <v>2</v>
      </c>
      <c r="C31" s="5">
        <v>555</v>
      </c>
      <c r="D31" s="5">
        <v>488</v>
      </c>
      <c r="E31" s="5">
        <v>481</v>
      </c>
      <c r="F31" s="5">
        <v>579</v>
      </c>
      <c r="G31" s="5">
        <v>702</v>
      </c>
      <c r="H31" s="5">
        <v>681</v>
      </c>
    </row>
    <row r="32" spans="1:8">
      <c r="A32" s="6">
        <v>50</v>
      </c>
      <c r="B32">
        <v>2</v>
      </c>
      <c r="C32" s="5">
        <v>140</v>
      </c>
      <c r="D32" s="5">
        <v>105</v>
      </c>
      <c r="E32" s="5">
        <v>173</v>
      </c>
      <c r="F32" s="5">
        <v>170</v>
      </c>
      <c r="G32" s="5">
        <v>141</v>
      </c>
      <c r="H32" s="5">
        <v>136</v>
      </c>
    </row>
    <row r="33" spans="1:8">
      <c r="A33" s="6">
        <v>100</v>
      </c>
      <c r="B33">
        <v>2</v>
      </c>
      <c r="C33" s="5">
        <v>48</v>
      </c>
      <c r="D33" s="5">
        <v>81</v>
      </c>
      <c r="E33" s="5">
        <v>85</v>
      </c>
      <c r="F33" s="5">
        <v>94</v>
      </c>
      <c r="G33" s="5">
        <v>72</v>
      </c>
      <c r="H33" s="5">
        <v>120</v>
      </c>
    </row>
    <row r="34" spans="1:8">
      <c r="A34" s="6">
        <v>0</v>
      </c>
      <c r="B34">
        <v>4</v>
      </c>
      <c r="C34" s="5">
        <v>12784</v>
      </c>
      <c r="D34" s="5">
        <v>18069</v>
      </c>
      <c r="E34" s="5">
        <v>26290</v>
      </c>
      <c r="F34" s="5">
        <v>14015</v>
      </c>
      <c r="G34" s="5">
        <v>21293</v>
      </c>
      <c r="H34" s="5">
        <v>14819</v>
      </c>
    </row>
    <row r="35" spans="1:8">
      <c r="A35" s="6">
        <v>0.1</v>
      </c>
      <c r="B35">
        <v>4</v>
      </c>
      <c r="C35" s="5">
        <v>12675</v>
      </c>
      <c r="D35" s="5">
        <v>13298</v>
      </c>
      <c r="E35" s="5">
        <v>9646</v>
      </c>
      <c r="F35" s="5">
        <v>23998</v>
      </c>
      <c r="G35" s="5">
        <v>19120</v>
      </c>
      <c r="H35" s="5">
        <v>17391</v>
      </c>
    </row>
    <row r="36" spans="1:8">
      <c r="A36" s="6">
        <v>0.5</v>
      </c>
      <c r="B36">
        <v>4</v>
      </c>
      <c r="C36" s="5">
        <v>8828</v>
      </c>
      <c r="D36" s="5">
        <v>8530</v>
      </c>
      <c r="E36" s="5">
        <v>10361</v>
      </c>
      <c r="F36" s="5">
        <v>10394</v>
      </c>
      <c r="G36" s="5">
        <v>12433</v>
      </c>
      <c r="H36" s="5">
        <v>10513</v>
      </c>
    </row>
    <row r="37" spans="1:8">
      <c r="A37" s="6">
        <v>1</v>
      </c>
      <c r="B37">
        <v>4</v>
      </c>
      <c r="C37" s="5">
        <v>7971</v>
      </c>
      <c r="D37" s="5">
        <v>13180</v>
      </c>
      <c r="E37" s="5">
        <v>8014</v>
      </c>
      <c r="F37" s="5">
        <v>10737</v>
      </c>
      <c r="G37" s="5">
        <v>7304</v>
      </c>
      <c r="H37" s="5">
        <v>13448</v>
      </c>
    </row>
    <row r="38" spans="1:8">
      <c r="A38" s="6">
        <v>5</v>
      </c>
      <c r="B38">
        <v>4</v>
      </c>
      <c r="C38" s="5">
        <v>860</v>
      </c>
      <c r="D38" s="5">
        <v>1078</v>
      </c>
      <c r="E38" s="5">
        <v>963</v>
      </c>
      <c r="F38" s="5">
        <v>920</v>
      </c>
      <c r="G38" s="5">
        <v>1440</v>
      </c>
      <c r="H38" s="5">
        <v>886</v>
      </c>
    </row>
    <row r="39" spans="1:8">
      <c r="A39" s="6">
        <v>10</v>
      </c>
      <c r="B39">
        <v>4</v>
      </c>
      <c r="C39" s="5">
        <v>266</v>
      </c>
      <c r="D39" s="5">
        <v>238</v>
      </c>
      <c r="E39" s="5">
        <v>206</v>
      </c>
      <c r="F39" s="5">
        <v>284</v>
      </c>
      <c r="G39" s="5">
        <v>355</v>
      </c>
      <c r="H39" s="5">
        <v>185</v>
      </c>
    </row>
    <row r="40" spans="1:8">
      <c r="A40" s="6">
        <v>50</v>
      </c>
      <c r="B40">
        <v>4</v>
      </c>
      <c r="C40" s="5">
        <v>36</v>
      </c>
      <c r="D40" s="5">
        <v>25</v>
      </c>
      <c r="E40" s="5">
        <v>34</v>
      </c>
      <c r="F40" s="5">
        <v>41</v>
      </c>
      <c r="G40" s="5">
        <v>43</v>
      </c>
      <c r="H40" s="5">
        <v>21</v>
      </c>
    </row>
    <row r="41" spans="1:8">
      <c r="A41" s="6">
        <v>100</v>
      </c>
      <c r="B41">
        <v>4</v>
      </c>
      <c r="C41" s="5">
        <v>14</v>
      </c>
      <c r="D41" s="5">
        <v>32</v>
      </c>
      <c r="E41" s="5">
        <v>16</v>
      </c>
      <c r="F41" s="5">
        <v>17</v>
      </c>
      <c r="G41" s="5">
        <v>44</v>
      </c>
      <c r="H41" s="5">
        <v>28</v>
      </c>
    </row>
    <row r="42" spans="1:8">
      <c r="A42" s="6">
        <v>0</v>
      </c>
      <c r="B42">
        <v>8</v>
      </c>
      <c r="C42" s="5">
        <v>1999</v>
      </c>
      <c r="D42" s="5">
        <v>1930</v>
      </c>
      <c r="E42" s="5">
        <v>2164</v>
      </c>
      <c r="F42" s="5">
        <v>2740</v>
      </c>
      <c r="G42" s="5">
        <v>2121</v>
      </c>
      <c r="H42" s="5">
        <v>1831</v>
      </c>
    </row>
    <row r="43" spans="1:8">
      <c r="A43" s="6">
        <v>0.1</v>
      </c>
      <c r="B43">
        <v>8</v>
      </c>
      <c r="C43" s="5">
        <v>2154</v>
      </c>
      <c r="D43" s="5">
        <v>1981</v>
      </c>
      <c r="E43" s="5">
        <v>2575</v>
      </c>
      <c r="F43" s="5">
        <v>4224</v>
      </c>
      <c r="G43" s="5">
        <v>2664</v>
      </c>
      <c r="H43" s="5">
        <v>2537</v>
      </c>
    </row>
    <row r="44" spans="1:8">
      <c r="A44" s="6">
        <v>0.5</v>
      </c>
      <c r="B44">
        <v>8</v>
      </c>
      <c r="C44" s="5">
        <v>2007</v>
      </c>
      <c r="D44" s="5">
        <v>2081</v>
      </c>
      <c r="E44" s="5">
        <v>2451</v>
      </c>
      <c r="F44" s="5">
        <v>2326</v>
      </c>
      <c r="G44" s="5">
        <v>2281</v>
      </c>
      <c r="H44" s="5">
        <v>3703</v>
      </c>
    </row>
    <row r="45" spans="1:8">
      <c r="A45" s="6">
        <v>1</v>
      </c>
      <c r="B45">
        <v>8</v>
      </c>
      <c r="C45" s="5">
        <v>2230</v>
      </c>
      <c r="D45" s="5">
        <v>1989</v>
      </c>
      <c r="E45" s="5">
        <v>2281</v>
      </c>
      <c r="F45" s="5">
        <v>2625</v>
      </c>
      <c r="G45" s="5">
        <v>3522</v>
      </c>
      <c r="H45" s="5">
        <v>2066</v>
      </c>
    </row>
    <row r="46" spans="1:8">
      <c r="A46" s="6">
        <v>5</v>
      </c>
      <c r="B46">
        <v>8</v>
      </c>
      <c r="C46" s="5">
        <v>442</v>
      </c>
      <c r="D46" s="5">
        <v>670</v>
      </c>
      <c r="E46" s="5">
        <v>649</v>
      </c>
      <c r="F46" s="5">
        <v>954</v>
      </c>
      <c r="G46" s="5">
        <v>1022</v>
      </c>
      <c r="H46" s="5">
        <v>1030</v>
      </c>
    </row>
    <row r="47" spans="1:8">
      <c r="A47" s="6">
        <v>10</v>
      </c>
      <c r="B47">
        <v>8</v>
      </c>
      <c r="C47" s="5">
        <v>143</v>
      </c>
      <c r="D47" s="5">
        <v>159</v>
      </c>
      <c r="E47" s="5">
        <v>224</v>
      </c>
      <c r="F47" s="5">
        <v>184</v>
      </c>
      <c r="G47" s="5">
        <v>196</v>
      </c>
      <c r="H47" s="5">
        <v>180</v>
      </c>
    </row>
    <row r="48" spans="1:8">
      <c r="A48" s="6">
        <v>50</v>
      </c>
      <c r="B48">
        <v>8</v>
      </c>
      <c r="C48" s="5">
        <v>38</v>
      </c>
      <c r="D48" s="5">
        <v>20</v>
      </c>
      <c r="E48" s="5">
        <v>23</v>
      </c>
      <c r="F48" s="5">
        <v>19</v>
      </c>
      <c r="G48" s="5">
        <v>43</v>
      </c>
      <c r="H48" s="5">
        <v>12</v>
      </c>
    </row>
    <row r="49" spans="1:8">
      <c r="A49" s="6">
        <v>100</v>
      </c>
      <c r="B49">
        <v>8</v>
      </c>
      <c r="C49" s="5">
        <v>24</v>
      </c>
      <c r="D49" s="5">
        <v>23</v>
      </c>
      <c r="E49" s="5">
        <v>15</v>
      </c>
      <c r="F49" s="5">
        <v>26</v>
      </c>
      <c r="G49" s="5">
        <v>23</v>
      </c>
      <c r="H49" s="5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8"/>
  <sheetViews>
    <sheetView topLeftCell="A56" workbookViewId="0">
      <selection activeCell="D69" sqref="D69:K74"/>
    </sheetView>
  </sheetViews>
  <sheetFormatPr baseColWidth="10" defaultColWidth="8.83203125" defaultRowHeight="15"/>
  <cols>
    <col min="3" max="3" width="11.332031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8"/>
      <c r="M3" s="8"/>
      <c r="N3" s="4" t="s">
        <v>2</v>
      </c>
    </row>
    <row r="4" spans="1:24">
      <c r="A4" s="3" t="s">
        <v>3</v>
      </c>
      <c r="B4" s="8"/>
      <c r="C4" s="8"/>
      <c r="D4" s="5">
        <v>76286</v>
      </c>
      <c r="E4" s="5">
        <v>57272</v>
      </c>
      <c r="F4" s="5">
        <v>71649</v>
      </c>
      <c r="G4" s="5">
        <v>48288</v>
      </c>
      <c r="H4" s="5">
        <v>39070</v>
      </c>
      <c r="I4" s="5">
        <v>21426</v>
      </c>
      <c r="J4" s="5">
        <v>3750</v>
      </c>
      <c r="K4" s="5">
        <v>154</v>
      </c>
      <c r="L4" s="5"/>
      <c r="M4" s="5"/>
      <c r="N4" s="4" t="s">
        <v>2</v>
      </c>
      <c r="P4" s="1" t="s">
        <v>17</v>
      </c>
      <c r="Q4" s="9"/>
    </row>
    <row r="5" spans="1:24">
      <c r="A5" s="3" t="s">
        <v>4</v>
      </c>
      <c r="B5" s="5"/>
      <c r="C5" s="5"/>
      <c r="D5" s="5">
        <v>85328</v>
      </c>
      <c r="E5" s="5">
        <v>99816</v>
      </c>
      <c r="F5" s="5">
        <v>66824</v>
      </c>
      <c r="G5" s="5">
        <v>56818</v>
      </c>
      <c r="H5" s="5">
        <v>49711</v>
      </c>
      <c r="I5" s="5">
        <v>22438</v>
      </c>
      <c r="J5" s="5">
        <v>5017</v>
      </c>
      <c r="K5" s="5">
        <v>275</v>
      </c>
      <c r="L5" s="5"/>
      <c r="M5" s="5"/>
      <c r="N5" s="4" t="s">
        <v>2</v>
      </c>
      <c r="Q5" s="10" t="s">
        <v>13</v>
      </c>
      <c r="R5" s="10">
        <v>0.1</v>
      </c>
      <c r="S5" s="10">
        <v>0.5</v>
      </c>
      <c r="T5" s="10">
        <v>1</v>
      </c>
      <c r="U5" s="10">
        <v>5</v>
      </c>
      <c r="V5" s="10">
        <v>10</v>
      </c>
      <c r="W5" s="10">
        <v>50</v>
      </c>
      <c r="X5" s="10">
        <v>100</v>
      </c>
    </row>
    <row r="6" spans="1:24">
      <c r="A6" s="3" t="s">
        <v>5</v>
      </c>
      <c r="B6" s="5"/>
      <c r="C6" s="5"/>
      <c r="D6" s="5">
        <v>70758</v>
      </c>
      <c r="E6" s="5">
        <v>96037</v>
      </c>
      <c r="F6" s="5">
        <v>117523</v>
      </c>
      <c r="G6" s="5">
        <v>92635</v>
      </c>
      <c r="H6" s="5">
        <v>58428</v>
      </c>
      <c r="I6" s="5">
        <v>28955</v>
      </c>
      <c r="J6" s="5">
        <v>8488</v>
      </c>
      <c r="K6" s="5">
        <v>336</v>
      </c>
      <c r="L6" s="5"/>
      <c r="M6" s="5"/>
      <c r="N6" s="4" t="s">
        <v>2</v>
      </c>
      <c r="P6">
        <v>0</v>
      </c>
      <c r="Q6">
        <v>1</v>
      </c>
      <c r="R6">
        <v>1.045141757363617</v>
      </c>
      <c r="S6">
        <v>1.0201758038919966</v>
      </c>
      <c r="T6">
        <v>0.97621807786244086</v>
      </c>
      <c r="U6">
        <v>0.56838681358259524</v>
      </c>
      <c r="V6">
        <v>0.30218235433150625</v>
      </c>
      <c r="W6">
        <v>7.4022217470089718E-2</v>
      </c>
      <c r="X6">
        <v>3.338248038807415E-3</v>
      </c>
    </row>
    <row r="7" spans="1:24">
      <c r="A7" s="3" t="s">
        <v>6</v>
      </c>
      <c r="B7" s="5"/>
      <c r="C7" s="5"/>
      <c r="D7" s="5">
        <v>51270</v>
      </c>
      <c r="E7" s="5">
        <v>68336</v>
      </c>
      <c r="F7" s="5">
        <v>42721</v>
      </c>
      <c r="G7" s="5">
        <v>86808</v>
      </c>
      <c r="H7" s="5">
        <v>48585</v>
      </c>
      <c r="I7" s="5">
        <v>20618</v>
      </c>
      <c r="J7" s="5">
        <v>6944</v>
      </c>
      <c r="K7" s="5">
        <v>314</v>
      </c>
      <c r="L7" s="5"/>
      <c r="M7" s="5"/>
      <c r="N7" s="4" t="s">
        <v>2</v>
      </c>
      <c r="P7">
        <v>0.5</v>
      </c>
      <c r="Q7">
        <v>0.72309874055982626</v>
      </c>
      <c r="R7">
        <v>0.75929048160361967</v>
      </c>
      <c r="S7">
        <v>0.70416774527569248</v>
      </c>
      <c r="T7">
        <v>0.73924298528964871</v>
      </c>
      <c r="U7">
        <v>0.39497124334545131</v>
      </c>
      <c r="V7">
        <v>0.2308073247869982</v>
      </c>
      <c r="W7">
        <v>6.2013078368918055E-2</v>
      </c>
      <c r="X7">
        <v>2.6606939864264089E-3</v>
      </c>
    </row>
    <row r="8" spans="1:24">
      <c r="A8" s="3" t="s">
        <v>7</v>
      </c>
      <c r="B8" s="5"/>
      <c r="C8" s="5"/>
      <c r="D8" s="5">
        <v>96281</v>
      </c>
      <c r="E8" s="5">
        <v>58451</v>
      </c>
      <c r="F8" s="5">
        <v>63259</v>
      </c>
      <c r="G8" s="5">
        <v>73214</v>
      </c>
      <c r="H8" s="5">
        <v>32409</v>
      </c>
      <c r="I8" s="5">
        <v>24037</v>
      </c>
      <c r="J8" s="5">
        <v>3506</v>
      </c>
      <c r="K8" s="5">
        <v>210</v>
      </c>
      <c r="L8" s="5"/>
      <c r="M8" s="5"/>
      <c r="N8" s="4" t="s">
        <v>2</v>
      </c>
      <c r="P8">
        <v>1</v>
      </c>
      <c r="Q8">
        <v>0.43548042183930041</v>
      </c>
      <c r="R8">
        <v>0.55079291832209709</v>
      </c>
      <c r="S8">
        <v>0.5347972402615675</v>
      </c>
      <c r="T8">
        <v>0.62935317223604104</v>
      </c>
      <c r="U8">
        <v>0.33279384123625477</v>
      </c>
      <c r="V8">
        <v>0.21701088363403079</v>
      </c>
      <c r="W8">
        <v>5.5793537349885763E-2</v>
      </c>
      <c r="X8">
        <v>2.1992369075622686E-3</v>
      </c>
    </row>
    <row r="9" spans="1:24">
      <c r="A9" s="3" t="s">
        <v>8</v>
      </c>
      <c r="B9" s="5"/>
      <c r="C9" s="5"/>
      <c r="D9" s="5">
        <v>64322</v>
      </c>
      <c r="E9" s="5">
        <v>84387</v>
      </c>
      <c r="F9" s="5">
        <v>91232</v>
      </c>
      <c r="G9" s="5">
        <v>75917</v>
      </c>
      <c r="H9" s="5">
        <v>24300</v>
      </c>
      <c r="I9" s="5">
        <v>16769</v>
      </c>
      <c r="J9" s="5">
        <v>5179</v>
      </c>
      <c r="K9" s="5">
        <v>194</v>
      </c>
      <c r="L9" s="5"/>
      <c r="M9" s="5"/>
      <c r="N9" s="4" t="s">
        <v>2</v>
      </c>
      <c r="P9">
        <v>2</v>
      </c>
      <c r="Q9">
        <v>0.26248804150862698</v>
      </c>
      <c r="R9">
        <v>0.28623732399914464</v>
      </c>
      <c r="S9">
        <v>0.26124210739569381</v>
      </c>
      <c r="T9">
        <v>0.30190435457911741</v>
      </c>
      <c r="U9">
        <v>0.20937208072122368</v>
      </c>
      <c r="V9">
        <v>0.14858917939425317</v>
      </c>
      <c r="W9">
        <v>4.3823790926178129E-2</v>
      </c>
      <c r="X9">
        <v>1.4530270458868418E-3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4</v>
      </c>
      <c r="Q10">
        <v>0.14972706502042793</v>
      </c>
      <c r="R10">
        <v>0.16798275726232148</v>
      </c>
      <c r="S10">
        <v>0.1515728933358845</v>
      </c>
      <c r="T10">
        <v>0.14573602404078831</v>
      </c>
      <c r="U10">
        <v>0.11422300757464912</v>
      </c>
      <c r="V10">
        <v>0.10493759074384632</v>
      </c>
      <c r="W10">
        <v>4.1271145426510149E-2</v>
      </c>
      <c r="X10">
        <v>1.2065414354691668E-3</v>
      </c>
    </row>
    <row r="11" spans="1:24">
      <c r="C11" t="s">
        <v>16</v>
      </c>
      <c r="D11">
        <f>AVERAGE(D4:D9)</f>
        <v>74040.833333333328</v>
      </c>
      <c r="E11">
        <f t="shared" ref="E11:K11" si="0">AVERAGE(E4:E9)</f>
        <v>77383.166666666672</v>
      </c>
      <c r="F11">
        <f t="shared" si="0"/>
        <v>75534.666666666672</v>
      </c>
      <c r="G11">
        <f t="shared" si="0"/>
        <v>72280</v>
      </c>
      <c r="H11">
        <f t="shared" si="0"/>
        <v>42083.833333333336</v>
      </c>
      <c r="I11">
        <f t="shared" si="0"/>
        <v>22373.833333333332</v>
      </c>
      <c r="J11">
        <f t="shared" si="0"/>
        <v>5480.666666666667</v>
      </c>
      <c r="K11">
        <f t="shared" si="0"/>
        <v>247.16666666666666</v>
      </c>
      <c r="P11">
        <v>8</v>
      </c>
      <c r="Q11">
        <v>0.13837972290065167</v>
      </c>
      <c r="R11">
        <v>0.15484473657553829</v>
      </c>
      <c r="S11">
        <v>0.13155353464867361</v>
      </c>
      <c r="T11">
        <v>0.1262546567772288</v>
      </c>
      <c r="U11">
        <v>0.10151830633997007</v>
      </c>
      <c r="V11">
        <v>9.5871647401771551E-2</v>
      </c>
      <c r="W11">
        <v>4.5111368726716117E-2</v>
      </c>
      <c r="X11">
        <v>1.0996184537811343E-3</v>
      </c>
    </row>
    <row r="12" spans="1:24">
      <c r="C12" t="s">
        <v>17</v>
      </c>
      <c r="D12">
        <f>D11/D11</f>
        <v>1</v>
      </c>
      <c r="E12">
        <f>E11/D11</f>
        <v>1.045141757363617</v>
      </c>
      <c r="F12">
        <f>F11/D11</f>
        <v>1.0201758038919966</v>
      </c>
      <c r="G12">
        <f>G11/D11</f>
        <v>0.97621807786244086</v>
      </c>
      <c r="H12">
        <f>H11/D11</f>
        <v>0.56838681358259524</v>
      </c>
      <c r="I12">
        <f>I11/D11</f>
        <v>0.30218235433150625</v>
      </c>
      <c r="J12">
        <f>J11/D11</f>
        <v>7.4022217470089718E-2</v>
      </c>
      <c r="K12">
        <f>K11/D11</f>
        <v>3.338248038807415E-3</v>
      </c>
    </row>
    <row r="14" spans="1:24">
      <c r="A14" s="1" t="s">
        <v>14</v>
      </c>
      <c r="P14" s="1" t="s">
        <v>19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Q15" s="10" t="s">
        <v>13</v>
      </c>
      <c r="R15" s="10">
        <v>0.1</v>
      </c>
      <c r="S15" s="10">
        <v>0.5</v>
      </c>
      <c r="T15" s="10">
        <v>1</v>
      </c>
      <c r="U15" s="10">
        <v>5</v>
      </c>
      <c r="V15" s="10">
        <v>10</v>
      </c>
      <c r="W15" s="10">
        <v>50</v>
      </c>
      <c r="X15" s="10">
        <v>100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  <c r="Q16">
        <f>Q6/R6</f>
        <v>0.95680800518631304</v>
      </c>
      <c r="R16">
        <f>R6/R6</f>
        <v>1</v>
      </c>
      <c r="S16">
        <f>S6/R6</f>
        <v>0.97611237586124455</v>
      </c>
      <c r="T16">
        <f>T6/R6</f>
        <v>0.93405327170637886</v>
      </c>
      <c r="U16">
        <f>U6/R6</f>
        <v>0.54383705327816767</v>
      </c>
      <c r="V16">
        <f>V6/R6</f>
        <v>0.28913049565043214</v>
      </c>
      <c r="W16">
        <f>W6/R6</f>
        <v>7.0825050237023998E-2</v>
      </c>
      <c r="X16">
        <f>X6/R6</f>
        <v>3.1940624468284446E-3</v>
      </c>
    </row>
    <row r="17" spans="1:14">
      <c r="A17" s="3" t="s">
        <v>3</v>
      </c>
      <c r="B17" s="8"/>
      <c r="C17" s="8"/>
      <c r="D17" s="5">
        <v>42837</v>
      </c>
      <c r="E17" s="5">
        <v>32485</v>
      </c>
      <c r="F17" s="5">
        <v>74882</v>
      </c>
      <c r="G17" s="5">
        <v>52757</v>
      </c>
      <c r="H17" s="5">
        <v>23733</v>
      </c>
      <c r="I17" s="5">
        <v>15588</v>
      </c>
      <c r="J17" s="5">
        <v>6439</v>
      </c>
      <c r="K17" s="5">
        <v>167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57636</v>
      </c>
      <c r="E18" s="5">
        <v>60631</v>
      </c>
      <c r="F18" s="5">
        <v>48838</v>
      </c>
      <c r="G18" s="5">
        <v>54149</v>
      </c>
      <c r="H18" s="5">
        <v>37204</v>
      </c>
      <c r="I18" s="5">
        <v>28110</v>
      </c>
      <c r="J18" s="5">
        <v>3361</v>
      </c>
      <c r="K18" s="5">
        <v>228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49514</v>
      </c>
      <c r="E19" s="5">
        <v>57827</v>
      </c>
      <c r="F19" s="5">
        <v>48733</v>
      </c>
      <c r="G19" s="5">
        <v>55246</v>
      </c>
      <c r="H19" s="5">
        <v>22422</v>
      </c>
      <c r="I19" s="5">
        <v>15105</v>
      </c>
      <c r="J19" s="5">
        <v>6499</v>
      </c>
      <c r="K19" s="5">
        <v>214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46655</v>
      </c>
      <c r="E20" s="5">
        <v>67849</v>
      </c>
      <c r="F20" s="5">
        <v>45373</v>
      </c>
      <c r="G20" s="5">
        <v>58830</v>
      </c>
      <c r="H20" s="5">
        <v>51454</v>
      </c>
      <c r="I20" s="5">
        <v>18340</v>
      </c>
      <c r="J20" s="5">
        <v>3116</v>
      </c>
      <c r="K20" s="5">
        <v>186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71938</v>
      </c>
      <c r="E21" s="5">
        <v>28246</v>
      </c>
      <c r="F21" s="5">
        <v>43661</v>
      </c>
      <c r="G21" s="5">
        <v>61671</v>
      </c>
      <c r="H21" s="5">
        <v>19927</v>
      </c>
      <c r="I21" s="5">
        <v>7951</v>
      </c>
      <c r="J21" s="5">
        <v>4596</v>
      </c>
      <c r="K21" s="5">
        <v>201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52653</v>
      </c>
      <c r="E22" s="5">
        <v>90273</v>
      </c>
      <c r="F22" s="5">
        <v>51336</v>
      </c>
      <c r="G22" s="5">
        <v>45752</v>
      </c>
      <c r="H22" s="5">
        <v>20724</v>
      </c>
      <c r="I22" s="5">
        <v>17441</v>
      </c>
      <c r="J22" s="5">
        <v>3538</v>
      </c>
      <c r="K22" s="5">
        <v>186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53538.833333333336</v>
      </c>
      <c r="E24">
        <f t="shared" ref="E24:K24" si="1">AVERAGE(E17:E22)</f>
        <v>56218.5</v>
      </c>
      <c r="F24">
        <f t="shared" si="1"/>
        <v>52137.166666666664</v>
      </c>
      <c r="G24">
        <f t="shared" si="1"/>
        <v>54734.166666666664</v>
      </c>
      <c r="H24">
        <f t="shared" si="1"/>
        <v>29244</v>
      </c>
      <c r="I24">
        <f t="shared" si="1"/>
        <v>17089.166666666668</v>
      </c>
      <c r="J24">
        <f t="shared" si="1"/>
        <v>4591.5</v>
      </c>
      <c r="K24">
        <f t="shared" si="1"/>
        <v>197</v>
      </c>
    </row>
    <row r="25" spans="1:14">
      <c r="C25" t="s">
        <v>17</v>
      </c>
      <c r="D25">
        <f>D24/D11</f>
        <v>0.72309874055982626</v>
      </c>
      <c r="E25">
        <f>E24/D11</f>
        <v>0.75929048160361967</v>
      </c>
      <c r="F25">
        <f>F24/D11</f>
        <v>0.70416774527569248</v>
      </c>
      <c r="G25">
        <f>G24/D11</f>
        <v>0.73924298528964871</v>
      </c>
      <c r="H25">
        <f>H24/D11</f>
        <v>0.39497124334545131</v>
      </c>
      <c r="I25">
        <f>I24/D11</f>
        <v>0.2308073247869982</v>
      </c>
      <c r="J25">
        <f>J24/D11</f>
        <v>6.2013078368918055E-2</v>
      </c>
      <c r="K25">
        <f>K24/D11</f>
        <v>2.6606939864264089E-3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40667</v>
      </c>
      <c r="E30" s="5">
        <v>35161</v>
      </c>
      <c r="F30" s="5">
        <v>52857</v>
      </c>
      <c r="G30" s="5">
        <v>51934</v>
      </c>
      <c r="H30" s="5">
        <v>14495</v>
      </c>
      <c r="I30" s="5">
        <v>12400</v>
      </c>
      <c r="J30" s="5">
        <v>4552</v>
      </c>
      <c r="K30" s="5">
        <v>148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22601</v>
      </c>
      <c r="E31" s="5">
        <v>51457</v>
      </c>
      <c r="F31" s="5">
        <v>39667</v>
      </c>
      <c r="G31" s="5">
        <v>43619</v>
      </c>
      <c r="H31" s="5">
        <v>29925</v>
      </c>
      <c r="I31" s="5">
        <v>24210</v>
      </c>
      <c r="J31" s="5">
        <v>3996</v>
      </c>
      <c r="K31" s="5">
        <v>130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35242</v>
      </c>
      <c r="E32" s="5">
        <v>54616</v>
      </c>
      <c r="F32" s="5">
        <v>34785</v>
      </c>
      <c r="G32" s="5">
        <v>46363</v>
      </c>
      <c r="H32" s="5">
        <v>28722</v>
      </c>
      <c r="I32" s="5">
        <v>12175</v>
      </c>
      <c r="J32" s="5">
        <v>5383</v>
      </c>
      <c r="K32" s="5">
        <v>166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27498</v>
      </c>
      <c r="E33" s="5">
        <v>33852</v>
      </c>
      <c r="F33" s="5">
        <v>34512</v>
      </c>
      <c r="G33" s="5">
        <v>44507</v>
      </c>
      <c r="H33" s="5">
        <v>20848</v>
      </c>
      <c r="I33" s="5">
        <v>14493</v>
      </c>
      <c r="J33" s="5">
        <v>2328</v>
      </c>
      <c r="K33" s="5">
        <v>190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39653</v>
      </c>
      <c r="E34" s="5">
        <v>35581</v>
      </c>
      <c r="F34" s="5">
        <v>43988</v>
      </c>
      <c r="G34" s="5">
        <v>46541</v>
      </c>
      <c r="H34" s="5">
        <v>28559</v>
      </c>
      <c r="I34" s="5">
        <v>11715</v>
      </c>
      <c r="J34" s="5">
        <v>4189</v>
      </c>
      <c r="K34" s="5">
        <v>159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27799</v>
      </c>
      <c r="E35" s="5">
        <v>34020</v>
      </c>
      <c r="F35" s="5">
        <v>31772</v>
      </c>
      <c r="G35" s="5">
        <v>46623</v>
      </c>
      <c r="H35" s="5">
        <v>25293</v>
      </c>
      <c r="I35" s="5">
        <v>21413</v>
      </c>
      <c r="J35" s="5">
        <v>4338</v>
      </c>
      <c r="K35" s="5">
        <v>184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32243.333333333332</v>
      </c>
      <c r="E37">
        <f t="shared" ref="E37:K37" si="2">AVERAGE(E30:E35)</f>
        <v>40781.166666666664</v>
      </c>
      <c r="F37">
        <f t="shared" si="2"/>
        <v>39596.833333333336</v>
      </c>
      <c r="G37">
        <f t="shared" si="2"/>
        <v>46597.833333333336</v>
      </c>
      <c r="H37">
        <f t="shared" si="2"/>
        <v>24640.333333333332</v>
      </c>
      <c r="I37">
        <f t="shared" si="2"/>
        <v>16067.666666666666</v>
      </c>
      <c r="J37">
        <f t="shared" si="2"/>
        <v>4131</v>
      </c>
      <c r="K37">
        <f t="shared" si="2"/>
        <v>162.83333333333334</v>
      </c>
    </row>
    <row r="38" spans="1:14">
      <c r="C38" t="s">
        <v>17</v>
      </c>
      <c r="D38">
        <f>D37/D11</f>
        <v>0.43548042183930041</v>
      </c>
      <c r="E38">
        <f>E37/D11</f>
        <v>0.55079291832209709</v>
      </c>
      <c r="F38">
        <f>F37/D11</f>
        <v>0.5347972402615675</v>
      </c>
      <c r="G38">
        <f>G37/D11</f>
        <v>0.62935317223604104</v>
      </c>
      <c r="H38">
        <f>H37/D11</f>
        <v>0.33279384123625477</v>
      </c>
      <c r="I38">
        <f>I37/D11</f>
        <v>0.21701088363403079</v>
      </c>
      <c r="J38">
        <f>J37/D11</f>
        <v>5.5793537349885763E-2</v>
      </c>
      <c r="K38">
        <f>K37/D11</f>
        <v>2.1992369075622686E-3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43349</v>
      </c>
      <c r="E43" s="5">
        <v>39737</v>
      </c>
      <c r="F43" s="5">
        <v>38747</v>
      </c>
      <c r="G43" s="5">
        <v>47641</v>
      </c>
      <c r="H43" s="5">
        <v>24810</v>
      </c>
      <c r="I43" s="5">
        <v>25141</v>
      </c>
      <c r="J43" s="5">
        <v>7784</v>
      </c>
      <c r="K43" s="5">
        <v>131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40906</v>
      </c>
      <c r="E44" s="5">
        <v>32188</v>
      </c>
      <c r="F44" s="5">
        <v>45353</v>
      </c>
      <c r="G44" s="5">
        <v>29366</v>
      </c>
      <c r="H44" s="5">
        <v>32924</v>
      </c>
      <c r="I44" s="5">
        <v>18813</v>
      </c>
      <c r="J44" s="5">
        <v>7058</v>
      </c>
      <c r="K44" s="5">
        <v>194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45204</v>
      </c>
      <c r="E45" s="5">
        <v>46955</v>
      </c>
      <c r="F45" s="5">
        <v>24336</v>
      </c>
      <c r="G45" s="5">
        <v>37999</v>
      </c>
      <c r="H45" s="5">
        <v>25582</v>
      </c>
      <c r="I45" s="5">
        <v>23768</v>
      </c>
      <c r="J45" s="5">
        <v>5580</v>
      </c>
      <c r="K45" s="5">
        <v>239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36999</v>
      </c>
      <c r="E46" s="5">
        <v>38682</v>
      </c>
      <c r="F46" s="5">
        <v>25094</v>
      </c>
      <c r="G46" s="5">
        <v>42784</v>
      </c>
      <c r="H46" s="5">
        <v>33306</v>
      </c>
      <c r="I46" s="5">
        <v>19012</v>
      </c>
      <c r="J46" s="5">
        <v>5048</v>
      </c>
      <c r="K46" s="5">
        <v>237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34990</v>
      </c>
      <c r="E47" s="5">
        <v>48845</v>
      </c>
      <c r="F47" s="5">
        <v>44545</v>
      </c>
      <c r="G47" s="5">
        <v>60143</v>
      </c>
      <c r="H47" s="5">
        <v>46035</v>
      </c>
      <c r="I47" s="5">
        <v>26338</v>
      </c>
      <c r="J47" s="5">
        <v>8432</v>
      </c>
      <c r="K47" s="5">
        <v>234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31770</v>
      </c>
      <c r="E48" s="5">
        <v>47912</v>
      </c>
      <c r="F48" s="5">
        <v>54036</v>
      </c>
      <c r="G48" s="5">
        <v>50306</v>
      </c>
      <c r="H48" s="5">
        <v>23368</v>
      </c>
      <c r="I48" s="5">
        <v>18948</v>
      </c>
      <c r="J48" s="5">
        <v>5035</v>
      </c>
      <c r="K48" s="5">
        <v>256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38869.666666666664</v>
      </c>
      <c r="E50">
        <f t="shared" ref="E50:K50" si="3">AVERAGE(E43:E48)</f>
        <v>42386.5</v>
      </c>
      <c r="F50">
        <f t="shared" si="3"/>
        <v>38685.166666666664</v>
      </c>
      <c r="G50">
        <f t="shared" si="3"/>
        <v>44706.5</v>
      </c>
      <c r="H50">
        <f t="shared" si="3"/>
        <v>31004.166666666668</v>
      </c>
      <c r="I50">
        <f t="shared" si="3"/>
        <v>22003.333333333332</v>
      </c>
      <c r="J50">
        <f t="shared" si="3"/>
        <v>6489.5</v>
      </c>
      <c r="K50">
        <f t="shared" si="3"/>
        <v>215.16666666666666</v>
      </c>
    </row>
    <row r="51" spans="1:14">
      <c r="C51" t="s">
        <v>17</v>
      </c>
      <c r="D51">
        <f>D50/D11</f>
        <v>0.52497608301725396</v>
      </c>
      <c r="E51">
        <f>E50/D11</f>
        <v>0.57247464799828929</v>
      </c>
      <c r="F51">
        <f>F50/D11</f>
        <v>0.52248421479138762</v>
      </c>
      <c r="G51">
        <f>G50/D11</f>
        <v>0.60380870915823481</v>
      </c>
      <c r="H51">
        <f>H50/D11</f>
        <v>0.41874416144244736</v>
      </c>
      <c r="I51">
        <f>I50/D11</f>
        <v>0.29717835878850635</v>
      </c>
      <c r="J51">
        <f>J50/D11</f>
        <v>8.7647581852356257E-2</v>
      </c>
      <c r="K51">
        <f>K50/D11</f>
        <v>2.9060540917736836E-3</v>
      </c>
    </row>
    <row r="52" spans="1:14">
      <c r="C52" t="s">
        <v>18</v>
      </c>
      <c r="D52">
        <f>D51/2</f>
        <v>0.26248804150862698</v>
      </c>
      <c r="E52">
        <f t="shared" ref="E52:K52" si="4">E51/2</f>
        <v>0.28623732399914464</v>
      </c>
      <c r="F52">
        <f t="shared" si="4"/>
        <v>0.26124210739569381</v>
      </c>
      <c r="G52">
        <f t="shared" si="4"/>
        <v>0.30190435457911741</v>
      </c>
      <c r="H52">
        <f t="shared" si="4"/>
        <v>0.20937208072122368</v>
      </c>
      <c r="I52">
        <f t="shared" si="4"/>
        <v>0.14858917939425317</v>
      </c>
      <c r="J52">
        <f t="shared" si="4"/>
        <v>4.3823790926178129E-2</v>
      </c>
      <c r="K52">
        <f t="shared" si="4"/>
        <v>1.4530270458868418E-3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19928</v>
      </c>
      <c r="E56" s="5">
        <v>23537</v>
      </c>
      <c r="F56" s="5">
        <v>27130</v>
      </c>
      <c r="G56" s="5">
        <v>15583</v>
      </c>
      <c r="H56" s="5">
        <v>19885</v>
      </c>
      <c r="I56" s="5">
        <v>16946</v>
      </c>
      <c r="J56" s="5">
        <v>5173</v>
      </c>
      <c r="K56" s="5">
        <v>102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18534</v>
      </c>
      <c r="E57" s="5">
        <v>23660</v>
      </c>
      <c r="F57" s="5">
        <v>25505</v>
      </c>
      <c r="G57" s="5">
        <v>23931</v>
      </c>
      <c r="H57" s="5">
        <v>15440</v>
      </c>
      <c r="I57" s="5">
        <v>21114</v>
      </c>
      <c r="J57" s="5">
        <v>5446</v>
      </c>
      <c r="K57" s="5">
        <v>145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18559</v>
      </c>
      <c r="E58" s="5">
        <v>27954</v>
      </c>
      <c r="F58" s="5">
        <v>25131</v>
      </c>
      <c r="G58" s="5">
        <v>27455</v>
      </c>
      <c r="H58" s="5">
        <v>18947</v>
      </c>
      <c r="I58" s="5">
        <v>13188</v>
      </c>
      <c r="J58" s="5">
        <v>5633</v>
      </c>
      <c r="K58" s="5">
        <v>228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24740</v>
      </c>
      <c r="E59" s="5">
        <v>27644</v>
      </c>
      <c r="F59" s="5">
        <v>16737</v>
      </c>
      <c r="G59" s="5">
        <v>20694</v>
      </c>
      <c r="H59" s="5">
        <v>17107</v>
      </c>
      <c r="I59" s="5">
        <v>15392</v>
      </c>
      <c r="J59" s="5">
        <v>8032</v>
      </c>
      <c r="K59" s="5">
        <v>218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22910</v>
      </c>
      <c r="E60" s="5">
        <v>27319</v>
      </c>
      <c r="F60" s="5">
        <v>23034</v>
      </c>
      <c r="G60" s="5">
        <v>21610</v>
      </c>
      <c r="H60" s="5">
        <v>15453</v>
      </c>
      <c r="I60" s="5">
        <v>13680</v>
      </c>
      <c r="J60" s="5">
        <v>8593</v>
      </c>
      <c r="K60" s="5">
        <v>169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28360</v>
      </c>
      <c r="E61" s="5">
        <v>19137</v>
      </c>
      <c r="F61" s="5">
        <v>17134</v>
      </c>
      <c r="G61" s="5">
        <v>20212</v>
      </c>
      <c r="H61" s="5">
        <v>14654</v>
      </c>
      <c r="I61" s="5">
        <v>12916</v>
      </c>
      <c r="J61" s="5">
        <v>3792</v>
      </c>
      <c r="K61" s="5">
        <v>210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22171.833333333332</v>
      </c>
      <c r="E63">
        <f t="shared" ref="E63:K63" si="5">AVERAGE(E56:E61)</f>
        <v>24875.166666666668</v>
      </c>
      <c r="F63">
        <f t="shared" si="5"/>
        <v>22445.166666666668</v>
      </c>
      <c r="G63">
        <f t="shared" si="5"/>
        <v>21580.833333333332</v>
      </c>
      <c r="H63">
        <f t="shared" si="5"/>
        <v>16914.333333333332</v>
      </c>
      <c r="I63">
        <f t="shared" si="5"/>
        <v>15539.333333333334</v>
      </c>
      <c r="J63">
        <f t="shared" si="5"/>
        <v>6111.5</v>
      </c>
      <c r="K63">
        <f t="shared" si="5"/>
        <v>178.66666666666666</v>
      </c>
    </row>
    <row r="64" spans="1:14">
      <c r="C64" t="s">
        <v>17</v>
      </c>
      <c r="D64">
        <f>D63/D11</f>
        <v>0.29945413004085586</v>
      </c>
      <c r="E64">
        <f>E63/D11</f>
        <v>0.33596551452464296</v>
      </c>
      <c r="F64">
        <f>F63/D11</f>
        <v>0.303145786671769</v>
      </c>
      <c r="G64">
        <f>G63/D11</f>
        <v>0.29147204808157662</v>
      </c>
      <c r="H64">
        <f>H63/D11</f>
        <v>0.22844601514929824</v>
      </c>
      <c r="I64">
        <f>I63/D11</f>
        <v>0.20987518148769263</v>
      </c>
      <c r="J64">
        <f>J63/D11</f>
        <v>8.2542290853020298E-2</v>
      </c>
      <c r="K64">
        <f>K63/D11</f>
        <v>2.4130828709383336E-3</v>
      </c>
    </row>
    <row r="65" spans="1:14">
      <c r="C65" t="s">
        <v>18</v>
      </c>
      <c r="D65">
        <f>D64/2</f>
        <v>0.14972706502042793</v>
      </c>
      <c r="E65">
        <f t="shared" ref="E65:K65" si="6">E64/2</f>
        <v>0.16798275726232148</v>
      </c>
      <c r="F65">
        <f t="shared" si="6"/>
        <v>0.1515728933358845</v>
      </c>
      <c r="G65">
        <f t="shared" si="6"/>
        <v>0.14573602404078831</v>
      </c>
      <c r="H65">
        <f t="shared" si="6"/>
        <v>0.11422300757464912</v>
      </c>
      <c r="I65">
        <f t="shared" si="6"/>
        <v>0.10493759074384632</v>
      </c>
      <c r="J65">
        <f t="shared" si="6"/>
        <v>4.1271145426510149E-2</v>
      </c>
      <c r="K65">
        <f t="shared" si="6"/>
        <v>1.2065414354691668E-3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14499</v>
      </c>
      <c r="E69" s="5">
        <v>18258</v>
      </c>
      <c r="F69" s="5">
        <v>20140</v>
      </c>
      <c r="G69" s="5">
        <v>18207</v>
      </c>
      <c r="H69" s="5">
        <v>13500</v>
      </c>
      <c r="I69" s="5">
        <v>11730</v>
      </c>
      <c r="J69" s="5">
        <v>7839</v>
      </c>
      <c r="K69" s="5">
        <v>92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21063</v>
      </c>
      <c r="E70" s="5">
        <v>31210</v>
      </c>
      <c r="F70" s="5">
        <v>31251</v>
      </c>
      <c r="G70" s="5">
        <v>17017</v>
      </c>
      <c r="H70" s="5">
        <v>17371</v>
      </c>
      <c r="I70" s="5">
        <v>12580</v>
      </c>
      <c r="J70" s="5">
        <v>6302</v>
      </c>
      <c r="K70" s="5">
        <v>185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19975</v>
      </c>
      <c r="E71" s="5">
        <v>26142</v>
      </c>
      <c r="F71" s="5">
        <v>16255</v>
      </c>
      <c r="G71" s="5">
        <v>23515</v>
      </c>
      <c r="H71" s="5">
        <v>13072</v>
      </c>
      <c r="I71" s="5">
        <v>17028</v>
      </c>
      <c r="J71" s="5">
        <v>4665</v>
      </c>
      <c r="K71" s="5">
        <v>183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22122</v>
      </c>
      <c r="E72" s="5">
        <v>22525</v>
      </c>
      <c r="F72" s="5">
        <v>14441</v>
      </c>
      <c r="G72" s="5">
        <v>16000</v>
      </c>
      <c r="H72" s="5">
        <v>14094</v>
      </c>
      <c r="I72" s="5">
        <v>15932</v>
      </c>
      <c r="J72" s="5">
        <v>7494</v>
      </c>
      <c r="K72" s="5">
        <v>161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21251</v>
      </c>
      <c r="E73" s="5">
        <v>19928</v>
      </c>
      <c r="F73" s="5">
        <v>19923</v>
      </c>
      <c r="G73" s="5">
        <v>16583</v>
      </c>
      <c r="H73" s="5">
        <v>19283</v>
      </c>
      <c r="I73" s="5">
        <v>14956</v>
      </c>
      <c r="J73" s="5">
        <v>8303</v>
      </c>
      <c r="K73" s="5">
        <v>178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24039</v>
      </c>
      <c r="E74" s="5">
        <v>19515</v>
      </c>
      <c r="F74" s="5">
        <v>14874</v>
      </c>
      <c r="G74" s="5">
        <v>20854</v>
      </c>
      <c r="H74" s="5">
        <v>12878</v>
      </c>
      <c r="I74" s="5">
        <v>12955</v>
      </c>
      <c r="J74" s="5">
        <v>5478</v>
      </c>
      <c r="K74" s="5">
        <v>178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20491.5</v>
      </c>
      <c r="E76">
        <f t="shared" ref="E76:K76" si="7">AVERAGE(E69:E74)</f>
        <v>22929.666666666668</v>
      </c>
      <c r="F76">
        <f t="shared" si="7"/>
        <v>19480.666666666668</v>
      </c>
      <c r="G76">
        <f t="shared" si="7"/>
        <v>18696</v>
      </c>
      <c r="H76">
        <f t="shared" si="7"/>
        <v>15033</v>
      </c>
      <c r="I76">
        <f t="shared" si="7"/>
        <v>14196.833333333334</v>
      </c>
      <c r="J76">
        <f t="shared" si="7"/>
        <v>6680.166666666667</v>
      </c>
      <c r="K76">
        <f t="shared" si="7"/>
        <v>162.83333333333334</v>
      </c>
    </row>
    <row r="77" spans="1:14">
      <c r="C77" t="s">
        <v>17</v>
      </c>
      <c r="D77">
        <f>D76/D11</f>
        <v>0.27675944580130335</v>
      </c>
      <c r="E77">
        <f>E76/D11</f>
        <v>0.30968947315107659</v>
      </c>
      <c r="F77">
        <f>F76/D11</f>
        <v>0.26310706929734723</v>
      </c>
      <c r="G77">
        <f>G76/D11</f>
        <v>0.2525093135544576</v>
      </c>
      <c r="H77">
        <f>H76/D11</f>
        <v>0.20303661267994014</v>
      </c>
      <c r="I77">
        <f>I76/D11</f>
        <v>0.1917432948035431</v>
      </c>
      <c r="J77">
        <f>J76/D11</f>
        <v>9.0222737453432234E-2</v>
      </c>
      <c r="K77">
        <f>K76/D11</f>
        <v>2.1992369075622686E-3</v>
      </c>
    </row>
    <row r="78" spans="1:14">
      <c r="C78" t="s">
        <v>18</v>
      </c>
      <c r="D78">
        <f>D77/2</f>
        <v>0.13837972290065167</v>
      </c>
      <c r="E78">
        <f t="shared" ref="E78:K78" si="8">E77/2</f>
        <v>0.15484473657553829</v>
      </c>
      <c r="F78">
        <f t="shared" si="8"/>
        <v>0.13155353464867361</v>
      </c>
      <c r="G78">
        <f t="shared" si="8"/>
        <v>0.1262546567772288</v>
      </c>
      <c r="H78">
        <f t="shared" si="8"/>
        <v>0.10151830633997007</v>
      </c>
      <c r="I78">
        <f t="shared" si="8"/>
        <v>9.5871647401771551E-2</v>
      </c>
      <c r="J78">
        <f t="shared" si="8"/>
        <v>4.5111368726716117E-2</v>
      </c>
      <c r="K78">
        <f t="shared" si="8"/>
        <v>1.0996184537811343E-3</v>
      </c>
    </row>
  </sheetData>
  <pageMargins left="0.7" right="0.7" top="0.75" bottom="0.75" header="0.3" footer="0.3"/>
  <pageSetup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1204-0D38-C149-9B9E-4FBEBAAA657E}">
  <dimension ref="A1:H49"/>
  <sheetViews>
    <sheetView workbookViewId="0">
      <selection activeCell="J28" sqref="J28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76286</v>
      </c>
      <c r="D2" s="5">
        <v>85328</v>
      </c>
      <c r="E2" s="5">
        <v>70758</v>
      </c>
      <c r="F2" s="5">
        <v>51270</v>
      </c>
      <c r="G2" s="5">
        <v>96281</v>
      </c>
      <c r="H2" s="5">
        <v>64322</v>
      </c>
    </row>
    <row r="3" spans="1:8">
      <c r="A3" s="6">
        <v>0.1</v>
      </c>
      <c r="B3">
        <v>0</v>
      </c>
      <c r="C3" s="5">
        <v>57272</v>
      </c>
      <c r="D3" s="5">
        <v>99816</v>
      </c>
      <c r="E3" s="5">
        <v>96037</v>
      </c>
      <c r="F3" s="5">
        <v>68336</v>
      </c>
      <c r="G3" s="5">
        <v>58451</v>
      </c>
      <c r="H3" s="5">
        <v>84387</v>
      </c>
    </row>
    <row r="4" spans="1:8">
      <c r="A4" s="6">
        <v>0.5</v>
      </c>
      <c r="B4">
        <v>0</v>
      </c>
      <c r="C4" s="5">
        <v>71649</v>
      </c>
      <c r="D4" s="5">
        <v>66824</v>
      </c>
      <c r="E4" s="5">
        <v>117523</v>
      </c>
      <c r="F4" s="5">
        <v>42721</v>
      </c>
      <c r="G4" s="5">
        <v>63259</v>
      </c>
      <c r="H4" s="5">
        <v>91232</v>
      </c>
    </row>
    <row r="5" spans="1:8">
      <c r="A5" s="6">
        <v>1</v>
      </c>
      <c r="B5">
        <v>0</v>
      </c>
      <c r="C5" s="5">
        <v>48288</v>
      </c>
      <c r="D5" s="5">
        <v>56818</v>
      </c>
      <c r="E5" s="5">
        <v>92635</v>
      </c>
      <c r="F5" s="5">
        <v>86808</v>
      </c>
      <c r="G5" s="5">
        <v>73214</v>
      </c>
      <c r="H5" s="5">
        <v>75917</v>
      </c>
    </row>
    <row r="6" spans="1:8">
      <c r="A6" s="6">
        <v>5</v>
      </c>
      <c r="B6">
        <v>0</v>
      </c>
      <c r="C6" s="5">
        <v>39070</v>
      </c>
      <c r="D6" s="5">
        <v>49711</v>
      </c>
      <c r="E6" s="5">
        <v>58428</v>
      </c>
      <c r="F6" s="5">
        <v>48585</v>
      </c>
      <c r="G6" s="5">
        <v>32409</v>
      </c>
      <c r="H6" s="5">
        <v>24300</v>
      </c>
    </row>
    <row r="7" spans="1:8">
      <c r="A7" s="6">
        <v>10</v>
      </c>
      <c r="B7">
        <v>0</v>
      </c>
      <c r="C7" s="5">
        <v>21426</v>
      </c>
      <c r="D7" s="5">
        <v>22438</v>
      </c>
      <c r="E7" s="5">
        <v>28955</v>
      </c>
      <c r="F7" s="5">
        <v>20618</v>
      </c>
      <c r="G7" s="5">
        <v>24037</v>
      </c>
      <c r="H7" s="5">
        <v>16769</v>
      </c>
    </row>
    <row r="8" spans="1:8">
      <c r="A8" s="6">
        <v>50</v>
      </c>
      <c r="B8">
        <v>0</v>
      </c>
      <c r="C8" s="5">
        <v>3750</v>
      </c>
      <c r="D8" s="5">
        <v>5017</v>
      </c>
      <c r="E8" s="5">
        <v>8488</v>
      </c>
      <c r="F8" s="5">
        <v>6944</v>
      </c>
      <c r="G8" s="5">
        <v>3506</v>
      </c>
      <c r="H8" s="5">
        <v>5179</v>
      </c>
    </row>
    <row r="9" spans="1:8">
      <c r="A9" s="6">
        <v>100</v>
      </c>
      <c r="B9">
        <v>0</v>
      </c>
      <c r="C9" s="5">
        <v>154</v>
      </c>
      <c r="D9" s="5">
        <v>275</v>
      </c>
      <c r="E9" s="5">
        <v>336</v>
      </c>
      <c r="F9" s="5">
        <v>314</v>
      </c>
      <c r="G9" s="5">
        <v>210</v>
      </c>
      <c r="H9" s="5">
        <v>194</v>
      </c>
    </row>
    <row r="10" spans="1:8">
      <c r="A10" s="6">
        <v>0</v>
      </c>
      <c r="B10">
        <v>0.5</v>
      </c>
      <c r="C10" s="5">
        <v>42837</v>
      </c>
      <c r="D10" s="5">
        <v>57636</v>
      </c>
      <c r="E10" s="5">
        <v>49514</v>
      </c>
      <c r="F10" s="5">
        <v>46655</v>
      </c>
      <c r="G10" s="5">
        <v>71938</v>
      </c>
      <c r="H10" s="5">
        <v>52653</v>
      </c>
    </row>
    <row r="11" spans="1:8">
      <c r="A11" s="6">
        <v>0.1</v>
      </c>
      <c r="B11">
        <v>0.5</v>
      </c>
      <c r="C11" s="5">
        <v>32485</v>
      </c>
      <c r="D11" s="5">
        <v>60631</v>
      </c>
      <c r="E11" s="5">
        <v>57827</v>
      </c>
      <c r="F11" s="5">
        <v>67849</v>
      </c>
      <c r="G11" s="5">
        <v>28246</v>
      </c>
      <c r="H11" s="5">
        <v>90273</v>
      </c>
    </row>
    <row r="12" spans="1:8">
      <c r="A12" s="6">
        <v>0.5</v>
      </c>
      <c r="B12">
        <v>0.5</v>
      </c>
      <c r="C12" s="5">
        <v>74882</v>
      </c>
      <c r="D12" s="5">
        <v>48838</v>
      </c>
      <c r="E12" s="5">
        <v>48733</v>
      </c>
      <c r="F12" s="5">
        <v>45373</v>
      </c>
      <c r="G12" s="5">
        <v>43661</v>
      </c>
      <c r="H12" s="5">
        <v>51336</v>
      </c>
    </row>
    <row r="13" spans="1:8">
      <c r="A13" s="6">
        <v>1</v>
      </c>
      <c r="B13">
        <v>0.5</v>
      </c>
      <c r="C13" s="5">
        <v>52757</v>
      </c>
      <c r="D13" s="5">
        <v>54149</v>
      </c>
      <c r="E13" s="5">
        <v>55246</v>
      </c>
      <c r="F13" s="5">
        <v>58830</v>
      </c>
      <c r="G13" s="5">
        <v>61671</v>
      </c>
      <c r="H13" s="5">
        <v>45752</v>
      </c>
    </row>
    <row r="14" spans="1:8">
      <c r="A14" s="6">
        <v>5</v>
      </c>
      <c r="B14">
        <v>0.5</v>
      </c>
      <c r="C14" s="5">
        <v>23733</v>
      </c>
      <c r="D14" s="5">
        <v>37204</v>
      </c>
      <c r="E14" s="5">
        <v>22422</v>
      </c>
      <c r="F14" s="5">
        <v>51454</v>
      </c>
      <c r="G14" s="5">
        <v>19927</v>
      </c>
      <c r="H14" s="5">
        <v>20724</v>
      </c>
    </row>
    <row r="15" spans="1:8">
      <c r="A15" s="6">
        <v>10</v>
      </c>
      <c r="B15">
        <v>0.5</v>
      </c>
      <c r="C15" s="5">
        <v>15588</v>
      </c>
      <c r="D15" s="5">
        <v>28110</v>
      </c>
      <c r="E15" s="5">
        <v>15105</v>
      </c>
      <c r="F15" s="5">
        <v>18340</v>
      </c>
      <c r="G15" s="5">
        <v>7951</v>
      </c>
      <c r="H15" s="5">
        <v>17441</v>
      </c>
    </row>
    <row r="16" spans="1:8">
      <c r="A16" s="6">
        <v>50</v>
      </c>
      <c r="B16">
        <v>0.5</v>
      </c>
      <c r="C16" s="5">
        <v>6439</v>
      </c>
      <c r="D16" s="5">
        <v>3361</v>
      </c>
      <c r="E16" s="5">
        <v>6499</v>
      </c>
      <c r="F16" s="5">
        <v>3116</v>
      </c>
      <c r="G16" s="5">
        <v>4596</v>
      </c>
      <c r="H16" s="5">
        <v>3538</v>
      </c>
    </row>
    <row r="17" spans="1:8">
      <c r="A17" s="6">
        <v>100</v>
      </c>
      <c r="B17">
        <v>0.5</v>
      </c>
      <c r="C17" s="5">
        <v>167</v>
      </c>
      <c r="D17" s="5">
        <v>228</v>
      </c>
      <c r="E17" s="5">
        <v>214</v>
      </c>
      <c r="F17" s="5">
        <v>186</v>
      </c>
      <c r="G17" s="5">
        <v>201</v>
      </c>
      <c r="H17" s="5">
        <v>186</v>
      </c>
    </row>
    <row r="18" spans="1:8">
      <c r="A18" s="6">
        <v>0</v>
      </c>
      <c r="B18">
        <v>1</v>
      </c>
      <c r="C18" s="5">
        <v>40667</v>
      </c>
      <c r="D18" s="5">
        <v>22601</v>
      </c>
      <c r="E18" s="5">
        <v>35242</v>
      </c>
      <c r="F18" s="5">
        <v>27498</v>
      </c>
      <c r="G18" s="5">
        <v>39653</v>
      </c>
      <c r="H18" s="5">
        <v>27799</v>
      </c>
    </row>
    <row r="19" spans="1:8">
      <c r="A19" s="6">
        <v>0.1</v>
      </c>
      <c r="B19">
        <v>1</v>
      </c>
      <c r="C19" s="5">
        <v>35161</v>
      </c>
      <c r="D19" s="5">
        <v>51457</v>
      </c>
      <c r="E19" s="5">
        <v>54616</v>
      </c>
      <c r="F19" s="5">
        <v>33852</v>
      </c>
      <c r="G19" s="5">
        <v>35581</v>
      </c>
      <c r="H19" s="5">
        <v>34020</v>
      </c>
    </row>
    <row r="20" spans="1:8">
      <c r="A20" s="6">
        <v>0.5</v>
      </c>
      <c r="B20">
        <v>1</v>
      </c>
      <c r="C20" s="5">
        <v>52857</v>
      </c>
      <c r="D20" s="5">
        <v>39667</v>
      </c>
      <c r="E20" s="5">
        <v>34785</v>
      </c>
      <c r="F20" s="5">
        <v>34512</v>
      </c>
      <c r="G20" s="5">
        <v>43988</v>
      </c>
      <c r="H20" s="5">
        <v>31772</v>
      </c>
    </row>
    <row r="21" spans="1:8">
      <c r="A21" s="6">
        <v>1</v>
      </c>
      <c r="B21">
        <v>1</v>
      </c>
      <c r="C21" s="5">
        <v>51934</v>
      </c>
      <c r="D21" s="5">
        <v>43619</v>
      </c>
      <c r="E21" s="5">
        <v>46363</v>
      </c>
      <c r="F21" s="5">
        <v>44507</v>
      </c>
      <c r="G21" s="5">
        <v>46541</v>
      </c>
      <c r="H21" s="5">
        <v>46623</v>
      </c>
    </row>
    <row r="22" spans="1:8">
      <c r="A22" s="6">
        <v>5</v>
      </c>
      <c r="B22">
        <v>1</v>
      </c>
      <c r="C22" s="5">
        <v>14495</v>
      </c>
      <c r="D22" s="5">
        <v>29925</v>
      </c>
      <c r="E22" s="5">
        <v>28722</v>
      </c>
      <c r="F22" s="5">
        <v>20848</v>
      </c>
      <c r="G22" s="5">
        <v>28559</v>
      </c>
      <c r="H22" s="5">
        <v>25293</v>
      </c>
    </row>
    <row r="23" spans="1:8">
      <c r="A23" s="6">
        <v>10</v>
      </c>
      <c r="B23">
        <v>1</v>
      </c>
      <c r="C23" s="5">
        <v>12400</v>
      </c>
      <c r="D23" s="5">
        <v>24210</v>
      </c>
      <c r="E23" s="5">
        <v>12175</v>
      </c>
      <c r="F23" s="5">
        <v>14493</v>
      </c>
      <c r="G23" s="5">
        <v>11715</v>
      </c>
      <c r="H23" s="5">
        <v>21413</v>
      </c>
    </row>
    <row r="24" spans="1:8">
      <c r="A24" s="6">
        <v>50</v>
      </c>
      <c r="B24">
        <v>1</v>
      </c>
      <c r="C24" s="5">
        <v>4552</v>
      </c>
      <c r="D24" s="5">
        <v>3996</v>
      </c>
      <c r="E24" s="5">
        <v>5383</v>
      </c>
      <c r="F24" s="5">
        <v>2328</v>
      </c>
      <c r="G24" s="5">
        <v>4189</v>
      </c>
      <c r="H24" s="5">
        <v>4338</v>
      </c>
    </row>
    <row r="25" spans="1:8">
      <c r="A25" s="6">
        <v>100</v>
      </c>
      <c r="B25">
        <v>1</v>
      </c>
      <c r="C25" s="5">
        <v>148</v>
      </c>
      <c r="D25" s="5">
        <v>130</v>
      </c>
      <c r="E25" s="5">
        <v>166</v>
      </c>
      <c r="F25" s="5">
        <v>190</v>
      </c>
      <c r="G25" s="5">
        <v>159</v>
      </c>
      <c r="H25" s="5">
        <v>184</v>
      </c>
    </row>
    <row r="26" spans="1:8">
      <c r="A26" s="6">
        <v>0</v>
      </c>
      <c r="B26">
        <v>2</v>
      </c>
      <c r="C26" s="5">
        <v>43349</v>
      </c>
      <c r="D26" s="5">
        <v>40906</v>
      </c>
      <c r="E26" s="5">
        <v>45204</v>
      </c>
      <c r="F26" s="5">
        <v>36999</v>
      </c>
      <c r="G26" s="5">
        <v>34990</v>
      </c>
      <c r="H26" s="5">
        <v>31770</v>
      </c>
    </row>
    <row r="27" spans="1:8">
      <c r="A27" s="6">
        <v>0.1</v>
      </c>
      <c r="B27">
        <v>2</v>
      </c>
      <c r="C27" s="5">
        <v>39737</v>
      </c>
      <c r="D27" s="5">
        <v>32188</v>
      </c>
      <c r="E27" s="5">
        <v>46955</v>
      </c>
      <c r="F27" s="5">
        <v>38682</v>
      </c>
      <c r="G27" s="5">
        <v>48845</v>
      </c>
      <c r="H27" s="5">
        <v>47912</v>
      </c>
    </row>
    <row r="28" spans="1:8">
      <c r="A28" s="6">
        <v>0.5</v>
      </c>
      <c r="B28">
        <v>2</v>
      </c>
      <c r="C28" s="5">
        <v>38747</v>
      </c>
      <c r="D28" s="5">
        <v>45353</v>
      </c>
      <c r="E28" s="5">
        <v>24336</v>
      </c>
      <c r="F28" s="5">
        <v>25094</v>
      </c>
      <c r="G28" s="5">
        <v>44545</v>
      </c>
      <c r="H28" s="5">
        <v>54036</v>
      </c>
    </row>
    <row r="29" spans="1:8">
      <c r="A29" s="6">
        <v>1</v>
      </c>
      <c r="B29">
        <v>2</v>
      </c>
      <c r="C29" s="5">
        <v>47641</v>
      </c>
      <c r="D29" s="5">
        <v>29366</v>
      </c>
      <c r="E29" s="5">
        <v>37999</v>
      </c>
      <c r="F29" s="5">
        <v>42784</v>
      </c>
      <c r="G29" s="5">
        <v>60143</v>
      </c>
      <c r="H29" s="5">
        <v>50306</v>
      </c>
    </row>
    <row r="30" spans="1:8">
      <c r="A30" s="6">
        <v>5</v>
      </c>
      <c r="B30">
        <v>2</v>
      </c>
      <c r="C30" s="5">
        <v>24810</v>
      </c>
      <c r="D30" s="5">
        <v>32924</v>
      </c>
      <c r="E30" s="5">
        <v>25582</v>
      </c>
      <c r="F30" s="5">
        <v>33306</v>
      </c>
      <c r="G30" s="5">
        <v>46035</v>
      </c>
      <c r="H30" s="5">
        <v>23368</v>
      </c>
    </row>
    <row r="31" spans="1:8">
      <c r="A31" s="6">
        <v>10</v>
      </c>
      <c r="B31">
        <v>2</v>
      </c>
      <c r="C31" s="5">
        <v>25141</v>
      </c>
      <c r="D31" s="5">
        <v>18813</v>
      </c>
      <c r="E31" s="5">
        <v>23768</v>
      </c>
      <c r="F31" s="5">
        <v>19012</v>
      </c>
      <c r="G31" s="5">
        <v>26338</v>
      </c>
      <c r="H31" s="5">
        <v>18948</v>
      </c>
    </row>
    <row r="32" spans="1:8">
      <c r="A32" s="6">
        <v>50</v>
      </c>
      <c r="B32">
        <v>2</v>
      </c>
      <c r="C32" s="5">
        <v>7784</v>
      </c>
      <c r="D32" s="5">
        <v>7058</v>
      </c>
      <c r="E32" s="5">
        <v>5580</v>
      </c>
      <c r="F32" s="5">
        <v>5048</v>
      </c>
      <c r="G32" s="5">
        <v>8432</v>
      </c>
      <c r="H32" s="5">
        <v>5035</v>
      </c>
    </row>
    <row r="33" spans="1:8">
      <c r="A33" s="6">
        <v>100</v>
      </c>
      <c r="B33">
        <v>2</v>
      </c>
      <c r="C33" s="5">
        <v>131</v>
      </c>
      <c r="D33" s="5">
        <v>194</v>
      </c>
      <c r="E33" s="5">
        <v>239</v>
      </c>
      <c r="F33" s="5">
        <v>237</v>
      </c>
      <c r="G33" s="5">
        <v>234</v>
      </c>
      <c r="H33" s="5">
        <v>256</v>
      </c>
    </row>
    <row r="34" spans="1:8">
      <c r="A34" s="6">
        <v>0</v>
      </c>
      <c r="B34">
        <v>4</v>
      </c>
      <c r="C34" s="5">
        <v>19928</v>
      </c>
      <c r="D34" s="5">
        <v>18534</v>
      </c>
      <c r="E34" s="5">
        <v>18559</v>
      </c>
      <c r="F34" s="5">
        <v>24740</v>
      </c>
      <c r="G34" s="5">
        <v>22910</v>
      </c>
      <c r="H34" s="5">
        <v>28360</v>
      </c>
    </row>
    <row r="35" spans="1:8">
      <c r="A35" s="6">
        <v>0.1</v>
      </c>
      <c r="B35">
        <v>4</v>
      </c>
      <c r="C35" s="5">
        <v>23537</v>
      </c>
      <c r="D35" s="5">
        <v>23660</v>
      </c>
      <c r="E35" s="5">
        <v>27954</v>
      </c>
      <c r="F35" s="5">
        <v>27644</v>
      </c>
      <c r="G35" s="5">
        <v>27319</v>
      </c>
      <c r="H35" s="5">
        <v>19137</v>
      </c>
    </row>
    <row r="36" spans="1:8">
      <c r="A36" s="6">
        <v>0.5</v>
      </c>
      <c r="B36">
        <v>4</v>
      </c>
      <c r="C36" s="5">
        <v>27130</v>
      </c>
      <c r="D36" s="5">
        <v>25505</v>
      </c>
      <c r="E36" s="5">
        <v>25131</v>
      </c>
      <c r="F36" s="5">
        <v>16737</v>
      </c>
      <c r="G36" s="5">
        <v>23034</v>
      </c>
      <c r="H36" s="5">
        <v>17134</v>
      </c>
    </row>
    <row r="37" spans="1:8">
      <c r="A37" s="6">
        <v>1</v>
      </c>
      <c r="B37">
        <v>4</v>
      </c>
      <c r="C37" s="5">
        <v>15583</v>
      </c>
      <c r="D37" s="5">
        <v>23931</v>
      </c>
      <c r="E37" s="5">
        <v>27455</v>
      </c>
      <c r="F37" s="5">
        <v>20694</v>
      </c>
      <c r="G37" s="5">
        <v>21610</v>
      </c>
      <c r="H37" s="5">
        <v>20212</v>
      </c>
    </row>
    <row r="38" spans="1:8">
      <c r="A38" s="6">
        <v>5</v>
      </c>
      <c r="B38">
        <v>4</v>
      </c>
      <c r="C38" s="5">
        <v>19885</v>
      </c>
      <c r="D38" s="5">
        <v>15440</v>
      </c>
      <c r="E38" s="5">
        <v>18947</v>
      </c>
      <c r="F38" s="5">
        <v>17107</v>
      </c>
      <c r="G38" s="5">
        <v>15453</v>
      </c>
      <c r="H38" s="5">
        <v>14654</v>
      </c>
    </row>
    <row r="39" spans="1:8">
      <c r="A39" s="6">
        <v>10</v>
      </c>
      <c r="B39">
        <v>4</v>
      </c>
      <c r="C39" s="5">
        <v>16946</v>
      </c>
      <c r="D39" s="5">
        <v>21114</v>
      </c>
      <c r="E39" s="5">
        <v>13188</v>
      </c>
      <c r="F39" s="5">
        <v>15392</v>
      </c>
      <c r="G39" s="5">
        <v>13680</v>
      </c>
      <c r="H39" s="5">
        <v>12916</v>
      </c>
    </row>
    <row r="40" spans="1:8">
      <c r="A40" s="6">
        <v>50</v>
      </c>
      <c r="B40">
        <v>4</v>
      </c>
      <c r="C40" s="5">
        <v>5173</v>
      </c>
      <c r="D40" s="5">
        <v>5446</v>
      </c>
      <c r="E40" s="5">
        <v>5633</v>
      </c>
      <c r="F40" s="5">
        <v>8032</v>
      </c>
      <c r="G40" s="5">
        <v>8593</v>
      </c>
      <c r="H40" s="5">
        <v>3792</v>
      </c>
    </row>
    <row r="41" spans="1:8">
      <c r="A41" s="6">
        <v>100</v>
      </c>
      <c r="B41">
        <v>4</v>
      </c>
      <c r="C41" s="5">
        <v>102</v>
      </c>
      <c r="D41" s="5">
        <v>145</v>
      </c>
      <c r="E41" s="5">
        <v>228</v>
      </c>
      <c r="F41" s="5">
        <v>218</v>
      </c>
      <c r="G41" s="5">
        <v>169</v>
      </c>
      <c r="H41" s="5">
        <v>210</v>
      </c>
    </row>
    <row r="42" spans="1:8">
      <c r="A42" s="6">
        <v>0</v>
      </c>
      <c r="B42">
        <v>8</v>
      </c>
      <c r="C42" s="5">
        <v>14499</v>
      </c>
      <c r="D42" s="5">
        <v>21063</v>
      </c>
      <c r="E42" s="5">
        <v>19975</v>
      </c>
      <c r="F42" s="5">
        <v>22122</v>
      </c>
      <c r="G42" s="5">
        <v>21251</v>
      </c>
      <c r="H42" s="5">
        <v>24039</v>
      </c>
    </row>
    <row r="43" spans="1:8">
      <c r="A43" s="6">
        <v>0.1</v>
      </c>
      <c r="B43">
        <v>8</v>
      </c>
      <c r="C43" s="5">
        <v>18258</v>
      </c>
      <c r="D43" s="5">
        <v>31210</v>
      </c>
      <c r="E43" s="5">
        <v>26142</v>
      </c>
      <c r="F43" s="5">
        <v>22525</v>
      </c>
      <c r="G43" s="5">
        <v>19928</v>
      </c>
      <c r="H43" s="5">
        <v>19515</v>
      </c>
    </row>
    <row r="44" spans="1:8">
      <c r="A44" s="6">
        <v>0.5</v>
      </c>
      <c r="B44">
        <v>8</v>
      </c>
      <c r="C44" s="5">
        <v>20140</v>
      </c>
      <c r="D44" s="5">
        <v>31251</v>
      </c>
      <c r="E44" s="5">
        <v>16255</v>
      </c>
      <c r="F44" s="5">
        <v>14441</v>
      </c>
      <c r="G44" s="5">
        <v>19923</v>
      </c>
      <c r="H44" s="5">
        <v>14874</v>
      </c>
    </row>
    <row r="45" spans="1:8">
      <c r="A45" s="6">
        <v>1</v>
      </c>
      <c r="B45">
        <v>8</v>
      </c>
      <c r="C45" s="5">
        <v>18207</v>
      </c>
      <c r="D45" s="5">
        <v>17017</v>
      </c>
      <c r="E45" s="5">
        <v>23515</v>
      </c>
      <c r="F45" s="5">
        <v>16000</v>
      </c>
      <c r="G45" s="5">
        <v>16583</v>
      </c>
      <c r="H45" s="5">
        <v>20854</v>
      </c>
    </row>
    <row r="46" spans="1:8">
      <c r="A46" s="6">
        <v>5</v>
      </c>
      <c r="B46">
        <v>8</v>
      </c>
      <c r="C46" s="5">
        <v>13500</v>
      </c>
      <c r="D46" s="5">
        <v>17371</v>
      </c>
      <c r="E46" s="5">
        <v>13072</v>
      </c>
      <c r="F46" s="5">
        <v>14094</v>
      </c>
      <c r="G46" s="5">
        <v>19283</v>
      </c>
      <c r="H46" s="5">
        <v>12878</v>
      </c>
    </row>
    <row r="47" spans="1:8">
      <c r="A47" s="6">
        <v>10</v>
      </c>
      <c r="B47">
        <v>8</v>
      </c>
      <c r="C47" s="5">
        <v>11730</v>
      </c>
      <c r="D47" s="5">
        <v>12580</v>
      </c>
      <c r="E47" s="5">
        <v>17028</v>
      </c>
      <c r="F47" s="5">
        <v>15932</v>
      </c>
      <c r="G47" s="5">
        <v>14956</v>
      </c>
      <c r="H47" s="5">
        <v>12955</v>
      </c>
    </row>
    <row r="48" spans="1:8">
      <c r="A48" s="6">
        <v>50</v>
      </c>
      <c r="B48">
        <v>8</v>
      </c>
      <c r="C48" s="5">
        <v>7839</v>
      </c>
      <c r="D48" s="5">
        <v>6302</v>
      </c>
      <c r="E48" s="5">
        <v>4665</v>
      </c>
      <c r="F48" s="5">
        <v>7494</v>
      </c>
      <c r="G48" s="5">
        <v>8303</v>
      </c>
      <c r="H48" s="5">
        <v>5478</v>
      </c>
    </row>
    <row r="49" spans="1:8">
      <c r="A49" s="6">
        <v>100</v>
      </c>
      <c r="B49">
        <v>8</v>
      </c>
      <c r="C49" s="5">
        <v>92</v>
      </c>
      <c r="D49" s="5">
        <v>185</v>
      </c>
      <c r="E49" s="5">
        <v>183</v>
      </c>
      <c r="F49" s="5">
        <v>161</v>
      </c>
      <c r="G49" s="5">
        <v>178</v>
      </c>
      <c r="H49" s="5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8"/>
  <sheetViews>
    <sheetView topLeftCell="A55" workbookViewId="0">
      <selection activeCell="D69" sqref="D69:K74"/>
    </sheetView>
  </sheetViews>
  <sheetFormatPr baseColWidth="10" defaultColWidth="8.83203125" defaultRowHeight="15"/>
  <cols>
    <col min="3" max="3" width="12.16406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0.1</v>
      </c>
      <c r="F3" s="6">
        <v>0.5</v>
      </c>
      <c r="G3" s="6">
        <v>1</v>
      </c>
      <c r="H3" s="6">
        <v>5</v>
      </c>
      <c r="I3" s="6">
        <v>10</v>
      </c>
      <c r="J3" s="6">
        <v>50</v>
      </c>
      <c r="K3" s="6">
        <v>100</v>
      </c>
      <c r="L3" s="8"/>
      <c r="M3" s="8"/>
      <c r="N3" s="4" t="s">
        <v>2</v>
      </c>
      <c r="P3" s="1" t="s">
        <v>17</v>
      </c>
      <c r="Q3" s="9"/>
    </row>
    <row r="4" spans="1:24">
      <c r="A4" s="3" t="s">
        <v>3</v>
      </c>
      <c r="B4" s="8"/>
      <c r="C4" s="8"/>
      <c r="D4" s="5">
        <v>77700</v>
      </c>
      <c r="E4" s="5">
        <v>63935</v>
      </c>
      <c r="F4" s="5">
        <v>71505</v>
      </c>
      <c r="G4" s="5">
        <v>83115</v>
      </c>
      <c r="H4" s="5">
        <v>52946</v>
      </c>
      <c r="I4" s="5">
        <v>21702</v>
      </c>
      <c r="J4" s="5">
        <v>5057</v>
      </c>
      <c r="K4" s="5">
        <v>167</v>
      </c>
      <c r="L4" s="5"/>
      <c r="M4" s="5"/>
      <c r="N4" s="4" t="s">
        <v>2</v>
      </c>
      <c r="Q4" s="10" t="s">
        <v>13</v>
      </c>
      <c r="R4" s="10">
        <v>0.1</v>
      </c>
      <c r="S4" s="10">
        <v>0.5</v>
      </c>
      <c r="T4" s="10">
        <v>1</v>
      </c>
      <c r="U4" s="10">
        <v>5</v>
      </c>
      <c r="V4" s="10">
        <v>10</v>
      </c>
      <c r="W4" s="10">
        <v>50</v>
      </c>
      <c r="X4" s="10">
        <v>100</v>
      </c>
    </row>
    <row r="5" spans="1:24">
      <c r="A5" s="3" t="s">
        <v>4</v>
      </c>
      <c r="B5" s="5"/>
      <c r="C5" s="5"/>
      <c r="D5" s="5">
        <v>76652</v>
      </c>
      <c r="E5" s="5">
        <v>68284</v>
      </c>
      <c r="F5" s="5">
        <v>91933</v>
      </c>
      <c r="G5" s="5">
        <v>83474</v>
      </c>
      <c r="H5" s="5">
        <v>34622</v>
      </c>
      <c r="I5" s="5">
        <v>28764</v>
      </c>
      <c r="J5" s="5">
        <v>3525</v>
      </c>
      <c r="K5" s="5">
        <v>247</v>
      </c>
      <c r="L5" s="5"/>
      <c r="M5" s="5"/>
      <c r="N5" s="4" t="s">
        <v>2</v>
      </c>
      <c r="P5">
        <v>0</v>
      </c>
      <c r="Q5">
        <v>1</v>
      </c>
      <c r="R5">
        <v>1.1281760818800615</v>
      </c>
      <c r="S5">
        <v>1.129045560689621</v>
      </c>
      <c r="T5">
        <v>1.2888234709594077</v>
      </c>
      <c r="U5">
        <v>0.66985889601033444</v>
      </c>
      <c r="V5">
        <v>0.42751030953445623</v>
      </c>
      <c r="W5">
        <v>6.996820191782184E-2</v>
      </c>
      <c r="X5">
        <v>3.7586326824663387E-3</v>
      </c>
    </row>
    <row r="6" spans="1:24">
      <c r="A6" s="3" t="s">
        <v>5</v>
      </c>
      <c r="B6" s="5"/>
      <c r="C6" s="5"/>
      <c r="D6" s="5">
        <v>61525</v>
      </c>
      <c r="E6" s="5">
        <v>56312</v>
      </c>
      <c r="F6" s="5">
        <v>66834</v>
      </c>
      <c r="G6" s="5">
        <v>91132</v>
      </c>
      <c r="H6" s="5">
        <v>41532</v>
      </c>
      <c r="I6" s="5">
        <v>24001</v>
      </c>
      <c r="J6" s="5">
        <v>4484</v>
      </c>
      <c r="K6" s="5">
        <v>293</v>
      </c>
      <c r="L6" s="5"/>
      <c r="M6" s="5"/>
      <c r="N6" s="4" t="s">
        <v>2</v>
      </c>
      <c r="P6">
        <v>0.5</v>
      </c>
      <c r="Q6">
        <v>0.93932031599344168</v>
      </c>
      <c r="R6">
        <v>0.74163064540169921</v>
      </c>
      <c r="S6">
        <v>0.75025587519252745</v>
      </c>
      <c r="T6">
        <v>0.6814403537536643</v>
      </c>
      <c r="U6">
        <v>0.5136284592835495</v>
      </c>
      <c r="V6">
        <v>0.2712500621056293</v>
      </c>
      <c r="W6">
        <v>5.8081184478561136E-2</v>
      </c>
      <c r="X6">
        <v>2.6382471307199286E-3</v>
      </c>
    </row>
    <row r="7" spans="1:24">
      <c r="A7" s="3" t="s">
        <v>6</v>
      </c>
      <c r="B7" s="5"/>
      <c r="C7" s="5"/>
      <c r="D7" s="5">
        <v>82293</v>
      </c>
      <c r="E7" s="5">
        <v>116720</v>
      </c>
      <c r="F7" s="5">
        <v>77156</v>
      </c>
      <c r="G7" s="5">
        <v>100654</v>
      </c>
      <c r="H7" s="5">
        <v>50859</v>
      </c>
      <c r="I7" s="5">
        <v>28926</v>
      </c>
      <c r="J7" s="5">
        <v>4754</v>
      </c>
      <c r="K7" s="5">
        <v>281</v>
      </c>
      <c r="L7" s="5"/>
      <c r="M7" s="5"/>
      <c r="N7" s="4" t="s">
        <v>2</v>
      </c>
      <c r="P7">
        <v>1</v>
      </c>
      <c r="Q7">
        <v>0.4124161574005068</v>
      </c>
      <c r="R7">
        <v>0.71954091518855268</v>
      </c>
      <c r="S7">
        <v>0.54979629353604609</v>
      </c>
      <c r="T7">
        <v>0.52455905003229486</v>
      </c>
      <c r="U7">
        <v>0.34953296566800818</v>
      </c>
      <c r="V7">
        <v>0.21361603815769861</v>
      </c>
      <c r="W7">
        <v>5.3587221145724645E-2</v>
      </c>
      <c r="X7">
        <v>2.3128136334277338E-3</v>
      </c>
    </row>
    <row r="8" spans="1:24">
      <c r="A8" s="3" t="s">
        <v>7</v>
      </c>
      <c r="B8" s="5"/>
      <c r="C8" s="5"/>
      <c r="D8" s="5">
        <v>62786</v>
      </c>
      <c r="E8" s="5">
        <v>77062</v>
      </c>
      <c r="F8" s="5">
        <v>64567</v>
      </c>
      <c r="G8" s="5">
        <v>89296</v>
      </c>
      <c r="H8" s="5">
        <v>51353</v>
      </c>
      <c r="I8" s="5">
        <v>33446</v>
      </c>
      <c r="J8" s="5">
        <v>4542</v>
      </c>
      <c r="K8" s="5">
        <v>272</v>
      </c>
      <c r="L8" s="5"/>
      <c r="M8" s="5"/>
      <c r="N8" s="4" t="s">
        <v>2</v>
      </c>
      <c r="P8">
        <v>2</v>
      </c>
      <c r="Q8">
        <v>0.15822154320067572</v>
      </c>
      <c r="R8">
        <v>0.20900531624186416</v>
      </c>
      <c r="S8">
        <v>0.2739764992298902</v>
      </c>
      <c r="T8">
        <v>0.35517339891687782</v>
      </c>
      <c r="U8">
        <v>0.25574104436826156</v>
      </c>
      <c r="V8">
        <v>0.1906481343468972</v>
      </c>
      <c r="W8">
        <v>6.0509514582401752E-2</v>
      </c>
      <c r="X8">
        <v>1.9314850698067274E-3</v>
      </c>
    </row>
    <row r="9" spans="1:24">
      <c r="A9" s="3" t="s">
        <v>8</v>
      </c>
      <c r="B9" s="5"/>
      <c r="C9" s="5"/>
      <c r="D9" s="5">
        <v>41584</v>
      </c>
      <c r="E9" s="5">
        <v>71823</v>
      </c>
      <c r="F9" s="5">
        <v>82491</v>
      </c>
      <c r="G9" s="5">
        <v>71132</v>
      </c>
      <c r="H9" s="5">
        <v>38333</v>
      </c>
      <c r="I9" s="5">
        <v>35251</v>
      </c>
      <c r="J9" s="5">
        <v>5803</v>
      </c>
      <c r="K9" s="5">
        <v>253</v>
      </c>
      <c r="L9" s="5"/>
      <c r="M9" s="5"/>
      <c r="N9" s="4" t="s">
        <v>2</v>
      </c>
      <c r="P9">
        <v>4</v>
      </c>
      <c r="Q9">
        <v>0.16040766135042481</v>
      </c>
      <c r="R9">
        <v>0.22147115814577434</v>
      </c>
      <c r="S9">
        <v>0.17304988324141699</v>
      </c>
      <c r="T9">
        <v>0.18382148357927164</v>
      </c>
      <c r="U9">
        <v>0.14087171461221246</v>
      </c>
      <c r="V9">
        <v>0.1354238088140309</v>
      </c>
      <c r="W9">
        <v>5.9083569334724501E-2</v>
      </c>
      <c r="X9">
        <v>1.6507676255775824E-3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0.12846549411238634</v>
      </c>
      <c r="R10">
        <v>0.15050802404729965</v>
      </c>
      <c r="S10">
        <v>0.14363417300144085</v>
      </c>
      <c r="T10">
        <v>0.13173597654891439</v>
      </c>
      <c r="U10">
        <v>0.11955582053957371</v>
      </c>
      <c r="V10">
        <v>0.10869106175783773</v>
      </c>
      <c r="W10">
        <v>4.0795945744522284E-2</v>
      </c>
      <c r="X10">
        <v>1.134048790182342E-3</v>
      </c>
    </row>
    <row r="11" spans="1:24">
      <c r="C11" t="s">
        <v>16</v>
      </c>
      <c r="D11">
        <f>AVERAGE(D4:D9)</f>
        <v>67090</v>
      </c>
      <c r="E11">
        <f t="shared" ref="E11:K11" si="0">AVERAGE(E4:E9)</f>
        <v>75689.333333333328</v>
      </c>
      <c r="F11">
        <f t="shared" si="0"/>
        <v>75747.666666666672</v>
      </c>
      <c r="G11">
        <f t="shared" si="0"/>
        <v>86467.166666666672</v>
      </c>
      <c r="H11">
        <f t="shared" si="0"/>
        <v>44940.833333333336</v>
      </c>
      <c r="I11">
        <f t="shared" si="0"/>
        <v>28681.666666666668</v>
      </c>
      <c r="J11">
        <f t="shared" si="0"/>
        <v>4694.166666666667</v>
      </c>
      <c r="K11">
        <f t="shared" si="0"/>
        <v>252.16666666666666</v>
      </c>
    </row>
    <row r="12" spans="1:24">
      <c r="C12" t="s">
        <v>17</v>
      </c>
      <c r="D12">
        <f>D11/D11</f>
        <v>1</v>
      </c>
      <c r="E12">
        <f>E11/D11</f>
        <v>1.1281760818800615</v>
      </c>
      <c r="F12">
        <f>F11/D11</f>
        <v>1.129045560689621</v>
      </c>
      <c r="G12">
        <f>G11/D11</f>
        <v>1.2888234709594077</v>
      </c>
      <c r="H12">
        <f>H11/D11</f>
        <v>0.66985889601033444</v>
      </c>
      <c r="I12">
        <f>I11/D11</f>
        <v>0.42751030953445623</v>
      </c>
      <c r="J12">
        <f>J11/D11</f>
        <v>6.996820191782184E-2</v>
      </c>
      <c r="K12">
        <f>K11/D11</f>
        <v>3.7586326824663387E-3</v>
      </c>
    </row>
    <row r="14" spans="1:24">
      <c r="A14" s="1" t="s">
        <v>14</v>
      </c>
      <c r="P14" s="1" t="s">
        <v>19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Q15" s="10" t="s">
        <v>13</v>
      </c>
      <c r="R15" s="10">
        <v>0.1</v>
      </c>
      <c r="S15" s="10">
        <v>0.5</v>
      </c>
      <c r="T15" s="10">
        <v>1</v>
      </c>
      <c r="U15" s="10">
        <v>5</v>
      </c>
      <c r="V15" s="10">
        <v>10</v>
      </c>
      <c r="W15" s="10">
        <v>50</v>
      </c>
      <c r="X15" s="10">
        <v>100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  <c r="Q16">
        <f>Q5/T5</f>
        <v>0.77590145006871591</v>
      </c>
      <c r="R16">
        <f>R5/T5</f>
        <v>0.87535345786358199</v>
      </c>
      <c r="S16">
        <f>S5/T5</f>
        <v>0.87602808773272334</v>
      </c>
      <c r="T16">
        <f>T5/T5</f>
        <v>1</v>
      </c>
      <c r="U16">
        <f>U5/T5</f>
        <v>0.51974448875584767</v>
      </c>
      <c r="V16">
        <f>V5/T5</f>
        <v>0.33170586908711014</v>
      </c>
      <c r="W16">
        <f>W5/T5</f>
        <v>5.428842932673867E-2</v>
      </c>
      <c r="X16">
        <f>X5/T5</f>
        <v>2.9163285486012995E-3</v>
      </c>
    </row>
    <row r="17" spans="1:14">
      <c r="A17" s="3" t="s">
        <v>3</v>
      </c>
      <c r="B17" s="8"/>
      <c r="C17" s="8"/>
      <c r="D17" s="5">
        <v>52510</v>
      </c>
      <c r="E17" s="5">
        <v>58915</v>
      </c>
      <c r="F17" s="5">
        <v>51496</v>
      </c>
      <c r="G17" s="5">
        <v>31782</v>
      </c>
      <c r="H17" s="5">
        <v>22826</v>
      </c>
      <c r="I17" s="5">
        <v>11823</v>
      </c>
      <c r="J17" s="5">
        <v>3578</v>
      </c>
      <c r="K17" s="5">
        <v>142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61732</v>
      </c>
      <c r="E18" s="5">
        <v>60869</v>
      </c>
      <c r="F18" s="5">
        <v>28531</v>
      </c>
      <c r="G18" s="5">
        <v>43070</v>
      </c>
      <c r="H18" s="5">
        <v>31459</v>
      </c>
      <c r="I18" s="5">
        <v>12643</v>
      </c>
      <c r="J18" s="5">
        <v>3308</v>
      </c>
      <c r="K18" s="5">
        <v>169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74740</v>
      </c>
      <c r="E19" s="5">
        <v>53370</v>
      </c>
      <c r="F19" s="5">
        <v>54999</v>
      </c>
      <c r="G19" s="5">
        <v>58714</v>
      </c>
      <c r="H19" s="5">
        <v>40351</v>
      </c>
      <c r="I19" s="5">
        <v>24339</v>
      </c>
      <c r="J19" s="5">
        <v>3668</v>
      </c>
      <c r="K19" s="5">
        <v>200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70332</v>
      </c>
      <c r="E20" s="5">
        <v>32651</v>
      </c>
      <c r="F20" s="5">
        <v>50369</v>
      </c>
      <c r="G20" s="5">
        <v>38572</v>
      </c>
      <c r="H20" s="5">
        <v>53688</v>
      </c>
      <c r="I20" s="5">
        <v>10903</v>
      </c>
      <c r="J20" s="5">
        <v>4901</v>
      </c>
      <c r="K20" s="5">
        <v>159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72664</v>
      </c>
      <c r="E21" s="5">
        <v>33054</v>
      </c>
      <c r="F21" s="5">
        <v>56509</v>
      </c>
      <c r="G21" s="5">
        <v>54345</v>
      </c>
      <c r="H21" s="5">
        <v>19362</v>
      </c>
      <c r="I21" s="5">
        <v>27568</v>
      </c>
      <c r="J21" s="5">
        <v>3570</v>
      </c>
      <c r="K21" s="5">
        <v>242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46136</v>
      </c>
      <c r="E22" s="5">
        <v>59677</v>
      </c>
      <c r="F22" s="5">
        <v>60104</v>
      </c>
      <c r="G22" s="5">
        <v>47824</v>
      </c>
      <c r="H22" s="5">
        <v>39070</v>
      </c>
      <c r="I22" s="5">
        <v>21913</v>
      </c>
      <c r="J22" s="5">
        <v>4355</v>
      </c>
      <c r="K22" s="5">
        <v>150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63019</v>
      </c>
      <c r="E24">
        <f t="shared" ref="E24:K24" si="1">AVERAGE(E17:E22)</f>
        <v>49756</v>
      </c>
      <c r="F24">
        <f t="shared" si="1"/>
        <v>50334.666666666664</v>
      </c>
      <c r="G24">
        <f t="shared" si="1"/>
        <v>45717.833333333336</v>
      </c>
      <c r="H24">
        <f t="shared" si="1"/>
        <v>34459.333333333336</v>
      </c>
      <c r="I24">
        <f t="shared" si="1"/>
        <v>18198.166666666668</v>
      </c>
      <c r="J24">
        <f t="shared" si="1"/>
        <v>3896.6666666666665</v>
      </c>
      <c r="K24">
        <f t="shared" si="1"/>
        <v>177</v>
      </c>
    </row>
    <row r="25" spans="1:14">
      <c r="C25" t="s">
        <v>17</v>
      </c>
      <c r="D25">
        <f>D24/D11</f>
        <v>0.93932031599344168</v>
      </c>
      <c r="E25">
        <f>E24/D11</f>
        <v>0.74163064540169921</v>
      </c>
      <c r="F25">
        <f>F24/D11</f>
        <v>0.75025587519252745</v>
      </c>
      <c r="G25">
        <f>G24/D11</f>
        <v>0.6814403537536643</v>
      </c>
      <c r="H25">
        <f>H24/D11</f>
        <v>0.5136284592835495</v>
      </c>
      <c r="I25">
        <f>I24/D11</f>
        <v>0.2712500621056293</v>
      </c>
      <c r="J25">
        <f>J24/D11</f>
        <v>5.8081184478561136E-2</v>
      </c>
      <c r="K25">
        <f>K24/D11</f>
        <v>2.6382471307199286E-3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22949</v>
      </c>
      <c r="E30" s="5">
        <v>60411</v>
      </c>
      <c r="F30" s="5">
        <v>39354</v>
      </c>
      <c r="G30" s="5">
        <v>48703</v>
      </c>
      <c r="H30" s="5">
        <v>32090</v>
      </c>
      <c r="I30" s="5">
        <v>24222</v>
      </c>
      <c r="J30" s="5">
        <v>3846</v>
      </c>
      <c r="K30" s="5">
        <v>123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21548</v>
      </c>
      <c r="E31" s="5">
        <v>47126</v>
      </c>
      <c r="F31" s="5">
        <v>57918</v>
      </c>
      <c r="G31" s="5">
        <v>38535</v>
      </c>
      <c r="H31" s="5">
        <v>27336</v>
      </c>
      <c r="I31" s="5">
        <v>17528</v>
      </c>
      <c r="J31" s="5">
        <v>3924</v>
      </c>
      <c r="K31" s="5">
        <v>209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45274</v>
      </c>
      <c r="E32" s="5">
        <v>34324</v>
      </c>
      <c r="F32" s="5">
        <v>37604</v>
      </c>
      <c r="G32" s="5">
        <v>32113</v>
      </c>
      <c r="H32" s="5">
        <v>16683</v>
      </c>
      <c r="I32" s="5">
        <v>6899</v>
      </c>
      <c r="J32" s="5">
        <v>3383</v>
      </c>
      <c r="K32" s="5">
        <v>171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30089</v>
      </c>
      <c r="E33" s="5">
        <v>34024</v>
      </c>
      <c r="F33" s="5">
        <v>21675</v>
      </c>
      <c r="G33" s="5">
        <v>34272</v>
      </c>
      <c r="H33" s="5">
        <v>18648</v>
      </c>
      <c r="I33" s="5">
        <v>12441</v>
      </c>
      <c r="J33" s="5">
        <v>3421</v>
      </c>
      <c r="K33" s="5">
        <v>165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28307</v>
      </c>
      <c r="E34" s="5">
        <v>44853</v>
      </c>
      <c r="F34" s="5">
        <v>33755</v>
      </c>
      <c r="G34" s="5">
        <v>27788</v>
      </c>
      <c r="H34" s="5">
        <v>24933</v>
      </c>
      <c r="I34" s="5">
        <v>15345</v>
      </c>
      <c r="J34" s="5">
        <v>4086</v>
      </c>
      <c r="K34" s="5">
        <v>156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17847</v>
      </c>
      <c r="E35" s="5">
        <v>68906</v>
      </c>
      <c r="F35" s="5">
        <v>31009</v>
      </c>
      <c r="G35" s="5">
        <v>29745</v>
      </c>
      <c r="H35" s="5">
        <v>21011</v>
      </c>
      <c r="I35" s="5">
        <v>9554</v>
      </c>
      <c r="J35" s="5">
        <v>2911</v>
      </c>
      <c r="K35" s="5">
        <v>107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27669</v>
      </c>
      <c r="E37">
        <f t="shared" ref="E37:K37" si="2">AVERAGE(E30:E35)</f>
        <v>48274</v>
      </c>
      <c r="F37">
        <f t="shared" si="2"/>
        <v>36885.833333333336</v>
      </c>
      <c r="G37">
        <f t="shared" si="2"/>
        <v>35192.666666666664</v>
      </c>
      <c r="H37">
        <f t="shared" si="2"/>
        <v>23450.166666666668</v>
      </c>
      <c r="I37">
        <f t="shared" si="2"/>
        <v>14331.5</v>
      </c>
      <c r="J37">
        <f t="shared" si="2"/>
        <v>3595.1666666666665</v>
      </c>
      <c r="K37">
        <f t="shared" si="2"/>
        <v>155.16666666666666</v>
      </c>
    </row>
    <row r="38" spans="1:14">
      <c r="C38" t="s">
        <v>17</v>
      </c>
      <c r="D38">
        <f>D37/D11</f>
        <v>0.4124161574005068</v>
      </c>
      <c r="E38">
        <f>E37/D11</f>
        <v>0.71954091518855268</v>
      </c>
      <c r="F38">
        <f>F37/D11</f>
        <v>0.54979629353604609</v>
      </c>
      <c r="G38">
        <f>G37/D11</f>
        <v>0.52455905003229486</v>
      </c>
      <c r="H38">
        <f>H37/D11</f>
        <v>0.34953296566800818</v>
      </c>
      <c r="I38">
        <f>I37/D11</f>
        <v>0.21361603815769861</v>
      </c>
      <c r="J38">
        <f>J37/D11</f>
        <v>5.3587221145724645E-2</v>
      </c>
      <c r="K38">
        <f>K37/D11</f>
        <v>2.3128136334277338E-3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25236</v>
      </c>
      <c r="E43" s="5">
        <v>40097</v>
      </c>
      <c r="F43" s="5">
        <v>25062</v>
      </c>
      <c r="G43" s="5">
        <v>77001</v>
      </c>
      <c r="H43" s="5">
        <v>42973</v>
      </c>
      <c r="I43" s="5">
        <v>23816</v>
      </c>
      <c r="J43" s="5">
        <v>7797</v>
      </c>
      <c r="K43" s="5">
        <v>234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18411</v>
      </c>
      <c r="E44" s="5">
        <v>19272</v>
      </c>
      <c r="F44" s="5">
        <v>53506</v>
      </c>
      <c r="G44" s="5">
        <v>39691</v>
      </c>
      <c r="H44" s="5">
        <v>22614</v>
      </c>
      <c r="I44" s="5">
        <v>21583</v>
      </c>
      <c r="J44" s="5">
        <v>9492</v>
      </c>
      <c r="K44" s="5">
        <v>240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16618</v>
      </c>
      <c r="E45" s="5">
        <v>12100</v>
      </c>
      <c r="F45" s="5">
        <v>29579</v>
      </c>
      <c r="G45" s="5">
        <v>42637</v>
      </c>
      <c r="H45" s="5">
        <v>21544</v>
      </c>
      <c r="I45" s="5">
        <v>22326</v>
      </c>
      <c r="J45" s="5">
        <v>9814</v>
      </c>
      <c r="K45" s="5">
        <v>324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29639</v>
      </c>
      <c r="E46" s="5">
        <v>24173</v>
      </c>
      <c r="F46" s="5">
        <v>29699</v>
      </c>
      <c r="G46" s="5">
        <v>52400</v>
      </c>
      <c r="H46" s="5">
        <v>34523</v>
      </c>
      <c r="I46" s="5">
        <v>32741</v>
      </c>
      <c r="J46" s="5">
        <v>6605</v>
      </c>
      <c r="K46" s="5">
        <v>238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18893</v>
      </c>
      <c r="E47" s="5">
        <v>33316</v>
      </c>
      <c r="F47" s="5">
        <v>42326</v>
      </c>
      <c r="G47" s="5">
        <v>42025</v>
      </c>
      <c r="H47" s="5">
        <v>37161</v>
      </c>
      <c r="I47" s="5">
        <v>26669</v>
      </c>
      <c r="J47" s="5">
        <v>6454</v>
      </c>
      <c r="K47" s="5">
        <v>289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18584</v>
      </c>
      <c r="E48" s="5">
        <v>39308</v>
      </c>
      <c r="F48" s="5">
        <v>40401</v>
      </c>
      <c r="G48" s="5">
        <v>32189</v>
      </c>
      <c r="H48" s="5">
        <v>47077</v>
      </c>
      <c r="I48" s="5">
        <v>26352</v>
      </c>
      <c r="J48" s="5">
        <v>8553</v>
      </c>
      <c r="K48" s="5">
        <v>230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21230.166666666668</v>
      </c>
      <c r="E50">
        <f t="shared" ref="E50:K50" si="3">AVERAGE(E43:E48)</f>
        <v>28044.333333333332</v>
      </c>
      <c r="F50">
        <f t="shared" si="3"/>
        <v>36762.166666666664</v>
      </c>
      <c r="G50">
        <f t="shared" si="3"/>
        <v>47657.166666666664</v>
      </c>
      <c r="H50">
        <f t="shared" si="3"/>
        <v>34315.333333333336</v>
      </c>
      <c r="I50">
        <f t="shared" si="3"/>
        <v>25581.166666666668</v>
      </c>
      <c r="J50">
        <f t="shared" si="3"/>
        <v>8119.166666666667</v>
      </c>
      <c r="K50">
        <f t="shared" si="3"/>
        <v>259.16666666666669</v>
      </c>
    </row>
    <row r="51" spans="1:14">
      <c r="C51" t="s">
        <v>17</v>
      </c>
      <c r="D51">
        <f>D50/D11</f>
        <v>0.31644308640135144</v>
      </c>
      <c r="E51">
        <f>E50/D11</f>
        <v>0.41801063248372833</v>
      </c>
      <c r="F51">
        <f>F50/D11</f>
        <v>0.5479529984597804</v>
      </c>
      <c r="G51">
        <f>G50/D11</f>
        <v>0.71034679783375565</v>
      </c>
      <c r="H51">
        <f>H50/D11</f>
        <v>0.51148208873652312</v>
      </c>
      <c r="I51">
        <f>I50/D11</f>
        <v>0.3812962686937944</v>
      </c>
      <c r="J51">
        <f>J50/D11</f>
        <v>0.1210190291648035</v>
      </c>
      <c r="K51">
        <f>K50/D11</f>
        <v>3.8629701396134548E-3</v>
      </c>
    </row>
    <row r="52" spans="1:14">
      <c r="C52" t="s">
        <v>18</v>
      </c>
      <c r="D52">
        <f>D51/2</f>
        <v>0.15822154320067572</v>
      </c>
      <c r="E52">
        <f t="shared" ref="E52:K52" si="4">E51/2</f>
        <v>0.20900531624186416</v>
      </c>
      <c r="F52">
        <f t="shared" si="4"/>
        <v>0.2739764992298902</v>
      </c>
      <c r="G52">
        <f t="shared" si="4"/>
        <v>0.35517339891687782</v>
      </c>
      <c r="H52">
        <f t="shared" si="4"/>
        <v>0.25574104436826156</v>
      </c>
      <c r="I52">
        <f t="shared" si="4"/>
        <v>0.1906481343468972</v>
      </c>
      <c r="J52">
        <f t="shared" si="4"/>
        <v>6.0509514582401752E-2</v>
      </c>
      <c r="K52">
        <f t="shared" si="4"/>
        <v>1.9314850698067274E-3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24241</v>
      </c>
      <c r="E56" s="5">
        <v>20392</v>
      </c>
      <c r="F56" s="5">
        <v>33049</v>
      </c>
      <c r="G56" s="5">
        <v>32388</v>
      </c>
      <c r="H56" s="5">
        <v>11621</v>
      </c>
      <c r="I56" s="5">
        <v>16309</v>
      </c>
      <c r="J56" s="5">
        <v>11125</v>
      </c>
      <c r="K56" s="5">
        <v>196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26569</v>
      </c>
      <c r="E57" s="5">
        <v>33692</v>
      </c>
      <c r="F57" s="5">
        <v>22656</v>
      </c>
      <c r="G57" s="5">
        <v>15879</v>
      </c>
      <c r="H57" s="5">
        <v>22907</v>
      </c>
      <c r="I57" s="5">
        <v>14557</v>
      </c>
      <c r="J57" s="5">
        <v>7545</v>
      </c>
      <c r="K57" s="5">
        <v>236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20854</v>
      </c>
      <c r="E58" s="5">
        <v>26449</v>
      </c>
      <c r="F58" s="5">
        <v>17463</v>
      </c>
      <c r="G58" s="5">
        <v>24477</v>
      </c>
      <c r="H58" s="5">
        <v>14616</v>
      </c>
      <c r="I58" s="5">
        <v>18317</v>
      </c>
      <c r="J58" s="5">
        <v>7172</v>
      </c>
      <c r="K58" s="5">
        <v>221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17203</v>
      </c>
      <c r="E59" s="5">
        <v>29180</v>
      </c>
      <c r="F59" s="5">
        <v>25349</v>
      </c>
      <c r="G59" s="5">
        <v>31207</v>
      </c>
      <c r="H59" s="5">
        <v>18054</v>
      </c>
      <c r="I59" s="5">
        <v>20544</v>
      </c>
      <c r="J59" s="5">
        <v>7585</v>
      </c>
      <c r="K59" s="5">
        <v>230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21211</v>
      </c>
      <c r="E60" s="5">
        <v>38519</v>
      </c>
      <c r="F60" s="5">
        <v>19697</v>
      </c>
      <c r="G60" s="5">
        <v>28275</v>
      </c>
      <c r="H60" s="5">
        <v>21882</v>
      </c>
      <c r="I60" s="5">
        <v>19822</v>
      </c>
      <c r="J60" s="5">
        <v>8327</v>
      </c>
      <c r="K60" s="5">
        <v>194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19063</v>
      </c>
      <c r="E61" s="5">
        <v>30070</v>
      </c>
      <c r="F61" s="5">
        <v>21105</v>
      </c>
      <c r="G61" s="5">
        <v>15765</v>
      </c>
      <c r="H61" s="5">
        <v>24333</v>
      </c>
      <c r="I61" s="5">
        <v>19478</v>
      </c>
      <c r="J61" s="5">
        <v>5813</v>
      </c>
      <c r="K61" s="5">
        <v>252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21523.5</v>
      </c>
      <c r="E63">
        <f t="shared" ref="E63:K63" si="5">AVERAGE(E56:E61)</f>
        <v>29717</v>
      </c>
      <c r="F63">
        <f t="shared" si="5"/>
        <v>23219.833333333332</v>
      </c>
      <c r="G63">
        <f t="shared" si="5"/>
        <v>24665.166666666668</v>
      </c>
      <c r="H63">
        <f t="shared" si="5"/>
        <v>18902.166666666668</v>
      </c>
      <c r="I63">
        <f t="shared" si="5"/>
        <v>18171.166666666668</v>
      </c>
      <c r="J63">
        <f t="shared" si="5"/>
        <v>7927.833333333333</v>
      </c>
      <c r="K63">
        <f t="shared" si="5"/>
        <v>221.5</v>
      </c>
    </row>
    <row r="64" spans="1:14">
      <c r="C64" t="s">
        <v>17</v>
      </c>
      <c r="D64">
        <f>D63/D11</f>
        <v>0.32081532270084961</v>
      </c>
      <c r="E64">
        <f>E63/D11</f>
        <v>0.44294231629154868</v>
      </c>
      <c r="F64">
        <f>F63/D11</f>
        <v>0.34609976648283397</v>
      </c>
      <c r="G64">
        <f>G63/D11</f>
        <v>0.36764296715854328</v>
      </c>
      <c r="H64">
        <f>H63/D11</f>
        <v>0.28174342922442491</v>
      </c>
      <c r="I64">
        <f>I63/D11</f>
        <v>0.27084761762806181</v>
      </c>
      <c r="J64">
        <f>J63/D11</f>
        <v>0.118167138669449</v>
      </c>
      <c r="K64">
        <f>K63/D11</f>
        <v>3.3015352511551648E-3</v>
      </c>
    </row>
    <row r="65" spans="1:14">
      <c r="C65" t="s">
        <v>18</v>
      </c>
      <c r="D65">
        <f>D64/2</f>
        <v>0.16040766135042481</v>
      </c>
      <c r="E65">
        <f t="shared" ref="E65:K65" si="6">E64/2</f>
        <v>0.22147115814577434</v>
      </c>
      <c r="F65">
        <f t="shared" si="6"/>
        <v>0.17304988324141699</v>
      </c>
      <c r="G65">
        <f t="shared" si="6"/>
        <v>0.18382148357927164</v>
      </c>
      <c r="H65">
        <f t="shared" si="6"/>
        <v>0.14087171461221246</v>
      </c>
      <c r="I65">
        <f t="shared" si="6"/>
        <v>0.1354238088140309</v>
      </c>
      <c r="J65">
        <f t="shared" si="6"/>
        <v>5.9083569334724501E-2</v>
      </c>
      <c r="K65">
        <f t="shared" si="6"/>
        <v>1.6507676255775824E-3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13282</v>
      </c>
      <c r="E69" s="5">
        <v>20621</v>
      </c>
      <c r="F69" s="5">
        <v>24931</v>
      </c>
      <c r="G69" s="5">
        <v>18962</v>
      </c>
      <c r="H69" s="5">
        <v>17898</v>
      </c>
      <c r="I69" s="5">
        <v>14865</v>
      </c>
      <c r="J69" s="5">
        <v>7417</v>
      </c>
      <c r="K69" s="5">
        <v>80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14599</v>
      </c>
      <c r="E70" s="5">
        <v>18656</v>
      </c>
      <c r="F70" s="5">
        <v>19843</v>
      </c>
      <c r="G70" s="5">
        <v>22074</v>
      </c>
      <c r="H70" s="5">
        <v>15659</v>
      </c>
      <c r="I70" s="5">
        <v>12178</v>
      </c>
      <c r="J70" s="5">
        <v>8366</v>
      </c>
      <c r="K70" s="5">
        <v>163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20505</v>
      </c>
      <c r="E71" s="5">
        <v>17436</v>
      </c>
      <c r="F71" s="5">
        <v>11012</v>
      </c>
      <c r="G71" s="5">
        <v>15144</v>
      </c>
      <c r="H71" s="5">
        <v>18910</v>
      </c>
      <c r="I71" s="5">
        <v>12869</v>
      </c>
      <c r="J71" s="5">
        <v>3727</v>
      </c>
      <c r="K71" s="5">
        <v>155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20932</v>
      </c>
      <c r="E72" s="5">
        <v>24450</v>
      </c>
      <c r="F72" s="5">
        <v>16434</v>
      </c>
      <c r="G72" s="5">
        <v>13007</v>
      </c>
      <c r="H72" s="5">
        <v>14922</v>
      </c>
      <c r="I72" s="5">
        <v>15110</v>
      </c>
      <c r="J72" s="5">
        <v>5120</v>
      </c>
      <c r="K72" s="5">
        <v>223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22532</v>
      </c>
      <c r="E73" s="5">
        <v>24437</v>
      </c>
      <c r="F73" s="5">
        <v>21462</v>
      </c>
      <c r="G73" s="5">
        <v>18719</v>
      </c>
      <c r="H73" s="5">
        <v>18787</v>
      </c>
      <c r="I73" s="5">
        <v>15927</v>
      </c>
      <c r="J73" s="5">
        <v>4370</v>
      </c>
      <c r="K73" s="5">
        <v>187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11575</v>
      </c>
      <c r="E74" s="5">
        <v>15571</v>
      </c>
      <c r="F74" s="5">
        <v>21955</v>
      </c>
      <c r="G74" s="5">
        <v>18152</v>
      </c>
      <c r="H74" s="5">
        <v>10076</v>
      </c>
      <c r="I74" s="5">
        <v>16556</v>
      </c>
      <c r="J74" s="5">
        <v>3844</v>
      </c>
      <c r="K74" s="5">
        <v>105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17237.5</v>
      </c>
      <c r="E76">
        <f t="shared" ref="E76:K76" si="7">AVERAGE(E69:E74)</f>
        <v>20195.166666666668</v>
      </c>
      <c r="F76">
        <f t="shared" si="7"/>
        <v>19272.833333333332</v>
      </c>
      <c r="G76">
        <f t="shared" si="7"/>
        <v>17676.333333333332</v>
      </c>
      <c r="H76">
        <f t="shared" si="7"/>
        <v>16042</v>
      </c>
      <c r="I76">
        <f t="shared" si="7"/>
        <v>14584.166666666666</v>
      </c>
      <c r="J76">
        <f t="shared" si="7"/>
        <v>5474</v>
      </c>
      <c r="K76">
        <f t="shared" si="7"/>
        <v>152.16666666666666</v>
      </c>
    </row>
    <row r="77" spans="1:14">
      <c r="C77" t="s">
        <v>17</v>
      </c>
      <c r="D77">
        <f>D76/D11</f>
        <v>0.25693098822477267</v>
      </c>
      <c r="E77">
        <f>E76/D11</f>
        <v>0.30101604809459931</v>
      </c>
      <c r="F77">
        <f>F76/D11</f>
        <v>0.2872683460028817</v>
      </c>
      <c r="G77">
        <f>G76/D11</f>
        <v>0.26347195309782878</v>
      </c>
      <c r="H77">
        <f>H76/D11</f>
        <v>0.23911164107914742</v>
      </c>
      <c r="I77">
        <f>I76/D11</f>
        <v>0.21738212351567546</v>
      </c>
      <c r="J77">
        <f>J76/D11</f>
        <v>8.1591891489044568E-2</v>
      </c>
      <c r="K77">
        <f>K76/D11</f>
        <v>2.268097580364684E-3</v>
      </c>
    </row>
    <row r="78" spans="1:14">
      <c r="C78" t="s">
        <v>18</v>
      </c>
      <c r="D78">
        <f>D77/2</f>
        <v>0.12846549411238634</v>
      </c>
      <c r="E78">
        <f t="shared" ref="E78:K78" si="8">E77/2</f>
        <v>0.15050802404729965</v>
      </c>
      <c r="F78">
        <f t="shared" si="8"/>
        <v>0.14363417300144085</v>
      </c>
      <c r="G78">
        <f t="shared" si="8"/>
        <v>0.13173597654891439</v>
      </c>
      <c r="H78">
        <f t="shared" si="8"/>
        <v>0.11955582053957371</v>
      </c>
      <c r="I78">
        <f t="shared" si="8"/>
        <v>0.10869106175783773</v>
      </c>
      <c r="J78">
        <f t="shared" si="8"/>
        <v>4.0795945744522284E-2</v>
      </c>
      <c r="K78">
        <f t="shared" si="8"/>
        <v>1.134048790182342E-3</v>
      </c>
    </row>
  </sheetData>
  <pageMargins left="0.7" right="0.7" top="0.75" bottom="0.75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JHUEM2 A</vt:lpstr>
      <vt:lpstr>Sheet1</vt:lpstr>
      <vt:lpstr>JHUEM2 B</vt:lpstr>
      <vt:lpstr>Sheet2</vt:lpstr>
      <vt:lpstr>JHUEM2 C</vt:lpstr>
      <vt:lpstr>Sheet3</vt:lpstr>
      <vt:lpstr>Hec108 A</vt:lpstr>
      <vt:lpstr>Sheet4</vt:lpstr>
      <vt:lpstr>Hec108 B</vt:lpstr>
      <vt:lpstr>Sheet5</vt:lpstr>
      <vt:lpstr>Hec108 C</vt:lpstr>
      <vt:lpstr>Sheet6</vt:lpstr>
      <vt:lpstr>Hec1B A</vt:lpstr>
      <vt:lpstr>Sheet7</vt:lpstr>
      <vt:lpstr>Hec1B B</vt:lpstr>
      <vt:lpstr>Sheet8</vt:lpstr>
      <vt:lpstr>Hec1B C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BioTek</dc:creator>
  <cp:lastModifiedBy>Microsoft Office User</cp:lastModifiedBy>
  <cp:lastPrinted>2021-11-06T14:43:48Z</cp:lastPrinted>
  <dcterms:created xsi:type="dcterms:W3CDTF">2020-11-13T15:36:50Z</dcterms:created>
  <dcterms:modified xsi:type="dcterms:W3CDTF">2022-12-08T18:30:17Z</dcterms:modified>
</cp:coreProperties>
</file>