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porate Gov Scoring Sheet" sheetId="1" r:id="rId4"/>
  </sheets>
  <definedNames/>
  <calcPr/>
</workbook>
</file>

<file path=xl/sharedStrings.xml><?xml version="1.0" encoding="utf-8"?>
<sst xmlns="http://schemas.openxmlformats.org/spreadsheetml/2006/main" count="139" uniqueCount="93">
  <si>
    <t>Portfolio Scoring Worksheet</t>
  </si>
  <si>
    <t>Project Name:</t>
  </si>
  <si>
    <t>Program Name:</t>
  </si>
  <si>
    <t>Overall Project Score (IT + Governance):</t>
  </si>
  <si>
    <t>IT Score (from bottom section)</t>
  </si>
  <si>
    <t>Corporate Governance Scoring Section</t>
  </si>
  <si>
    <t>1)</t>
  </si>
  <si>
    <t>Revenue Increase</t>
  </si>
  <si>
    <t>Scoring Basis</t>
  </si>
  <si>
    <t>Weight</t>
  </si>
  <si>
    <t>Score</t>
  </si>
  <si>
    <t>Project provides 1 Year incremental revenue (1=Low, 2=Med/Low, 3=Med, 4=Med/High, and 5=High)</t>
  </si>
  <si>
    <t>Project provides 1 year retained revenue (1=Low, 2=Med/Low, 3=Med, 4=Med/High, and 5=High)</t>
  </si>
  <si>
    <t>Project provides 3 year incremental revenue (1=Low, 2=Med/Low, 3=Med, 4=Med/High, and 5=High)</t>
  </si>
  <si>
    <t>Project provides Gross Margin improvement (1=Low, 2=Med/Low, 3=Med, 4=Med/High, and 5=High)</t>
  </si>
  <si>
    <t>Section Totals</t>
  </si>
  <si>
    <t>Section Weight and Total Score</t>
  </si>
  <si>
    <t>Explanation and Justification for Score</t>
  </si>
  <si>
    <t xml:space="preserve">2) </t>
  </si>
  <si>
    <t>Return on Investment and Payback</t>
  </si>
  <si>
    <t>The project provides a positive Return on Investment (ROI) based on estimated costs and benefits and Payback is within a reasonable period for the investment and the age of the technology.</t>
  </si>
  <si>
    <t>0 = No ROI and Payback &gt; life of the technology
1 = ROI &lt; 10% and Payback &gt; life of the technology
2 = ROI &lt; 10% and Payback = life of technology</t>
  </si>
  <si>
    <t>3 = ROI 10-20% and Payback = life of the technology
4 = ROI &gt; 20% and Payback = life of the technology
5 = ROI &gt; 20% and Payback &lt; life of the technology</t>
  </si>
  <si>
    <t xml:space="preserve">3) </t>
  </si>
  <si>
    <t>Expense Reduction</t>
  </si>
  <si>
    <t>Customer Service expense reduction because of project (1=Low, 2=Med/Low, 3=Med, 4=Med/High, and 5=High)</t>
  </si>
  <si>
    <t>Customer acquisition and retention expense reduction because of project (1=Low, 2=Med/Low, 3=Med, 4=Med/High, and 5=High)</t>
  </si>
  <si>
    <t>Back Office efficiency gains because of project (1=Low, 2=Med/Low, 3=Med, 4=Med/High, and 5=High)</t>
  </si>
  <si>
    <t>Other expense reduction because of project outcome (1=Low, 2=Med/Low, 3=Med, 4=Med/High, and 5=High)</t>
  </si>
  <si>
    <t>Explanation and Justification for Scores</t>
  </si>
  <si>
    <t xml:space="preserve">4) </t>
  </si>
  <si>
    <t>Strategic Alignment</t>
  </si>
  <si>
    <t>Aligns with corporate strategies (1=none noted, 2=1 or more weakly, 3=1 firmly, 4= 2 or more firmly, 5=all strategies firmly)</t>
  </si>
  <si>
    <t>First Mover / Innovation / Market Defining (1=Low, 2=Med/Low, 3=Med, 4=Med/High, and 5=High)</t>
  </si>
  <si>
    <t>Brand Enhancement (1=Low, 2=Med/Low, 3=Med, 4=Med/High, and 5=High)</t>
  </si>
  <si>
    <t>Build Awareness / Upsell (1=Low, 2=Med/Low, 3=Med, 4=Med/High, and 5=High)</t>
  </si>
  <si>
    <t xml:space="preserve">5) </t>
  </si>
  <si>
    <t>Legal / Regulatory / Security</t>
  </si>
  <si>
    <t>Legal, Regulatory Requirements (1=Low, 2=Med/Low, 3=Med, 4=Med/High, and 5=High)</t>
  </si>
  <si>
    <t>Labor Issues (1=Low, 2=Med/Low, 3=Med, 4=Med/High, and 5=High)</t>
  </si>
  <si>
    <t>Security &amp; Fraud Prevention (1=Low, 2=Med/Low, 3=Med, 4=Med/High, and 5=High)</t>
  </si>
  <si>
    <t>Compliance with Corporate Policies (1=Low, 2=Med/Low, 3=Med, 4=Med/High, and 5=High)</t>
  </si>
  <si>
    <t xml:space="preserve">6) </t>
  </si>
  <si>
    <t>Alignment with Corporate Vision</t>
  </si>
  <si>
    <t>This initiative will help us achieve our current corporate vision (1=Low, 2=Med/Low, 3=Med, 4=Med/High, and 5=High)</t>
  </si>
  <si>
    <t>This initiative will improve the corporate competitive position (1=Low, 2=Med/Low, 3=Med, 4=Med/High, and 5=High)</t>
  </si>
  <si>
    <t>IT Governance Score</t>
  </si>
  <si>
    <t>IT Scoring Worksheet (To be scored by IT before Governance)</t>
  </si>
  <si>
    <t>Overall IT Feasibility Score:</t>
  </si>
  <si>
    <t xml:space="preserve">1) </t>
  </si>
  <si>
    <t>Organizational Capabilities</t>
  </si>
  <si>
    <t>Determine if the right types of resources are available within the organization, or from an external source, and when they will be required.</t>
  </si>
  <si>
    <t>1 = We don't have the skills or resources to complete this project or support the solution once complete</t>
  </si>
  <si>
    <t xml:space="preserve">2 = More than 50% of the required resources are to be supplied by external sources </t>
  </si>
  <si>
    <t>3 =  50% of the required resources are internal and have at least 80% of the required skills</t>
  </si>
  <si>
    <t>4 = Required resources will be available (from both internal and external sources) and have the skills required</t>
  </si>
  <si>
    <t>5 = More than 90% of all required resources are available when needed</t>
  </si>
  <si>
    <t>2)</t>
  </si>
  <si>
    <t>Complexity and Infrastructure</t>
  </si>
  <si>
    <t>Impact of the project on current processes, number of operational areas affected by the results, infrastructure changes/additions required, timeframe to implement, and dependencies.</t>
  </si>
  <si>
    <t xml:space="preserve">1 = Implementation of this project requires greater than 90% of the roles and responsibilities within the user area to be re-defined; many business areas are affected by the results; it will take longer than 12 months to implement; it is dependent on the completion of 2 or more other projects;  it is driven by a hard event/date  </t>
  </si>
  <si>
    <t xml:space="preserve">2 = Implementation of this project requires 75 – 90% of the roles and responsibilities within the user area to be re-defined; many business areas are affected by the results; it will take between 9 to 12 months to complete; it is dependent on the completion of at least 1 other project; it is driven by a hard event/date </t>
  </si>
  <si>
    <t>3 = Implementation of this project requires 50 – 75% of the roles and responsibilities within the user area to be re-defined; a few business areas are affected by the results; it will take 6 to 9 months to complete; it is driven by a hard event/date</t>
  </si>
  <si>
    <t>4 = Implementation of this project requires 25 - 50% of the roles and responsibilities within the user area to be re-defined; a few business areas are affected by the results; it will take less than 6 months to complete; if driven by a specific event/date, there is some flexibility</t>
  </si>
  <si>
    <t>5 = Implementation of this project requires less than 25% of the roles and responsibilities within the user area to be re-defined; one business area is affected by the results; it will take less than 3 months to implement; it has no dependencies; it is not driven by a hard event/date</t>
  </si>
  <si>
    <t>3)</t>
  </si>
  <si>
    <t>Alignment with Current Standards</t>
  </si>
  <si>
    <t>The requirements have been defined in sufficient detail and a feasible solution is outlined. The proposed solution complies with corporate and IT architecture standards, as applicable.</t>
  </si>
  <si>
    <t>1 = Project solution does not meet any applicable corporate and IT architecture standards</t>
  </si>
  <si>
    <t>2 = Project solution meets some of the applicable corporate and IT architecture standards</t>
  </si>
  <si>
    <t>3 = Project solution meets minimal applicable corporate and IT architecture standards</t>
  </si>
  <si>
    <t>4 = Project solution meets most applicable corporate and IT architecture standards. Some aspects of the solution are non-compliant</t>
  </si>
  <si>
    <t>5 = Project solution meets all applicable corporate and IT architecture standards</t>
  </si>
  <si>
    <t>4)</t>
  </si>
  <si>
    <t>Risk Assessment</t>
  </si>
  <si>
    <t>This measures the risk of a given project in relation to the strength of sponsorship and corporate commitment, amount of cross-functional collaboration required, overall amount of effort to implement, and likelihood of achieving the stated benefits as expected.</t>
  </si>
  <si>
    <t>1 = Probability of achieving success within the desired timeframe is less than 20%</t>
  </si>
  <si>
    <t>2 = Probability of achieving success within the desired timeframe is 21 - 40%</t>
  </si>
  <si>
    <t>3 = Probability of achieving success within the desired timeframe is 41 - 60%</t>
  </si>
  <si>
    <t>4 = Probability of achieving success within the desired timeframe is 61 - 80%</t>
  </si>
  <si>
    <t>5 = Probability of achieving success within the desired timeframe is greater than 80%</t>
  </si>
  <si>
    <t>5)</t>
  </si>
  <si>
    <t>Technology Assessment</t>
  </si>
  <si>
    <t>This measures the technology output of a given project</t>
  </si>
  <si>
    <t>1 = The project will use old/expired technology by today's standards</t>
  </si>
  <si>
    <t>2 = The project will use future technology by today's standards without a good base for support</t>
  </si>
  <si>
    <t>3 = The project will use current technology by today's standards with a good base for support</t>
  </si>
  <si>
    <t>4 = The project will use future technology by today's standards with a good base for support</t>
  </si>
  <si>
    <t>PRODUCT ATTRACTIVENESS SCORE (All items can be weighted)</t>
  </si>
  <si>
    <r>
      <rPr>
        <rFont val="Arial"/>
        <b/>
        <color theme="1"/>
        <sz val="9.0"/>
      </rPr>
      <t>Strategic Fit</t>
    </r>
    <r>
      <rPr>
        <rFont val="Arial"/>
        <b val="0"/>
        <color theme="1"/>
        <sz val="9.0"/>
      </rPr>
      <t xml:space="preserve"> = Alignment + Importance + Impact</t>
    </r>
  </si>
  <si>
    <r>
      <rPr>
        <rFont val="Arial"/>
        <b/>
        <color rgb="FF000000"/>
        <sz val="9.0"/>
      </rPr>
      <t xml:space="preserve">Market Attractiveness </t>
    </r>
    <r>
      <rPr>
        <rFont val="Arial"/>
        <b val="0"/>
        <color rgb="FF000000"/>
        <sz val="9.0"/>
      </rPr>
      <t>= Need + Market Maturity + Market Intensity + Market Size + Market Growth Rate + Duration of a competitive advantage</t>
    </r>
  </si>
  <si>
    <r>
      <rPr>
        <rFont val="Arial"/>
        <b/>
        <color rgb="FF000000"/>
        <sz val="9.0"/>
      </rPr>
      <t>Probability of Technical Success</t>
    </r>
    <r>
      <rPr>
        <rFont val="Arial"/>
        <b val="0"/>
        <color rgb="FF000000"/>
        <sz val="9.0"/>
      </rPr>
      <t xml:space="preserve"> = Leverage Core Technology + Complexity + Technical Gap + Technical Maturity + Organizational Capability</t>
    </r>
  </si>
  <si>
    <r>
      <rPr>
        <rFont val="Arial"/>
        <b/>
        <color rgb="FF000000"/>
        <sz val="9.0"/>
      </rPr>
      <t xml:space="preserve">Financial Reward </t>
    </r>
    <r>
      <rPr>
        <rFont val="Arial"/>
        <b val="0"/>
        <color rgb="FF000000"/>
        <sz val="9.0"/>
      </rPr>
      <t>= Contribution to Earnings/Revenue + Payback Period + Time to Launch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</si>
</sst>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sz val="20.0"/>
      <color theme="1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9.0"/>
      <color rgb="FF000000"/>
      <name val="Arial"/>
    </font>
    <font>
      <b/>
      <u/>
      <sz val="8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sz val="9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6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sz val="14.0"/>
      <color rgb="FF33339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</fills>
  <borders count="6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ck">
        <color rgb="FF000000"/>
      </right>
      <top style="thin">
        <color rgb="FF000000"/>
      </top>
      <bottom/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/>
      <bottom/>
    </border>
    <border>
      <top/>
      <bottom/>
    </border>
    <border>
      <right style="thick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thick">
        <color rgb="FF000000"/>
      </right>
      <top/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/>
      <right/>
      <top style="medium">
        <color rgb="FF000000"/>
      </top>
      <bottom/>
    </border>
    <border>
      <left/>
      <right style="thick">
        <color rgb="FF000000"/>
      </right>
      <top style="medium">
        <color rgb="FF000000"/>
      </top>
      <bottom/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vertical="bottom" wrapText="0"/>
    </xf>
    <xf borderId="5" fillId="0" fontId="2" numFmtId="0" xfId="0" applyBorder="1" applyFont="1"/>
    <xf borderId="6" fillId="2" fontId="4" numFmtId="0" xfId="0" applyAlignment="1" applyBorder="1" applyFill="1" applyFont="1">
      <alignment shrinkToFit="0" vertical="bottom" wrapText="1"/>
    </xf>
    <xf borderId="7" fillId="0" fontId="2" numFmtId="0" xfId="0" applyBorder="1" applyFont="1"/>
    <xf borderId="8" fillId="0" fontId="2" numFmtId="0" xfId="0" applyBorder="1" applyFont="1"/>
    <xf borderId="2" fillId="0" fontId="3" numFmtId="0" xfId="0" applyAlignment="1" applyBorder="1" applyFont="1">
      <alignment horizontal="left" shrinkToFit="0" vertical="bottom" wrapText="0"/>
    </xf>
    <xf borderId="9" fillId="0" fontId="2" numFmtId="0" xfId="0" applyBorder="1" applyFont="1"/>
    <xf borderId="0" fillId="0" fontId="4" numFmtId="0" xfId="0" applyAlignment="1" applyFont="1">
      <alignment shrinkToFit="0" vertical="bottom" wrapText="0"/>
    </xf>
    <xf borderId="10" fillId="3" fontId="3" numFmtId="0" xfId="0" applyAlignment="1" applyBorder="1" applyFill="1" applyFont="1">
      <alignment horizontal="right"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3" fontId="3" numFmtId="164" xfId="0" applyAlignment="1" applyBorder="1" applyFont="1" applyNumberFormat="1">
      <alignment shrinkToFit="0" vertical="bottom" wrapText="0"/>
    </xf>
    <xf borderId="14" fillId="3" fontId="3" numFmtId="0" xfId="0" applyAlignment="1" applyBorder="1" applyFont="1">
      <alignment horizontal="right" shrinkToFit="0" vertical="bottom" wrapText="0"/>
    </xf>
    <xf borderId="15" fillId="0" fontId="2" numFmtId="0" xfId="0" applyBorder="1" applyFont="1"/>
    <xf borderId="16" fillId="0" fontId="2" numFmtId="0" xfId="0" applyBorder="1" applyFont="1"/>
    <xf borderId="17" fillId="3" fontId="3" numFmtId="0" xfId="0" applyAlignment="1" applyBorder="1" applyFont="1">
      <alignment horizontal="right" shrinkToFit="0" vertical="bottom" wrapText="0"/>
    </xf>
    <xf borderId="18" fillId="4" fontId="3" numFmtId="0" xfId="0" applyAlignment="1" applyBorder="1" applyFill="1" applyFont="1">
      <alignment horizontal="left" shrinkToFit="0" vertical="bottom" wrapText="0"/>
    </xf>
    <xf borderId="19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18" fillId="0" fontId="5" numFmtId="0" xfId="0" applyAlignment="1" applyBorder="1" applyFont="1">
      <alignment shrinkToFit="0" vertical="bottom" wrapText="0"/>
    </xf>
    <xf borderId="20" fillId="0" fontId="5" numFmtId="9" xfId="0" applyAlignment="1" applyBorder="1" applyFont="1" applyNumberFormat="1">
      <alignment horizontal="center" shrinkToFit="0" vertical="top" wrapText="0"/>
    </xf>
    <xf borderId="17" fillId="0" fontId="5" numFmtId="0" xfId="0" applyAlignment="1" applyBorder="1" applyFont="1">
      <alignment horizontal="center" shrinkToFit="0" vertical="top" wrapText="0"/>
    </xf>
    <xf borderId="18" fillId="0" fontId="6" numFmtId="0" xfId="0" applyAlignment="1" applyBorder="1" applyFont="1">
      <alignment shrinkToFit="0" vertical="center" wrapText="1"/>
    </xf>
    <xf borderId="20" fillId="0" fontId="7" numFmtId="1" xfId="0" applyAlignment="1" applyBorder="1" applyFont="1" applyNumberFormat="1">
      <alignment horizontal="right" shrinkToFit="0" vertical="bottom" wrapText="0"/>
    </xf>
    <xf borderId="17" fillId="2" fontId="5" numFmtId="0" xfId="0" applyAlignment="1" applyBorder="1" applyFont="1">
      <alignment horizontal="center" shrinkToFit="0" vertical="bottom" wrapText="0"/>
    </xf>
    <xf borderId="18" fillId="0" fontId="5" numFmtId="0" xfId="0" applyAlignment="1" applyBorder="1" applyFont="1">
      <alignment horizontal="right" shrinkToFit="0" vertical="center" wrapText="1"/>
    </xf>
    <xf borderId="17" fillId="4" fontId="5" numFmtId="0" xfId="0" applyAlignment="1" applyBorder="1" applyFont="1">
      <alignment horizontal="center" shrinkToFit="0" vertical="bottom" wrapText="0"/>
    </xf>
    <xf borderId="21" fillId="4" fontId="5" numFmtId="9" xfId="0" applyAlignment="1" applyBorder="1" applyFont="1" applyNumberFormat="1">
      <alignment horizontal="right" shrinkToFit="0" vertical="center" wrapText="1"/>
    </xf>
    <xf borderId="22" fillId="2" fontId="8" numFmtId="0" xfId="0" applyAlignment="1" applyBorder="1" applyFont="1">
      <alignment horizontal="left" shrinkToFit="0" vertical="top" wrapText="0"/>
    </xf>
    <xf borderId="23" fillId="0" fontId="2" numFmtId="0" xfId="0" applyBorder="1" applyFont="1"/>
    <xf borderId="24" fillId="0" fontId="2" numFmtId="0" xfId="0" applyBorder="1" applyFont="1"/>
    <xf borderId="0" fillId="0" fontId="9" numFmtId="0" xfId="0" applyAlignment="1" applyFont="1">
      <alignment shrinkToFit="0" vertical="bottom" wrapText="0"/>
    </xf>
    <xf borderId="25" fillId="2" fontId="10" numFmtId="0" xfId="0" applyAlignment="1" applyBorder="1" applyFont="1">
      <alignment shrinkToFit="0" vertical="bottom" wrapText="1"/>
    </xf>
    <xf borderId="26" fillId="0" fontId="2" numFmtId="0" xfId="0" applyBorder="1" applyFont="1"/>
    <xf borderId="27" fillId="0" fontId="2" numFmtId="0" xfId="0" applyBorder="1" applyFont="1"/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8" fillId="0" fontId="11" numFmtId="0" xfId="0" applyAlignment="1" applyBorder="1" applyFont="1">
      <alignment shrinkToFit="0" vertical="center" wrapText="1"/>
    </xf>
    <xf borderId="29" fillId="0" fontId="2" numFmtId="0" xfId="0" applyBorder="1" applyFont="1"/>
    <xf borderId="30" fillId="0" fontId="2" numFmtId="0" xfId="0" applyBorder="1" applyFont="1"/>
    <xf borderId="18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31" fillId="0" fontId="7" numFmtId="1" xfId="0" applyAlignment="1" applyBorder="1" applyFont="1" applyNumberFormat="1">
      <alignment horizontal="right" shrinkToFit="0" vertical="bottom" wrapText="0"/>
    </xf>
    <xf borderId="18" fillId="2" fontId="10" numFmtId="0" xfId="0" applyAlignment="1" applyBorder="1" applyFont="1">
      <alignment shrinkToFit="0" vertical="bottom" wrapText="1"/>
    </xf>
    <xf borderId="28" fillId="0" fontId="3" numFmtId="0" xfId="0" applyAlignment="1" applyBorder="1" applyFont="1">
      <alignment shrinkToFit="0" vertical="bottom" wrapText="0"/>
    </xf>
    <xf borderId="18" fillId="0" fontId="5" numFmtId="0" xfId="0" applyAlignment="1" applyBorder="1" applyFont="1">
      <alignment shrinkToFit="0" vertical="center" wrapText="0"/>
    </xf>
    <xf borderId="19" fillId="0" fontId="6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top" wrapText="0"/>
    </xf>
    <xf borderId="32" fillId="0" fontId="3" numFmtId="0" xfId="0" applyAlignment="1" applyBorder="1" applyFont="1">
      <alignment shrinkToFit="0" vertical="bottom" wrapText="0"/>
    </xf>
    <xf borderId="32" fillId="0" fontId="2" numFmtId="0" xfId="0" applyBorder="1" applyFont="1"/>
    <xf borderId="33" fillId="0" fontId="2" numFmtId="0" xfId="0" applyBorder="1" applyFont="1"/>
    <xf borderId="19" fillId="0" fontId="6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34" fillId="2" fontId="10" numFmtId="0" xfId="0" applyAlignment="1" applyBorder="1" applyFont="1">
      <alignment shrinkToFit="0" vertical="bottom" wrapText="1"/>
    </xf>
    <xf borderId="35" fillId="0" fontId="2" numFmtId="0" xfId="0" applyBorder="1" applyFont="1"/>
    <xf borderId="36" fillId="0" fontId="2" numFmtId="0" xfId="0" applyBorder="1" applyFont="1"/>
    <xf borderId="6" fillId="4" fontId="12" numFmtId="0" xfId="0" applyAlignment="1" applyBorder="1" applyFont="1">
      <alignment horizontal="right" shrinkToFit="0" vertical="bottom" wrapText="0"/>
    </xf>
    <xf borderId="37" fillId="4" fontId="3" numFmtId="164" xfId="0" applyAlignment="1" applyBorder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9" xfId="0" applyAlignment="1" applyFont="1" applyNumberFormat="1">
      <alignment shrinkToFit="0" vertical="bottom" wrapText="0"/>
    </xf>
    <xf borderId="4" fillId="4" fontId="14" numFmtId="0" xfId="0" applyAlignment="1" applyBorder="1" applyFont="1">
      <alignment horizontal="center" shrinkToFit="0" vertical="top" wrapText="0"/>
    </xf>
    <xf borderId="38" fillId="0" fontId="2" numFmtId="0" xfId="0" applyBorder="1" applyFont="1"/>
    <xf borderId="39" fillId="0" fontId="3" numFmtId="0" xfId="0" applyAlignment="1" applyBorder="1" applyFont="1">
      <alignment shrinkToFit="0" vertical="bottom" wrapText="0"/>
    </xf>
    <xf borderId="40" fillId="0" fontId="2" numFmtId="0" xfId="0" applyBorder="1" applyFont="1"/>
    <xf borderId="41" fillId="2" fontId="4" numFmtId="0" xfId="0" applyAlignment="1" applyBorder="1" applyFont="1">
      <alignment shrinkToFit="0" vertical="bottom" wrapText="1"/>
    </xf>
    <xf borderId="42" fillId="0" fontId="2" numFmtId="0" xfId="0" applyBorder="1" applyFont="1"/>
    <xf borderId="43" fillId="0" fontId="2" numFmtId="0" xfId="0" applyBorder="1" applyFont="1"/>
    <xf borderId="44" fillId="0" fontId="3" numFmtId="0" xfId="0" applyAlignment="1" applyBorder="1" applyFont="1">
      <alignment horizontal="left" shrinkToFit="0" vertical="bottom" wrapText="0"/>
    </xf>
    <xf borderId="45" fillId="2" fontId="4" numFmtId="0" xfId="0" applyAlignment="1" applyBorder="1" applyFont="1">
      <alignment shrinkToFit="0" vertical="bottom" wrapText="1"/>
    </xf>
    <xf borderId="46" fillId="0" fontId="2" numFmtId="0" xfId="0" applyBorder="1" applyFont="1"/>
    <xf borderId="47" fillId="0" fontId="2" numFmtId="0" xfId="0" applyBorder="1" applyFont="1"/>
    <xf borderId="48" fillId="4" fontId="12" numFmtId="0" xfId="0" applyAlignment="1" applyBorder="1" applyFont="1">
      <alignment shrinkToFit="0" vertical="bottom" wrapText="0"/>
    </xf>
    <xf borderId="49" fillId="0" fontId="2" numFmtId="0" xfId="0" applyBorder="1" applyFont="1"/>
    <xf borderId="50" fillId="0" fontId="2" numFmtId="0" xfId="0" applyBorder="1" applyFont="1"/>
    <xf borderId="17" fillId="4" fontId="12" numFmtId="0" xfId="0" applyAlignment="1" applyBorder="1" applyFont="1">
      <alignment horizontal="center" shrinkToFit="0" vertical="top" wrapText="0"/>
    </xf>
    <xf borderId="51" fillId="4" fontId="13" numFmtId="0" xfId="0" applyAlignment="1" applyBorder="1" applyFont="1">
      <alignment horizontal="center" shrinkToFit="0" vertical="bottom" wrapText="0"/>
    </xf>
    <xf borderId="52" fillId="0" fontId="2" numFmtId="0" xfId="0" applyBorder="1" applyFont="1"/>
    <xf borderId="53" fillId="4" fontId="13" numFmtId="0" xfId="0" applyAlignment="1" applyBorder="1" applyFont="1">
      <alignment shrinkToFit="0" vertical="bottom" wrapText="0"/>
    </xf>
    <xf borderId="53" fillId="4" fontId="13" numFmtId="9" xfId="0" applyAlignment="1" applyBorder="1" applyFont="1" applyNumberFormat="1">
      <alignment shrinkToFit="0" vertical="bottom" wrapText="0"/>
    </xf>
    <xf borderId="54" fillId="4" fontId="13" numFmtId="0" xfId="0" applyAlignment="1" applyBorder="1" applyFont="1">
      <alignment shrinkToFit="0" vertical="bottom" wrapText="0"/>
    </xf>
    <xf borderId="2" fillId="0" fontId="15" numFmtId="0" xfId="0" applyAlignment="1" applyBorder="1" applyFont="1">
      <alignment shrinkToFit="0" vertical="bottom" wrapText="0"/>
    </xf>
    <xf borderId="28" fillId="0" fontId="6" numFmtId="0" xfId="0" applyAlignment="1" applyBorder="1" applyFont="1">
      <alignment shrinkToFit="0" vertical="center" wrapText="1"/>
    </xf>
    <xf borderId="55" fillId="0" fontId="6" numFmtId="0" xfId="0" applyAlignment="1" applyBorder="1" applyFont="1">
      <alignment shrinkToFit="0" vertical="center" wrapText="1"/>
    </xf>
    <xf borderId="56" fillId="0" fontId="2" numFmtId="0" xfId="0" applyBorder="1" applyFont="1"/>
    <xf borderId="57" fillId="0" fontId="2" numFmtId="0" xfId="0" applyBorder="1" applyFont="1"/>
    <xf borderId="20" fillId="0" fontId="5" numFmtId="1" xfId="0" applyAlignment="1" applyBorder="1" applyFont="1" applyNumberFormat="1">
      <alignment horizontal="center" shrinkToFit="0" vertical="top" wrapText="0"/>
    </xf>
    <xf borderId="17" fillId="5" fontId="5" numFmtId="0" xfId="0" applyAlignment="1" applyBorder="1" applyFill="1" applyFont="1">
      <alignment horizontal="center" shrinkToFit="0" vertical="top" wrapText="0"/>
    </xf>
    <xf borderId="19" fillId="0" fontId="6" numFmtId="0" xfId="0" applyAlignment="1" applyBorder="1" applyFont="1">
      <alignment shrinkToFit="0" vertical="center" wrapText="1"/>
    </xf>
    <xf borderId="58" fillId="0" fontId="2" numFmtId="0" xfId="0" applyBorder="1" applyFont="1"/>
    <xf borderId="59" fillId="2" fontId="6" numFmtId="9" xfId="0" applyAlignment="1" applyBorder="1" applyFont="1" applyNumberFormat="1">
      <alignment shrinkToFit="0" vertical="bottom" wrapText="0"/>
    </xf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6" numFmtId="0" xfId="0" applyAlignment="1" applyBorder="1" applyFont="1">
      <alignment shrinkToFit="0" vertical="center" wrapText="1"/>
    </xf>
    <xf borderId="64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borderId="67" fillId="0" fontId="2" numFmtId="0" xfId="0" applyBorder="1" applyFont="1"/>
    <xf borderId="68" fillId="2" fontId="5" numFmtId="0" xfId="0" applyAlignment="1" applyBorder="1" applyFont="1">
      <alignment horizontal="center" shrinkToFit="0" vertical="top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6.43"/>
    <col customWidth="1" min="3" max="3" width="11.29"/>
    <col customWidth="1" min="4" max="4" width="11.0"/>
    <col customWidth="1" min="5" max="5" width="11.57"/>
    <col customWidth="1" min="6" max="6" width="11.86"/>
    <col customWidth="1" min="7" max="7" width="7.71"/>
    <col customWidth="1" min="8" max="8" width="24.86"/>
    <col customWidth="1" min="9" max="9" width="6.29"/>
    <col customWidth="1" min="10" max="10" width="7.86"/>
    <col customWidth="1" min="11" max="26" width="8.0"/>
  </cols>
  <sheetData>
    <row r="1" ht="25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6.5" customHeight="1">
      <c r="A2" s="4" t="s">
        <v>1</v>
      </c>
      <c r="B2" s="5"/>
      <c r="C2" s="6"/>
      <c r="D2" s="7"/>
      <c r="E2" s="8"/>
      <c r="F2" s="9" t="s">
        <v>2</v>
      </c>
      <c r="G2" s="2"/>
      <c r="H2" s="6"/>
      <c r="I2" s="7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6.5" customHeight="1">
      <c r="A3" s="12" t="s">
        <v>3</v>
      </c>
      <c r="B3" s="13"/>
      <c r="C3" s="13"/>
      <c r="D3" s="14"/>
      <c r="E3" s="15">
        <f>D65+J61</f>
        <v>133</v>
      </c>
      <c r="F3" s="16" t="s">
        <v>4</v>
      </c>
      <c r="G3" s="17"/>
      <c r="H3" s="17"/>
      <c r="I3" s="18"/>
      <c r="J3" s="19">
        <f>D65</f>
        <v>48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6.5" customHeight="1">
      <c r="A4" s="20" t="s">
        <v>5</v>
      </c>
      <c r="B4" s="7"/>
      <c r="C4" s="7"/>
      <c r="D4" s="7"/>
      <c r="E4" s="7"/>
      <c r="F4" s="7"/>
      <c r="G4" s="7"/>
      <c r="H4" s="7"/>
      <c r="I4" s="7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0" customHeight="1">
      <c r="A5" s="21" t="s">
        <v>6</v>
      </c>
      <c r="B5" s="22" t="s">
        <v>7</v>
      </c>
      <c r="C5" s="7"/>
      <c r="D5" s="7"/>
      <c r="E5" s="7"/>
      <c r="F5" s="7"/>
      <c r="G5" s="7"/>
      <c r="H5" s="7"/>
      <c r="I5" s="7"/>
      <c r="J5" s="10"/>
    </row>
    <row r="6" ht="12.0" customHeight="1">
      <c r="A6" s="23" t="s">
        <v>8</v>
      </c>
      <c r="B6" s="7"/>
      <c r="C6" s="7"/>
      <c r="D6" s="7"/>
      <c r="E6" s="7"/>
      <c r="F6" s="7"/>
      <c r="G6" s="7"/>
      <c r="H6" s="8"/>
      <c r="I6" s="24" t="s">
        <v>9</v>
      </c>
      <c r="J6" s="25" t="s">
        <v>10</v>
      </c>
    </row>
    <row r="7" ht="12.0" customHeight="1">
      <c r="A7" s="26" t="s">
        <v>11</v>
      </c>
      <c r="B7" s="7"/>
      <c r="C7" s="7"/>
      <c r="D7" s="7"/>
      <c r="E7" s="7"/>
      <c r="F7" s="7"/>
      <c r="G7" s="7"/>
      <c r="H7" s="8"/>
      <c r="I7" s="27">
        <v>5.0</v>
      </c>
      <c r="J7" s="28">
        <v>5.0</v>
      </c>
    </row>
    <row r="8" ht="12.0" customHeight="1">
      <c r="A8" s="26" t="s">
        <v>12</v>
      </c>
      <c r="B8" s="7"/>
      <c r="C8" s="7"/>
      <c r="D8" s="7"/>
      <c r="E8" s="7"/>
      <c r="F8" s="7"/>
      <c r="G8" s="7"/>
      <c r="H8" s="8"/>
      <c r="I8" s="27">
        <v>5.0</v>
      </c>
      <c r="J8" s="28">
        <v>5.0</v>
      </c>
    </row>
    <row r="9" ht="12.0" customHeight="1">
      <c r="A9" s="26" t="s">
        <v>13</v>
      </c>
      <c r="B9" s="7"/>
      <c r="C9" s="7"/>
      <c r="D9" s="7"/>
      <c r="E9" s="7"/>
      <c r="F9" s="7"/>
      <c r="G9" s="7"/>
      <c r="H9" s="8"/>
      <c r="I9" s="27">
        <v>3.0</v>
      </c>
      <c r="J9" s="28">
        <v>5.0</v>
      </c>
    </row>
    <row r="10" ht="12.0" customHeight="1">
      <c r="A10" s="26" t="s">
        <v>14</v>
      </c>
      <c r="B10" s="7"/>
      <c r="C10" s="7"/>
      <c r="D10" s="7"/>
      <c r="E10" s="7"/>
      <c r="F10" s="7"/>
      <c r="G10" s="7"/>
      <c r="H10" s="8"/>
      <c r="I10" s="27">
        <v>5.0</v>
      </c>
      <c r="J10" s="28">
        <v>5.0</v>
      </c>
    </row>
    <row r="11" ht="12.0" customHeight="1">
      <c r="A11" s="29" t="s">
        <v>15</v>
      </c>
      <c r="B11" s="7"/>
      <c r="C11" s="7"/>
      <c r="D11" s="7"/>
      <c r="E11" s="7"/>
      <c r="F11" s="7"/>
      <c r="G11" s="7"/>
      <c r="H11" s="7"/>
      <c r="I11" s="8"/>
      <c r="J11" s="30">
        <f>+(J7*I7)+(J8*I8)+(J9*I9)+(J10*I10)</f>
        <v>90</v>
      </c>
    </row>
    <row r="12" ht="12.75" customHeight="1">
      <c r="A12" s="29" t="s">
        <v>16</v>
      </c>
      <c r="B12" s="7"/>
      <c r="C12" s="7"/>
      <c r="D12" s="7"/>
      <c r="E12" s="7"/>
      <c r="F12" s="7"/>
      <c r="G12" s="7"/>
      <c r="H12" s="8"/>
      <c r="I12" s="31">
        <v>0.2</v>
      </c>
      <c r="J12" s="30">
        <f>+I12*J11</f>
        <v>18</v>
      </c>
    </row>
    <row r="13" ht="10.5" customHeight="1">
      <c r="A13" s="32" t="s">
        <v>17</v>
      </c>
      <c r="B13" s="33"/>
      <c r="C13" s="33"/>
      <c r="D13" s="33"/>
      <c r="E13" s="33"/>
      <c r="F13" s="33"/>
      <c r="G13" s="33"/>
      <c r="H13" s="33"/>
      <c r="I13" s="33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0.5" customHeight="1">
      <c r="A14" s="36"/>
      <c r="B14" s="37"/>
      <c r="C14" s="37"/>
      <c r="D14" s="37"/>
      <c r="E14" s="37"/>
      <c r="F14" s="37"/>
      <c r="G14" s="37"/>
      <c r="H14" s="37"/>
      <c r="I14" s="37"/>
      <c r="J14" s="38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9" t="s">
        <v>18</v>
      </c>
      <c r="B15" s="40" t="s">
        <v>19</v>
      </c>
      <c r="C15" s="2"/>
      <c r="D15" s="2"/>
      <c r="E15" s="2"/>
      <c r="F15" s="2"/>
      <c r="G15" s="2"/>
      <c r="H15" s="2"/>
      <c r="I15" s="2"/>
      <c r="J15" s="3"/>
    </row>
    <row r="16" ht="25.5" customHeight="1">
      <c r="A16" s="41" t="s">
        <v>20</v>
      </c>
      <c r="B16" s="42"/>
      <c r="C16" s="42"/>
      <c r="D16" s="42"/>
      <c r="E16" s="42"/>
      <c r="F16" s="42"/>
      <c r="G16" s="42"/>
      <c r="H16" s="42"/>
      <c r="I16" s="42"/>
      <c r="J16" s="43"/>
    </row>
    <row r="17" ht="12.0" customHeight="1">
      <c r="A17" s="23" t="s">
        <v>8</v>
      </c>
      <c r="B17" s="7"/>
      <c r="C17" s="7"/>
      <c r="D17" s="7"/>
      <c r="E17" s="7"/>
      <c r="F17" s="7"/>
      <c r="G17" s="7"/>
      <c r="H17" s="8"/>
      <c r="I17" s="24" t="s">
        <v>9</v>
      </c>
      <c r="J17" s="25" t="s">
        <v>10</v>
      </c>
    </row>
    <row r="18" ht="38.25" customHeight="1">
      <c r="A18" s="44" t="s">
        <v>21</v>
      </c>
      <c r="B18" s="7"/>
      <c r="C18" s="7"/>
      <c r="D18" s="7"/>
      <c r="E18" s="45" t="s">
        <v>22</v>
      </c>
      <c r="F18" s="7"/>
      <c r="G18" s="7"/>
      <c r="H18" s="8"/>
      <c r="I18" s="46">
        <v>10.0</v>
      </c>
      <c r="J18" s="28">
        <v>5.0</v>
      </c>
    </row>
    <row r="19" ht="12.0" customHeight="1">
      <c r="A19" s="29" t="s">
        <v>15</v>
      </c>
      <c r="B19" s="7"/>
      <c r="C19" s="7"/>
      <c r="D19" s="7"/>
      <c r="E19" s="7"/>
      <c r="F19" s="7"/>
      <c r="G19" s="7"/>
      <c r="H19" s="7"/>
      <c r="I19" s="8"/>
      <c r="J19" s="30">
        <f>+J18*I18</f>
        <v>50</v>
      </c>
    </row>
    <row r="20" ht="12.75" customHeight="1">
      <c r="A20" s="29" t="s">
        <v>16</v>
      </c>
      <c r="B20" s="7"/>
      <c r="C20" s="7"/>
      <c r="D20" s="7"/>
      <c r="E20" s="7"/>
      <c r="F20" s="7"/>
      <c r="G20" s="7"/>
      <c r="H20" s="8"/>
      <c r="I20" s="31">
        <v>0.2</v>
      </c>
      <c r="J20" s="30">
        <f>+J19*I20</f>
        <v>10</v>
      </c>
    </row>
    <row r="21" ht="10.5" customHeight="1">
      <c r="A21" s="32" t="s">
        <v>17</v>
      </c>
      <c r="B21" s="33"/>
      <c r="C21" s="33"/>
      <c r="D21" s="33"/>
      <c r="E21" s="33"/>
      <c r="F21" s="33"/>
      <c r="G21" s="33"/>
      <c r="H21" s="33"/>
      <c r="I21" s="33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0.5" customHeight="1">
      <c r="A22" s="47"/>
      <c r="B22" s="7"/>
      <c r="C22" s="7"/>
      <c r="D22" s="7"/>
      <c r="E22" s="7"/>
      <c r="F22" s="7"/>
      <c r="G22" s="7"/>
      <c r="H22" s="7"/>
      <c r="I22" s="7"/>
      <c r="J22" s="10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0" customHeight="1">
      <c r="A23" s="48" t="s">
        <v>23</v>
      </c>
      <c r="B23" s="22" t="s">
        <v>24</v>
      </c>
      <c r="C23" s="7"/>
      <c r="D23" s="7"/>
      <c r="E23" s="7"/>
      <c r="F23" s="7"/>
      <c r="G23" s="7"/>
      <c r="H23" s="7"/>
      <c r="I23" s="7"/>
      <c r="J23" s="10"/>
    </row>
    <row r="24" ht="12.0" customHeight="1">
      <c r="A24" s="49" t="s">
        <v>8</v>
      </c>
      <c r="B24" s="7"/>
      <c r="C24" s="7"/>
      <c r="D24" s="7"/>
      <c r="E24" s="7"/>
      <c r="F24" s="7"/>
      <c r="G24" s="7"/>
      <c r="H24" s="8"/>
      <c r="I24" s="24" t="s">
        <v>9</v>
      </c>
      <c r="J24" s="25" t="s">
        <v>10</v>
      </c>
    </row>
    <row r="25" ht="12.0" customHeight="1">
      <c r="A25" s="50" t="s">
        <v>25</v>
      </c>
      <c r="I25" s="46">
        <v>5.0</v>
      </c>
      <c r="J25" s="28">
        <v>5.0</v>
      </c>
    </row>
    <row r="26" ht="12.0" customHeight="1">
      <c r="A26" s="50" t="s">
        <v>26</v>
      </c>
      <c r="I26" s="46">
        <v>5.0</v>
      </c>
      <c r="J26" s="28">
        <v>5.0</v>
      </c>
    </row>
    <row r="27" ht="12.0" customHeight="1">
      <c r="A27" s="50" t="s">
        <v>27</v>
      </c>
      <c r="I27" s="46">
        <v>5.0</v>
      </c>
      <c r="J27" s="28">
        <v>5.0</v>
      </c>
    </row>
    <row r="28" ht="12.0" customHeight="1">
      <c r="A28" s="50" t="s">
        <v>28</v>
      </c>
      <c r="I28" s="46">
        <v>5.0</v>
      </c>
      <c r="J28" s="28">
        <v>5.0</v>
      </c>
    </row>
    <row r="29" ht="12.75" customHeight="1">
      <c r="A29" s="29" t="s">
        <v>15</v>
      </c>
      <c r="B29" s="7"/>
      <c r="C29" s="7"/>
      <c r="D29" s="7"/>
      <c r="E29" s="7"/>
      <c r="F29" s="7"/>
      <c r="G29" s="7"/>
      <c r="H29" s="7"/>
      <c r="I29" s="8"/>
      <c r="J29" s="30">
        <f>+(J25*I25)+(J26*I26)+(J27*I27)+(J28*I28)</f>
        <v>100</v>
      </c>
    </row>
    <row r="30" ht="12.75" customHeight="1">
      <c r="A30" s="29" t="s">
        <v>16</v>
      </c>
      <c r="B30" s="7"/>
      <c r="C30" s="7"/>
      <c r="D30" s="7"/>
      <c r="E30" s="7"/>
      <c r="F30" s="7"/>
      <c r="G30" s="7"/>
      <c r="H30" s="8"/>
      <c r="I30" s="31">
        <v>0.2</v>
      </c>
      <c r="J30" s="51">
        <f>+J29*I30</f>
        <v>20</v>
      </c>
    </row>
    <row r="31" ht="10.5" customHeight="1">
      <c r="A31" s="32" t="s">
        <v>29</v>
      </c>
      <c r="B31" s="33"/>
      <c r="C31" s="33"/>
      <c r="D31" s="33"/>
      <c r="E31" s="33"/>
      <c r="F31" s="33"/>
      <c r="G31" s="33"/>
      <c r="H31" s="33"/>
      <c r="I31" s="33"/>
      <c r="J31" s="3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0.5" customHeight="1">
      <c r="A32" s="36"/>
      <c r="B32" s="37"/>
      <c r="C32" s="37"/>
      <c r="D32" s="37"/>
      <c r="E32" s="37"/>
      <c r="F32" s="37"/>
      <c r="G32" s="37"/>
      <c r="H32" s="37"/>
      <c r="I32" s="37"/>
      <c r="J32" s="38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9" t="s">
        <v>30</v>
      </c>
      <c r="B33" s="52" t="s">
        <v>31</v>
      </c>
      <c r="C33" s="53"/>
      <c r="D33" s="53"/>
      <c r="E33" s="53"/>
      <c r="F33" s="53"/>
      <c r="G33" s="53"/>
      <c r="H33" s="53"/>
      <c r="I33" s="53"/>
      <c r="J33" s="54"/>
    </row>
    <row r="34" ht="12.0" customHeight="1">
      <c r="A34" s="49" t="s">
        <v>8</v>
      </c>
      <c r="B34" s="7"/>
      <c r="C34" s="7"/>
      <c r="D34" s="7"/>
      <c r="E34" s="7"/>
      <c r="F34" s="7"/>
      <c r="G34" s="7"/>
      <c r="H34" s="8"/>
      <c r="I34" s="24" t="s">
        <v>9</v>
      </c>
      <c r="J34" s="25" t="s">
        <v>10</v>
      </c>
    </row>
    <row r="35" ht="12.0" customHeight="1">
      <c r="A35" s="55" t="s">
        <v>32</v>
      </c>
      <c r="B35" s="56"/>
      <c r="C35" s="56"/>
      <c r="D35" s="56"/>
      <c r="E35" s="56"/>
      <c r="F35" s="56"/>
      <c r="G35" s="56"/>
      <c r="H35" s="56"/>
      <c r="I35" s="46">
        <v>5.0</v>
      </c>
      <c r="J35" s="28">
        <v>5.0</v>
      </c>
    </row>
    <row r="36" ht="12.75" customHeight="1">
      <c r="A36" s="50" t="s">
        <v>33</v>
      </c>
      <c r="I36" s="46">
        <v>4.0</v>
      </c>
      <c r="J36" s="28">
        <v>5.0</v>
      </c>
    </row>
    <row r="37" ht="12.0" customHeight="1">
      <c r="A37" s="50" t="s">
        <v>34</v>
      </c>
      <c r="I37" s="46">
        <v>2.0</v>
      </c>
      <c r="J37" s="28">
        <v>5.0</v>
      </c>
    </row>
    <row r="38" ht="12.0" customHeight="1">
      <c r="A38" s="50" t="s">
        <v>35</v>
      </c>
      <c r="I38" s="46">
        <v>3.0</v>
      </c>
      <c r="J38" s="28">
        <v>5.0</v>
      </c>
    </row>
    <row r="39" ht="12.75" customHeight="1">
      <c r="A39" s="29" t="s">
        <v>15</v>
      </c>
      <c r="B39" s="7"/>
      <c r="C39" s="7"/>
      <c r="D39" s="7"/>
      <c r="E39" s="7"/>
      <c r="F39" s="7"/>
      <c r="G39" s="7"/>
      <c r="H39" s="7"/>
      <c r="I39" s="8"/>
      <c r="J39" s="30">
        <f>+(J36*I36)+(J37*I37)+(J38*I38)</f>
        <v>45</v>
      </c>
    </row>
    <row r="40" ht="12.75" customHeight="1">
      <c r="A40" s="29" t="s">
        <v>16</v>
      </c>
      <c r="B40" s="7"/>
      <c r="C40" s="7"/>
      <c r="D40" s="7"/>
      <c r="E40" s="7"/>
      <c r="F40" s="7"/>
      <c r="G40" s="7"/>
      <c r="H40" s="8"/>
      <c r="I40" s="31">
        <v>0.2</v>
      </c>
      <c r="J40" s="51">
        <f>+J39*I40</f>
        <v>9</v>
      </c>
    </row>
    <row r="41" ht="10.5" customHeight="1">
      <c r="A41" s="32" t="s">
        <v>17</v>
      </c>
      <c r="B41" s="33"/>
      <c r="C41" s="33"/>
      <c r="D41" s="33"/>
      <c r="E41" s="33"/>
      <c r="F41" s="33"/>
      <c r="G41" s="33"/>
      <c r="H41" s="33"/>
      <c r="I41" s="33"/>
      <c r="J41" s="34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0.5" customHeight="1">
      <c r="A42" s="36"/>
      <c r="B42" s="37"/>
      <c r="C42" s="37"/>
      <c r="D42" s="37"/>
      <c r="E42" s="37"/>
      <c r="F42" s="37"/>
      <c r="G42" s="37"/>
      <c r="H42" s="37"/>
      <c r="I42" s="37"/>
      <c r="J42" s="38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9" t="s">
        <v>36</v>
      </c>
      <c r="B43" s="52" t="s">
        <v>37</v>
      </c>
      <c r="C43" s="53"/>
      <c r="D43" s="53"/>
      <c r="E43" s="53"/>
      <c r="F43" s="53"/>
      <c r="G43" s="53"/>
      <c r="H43" s="53"/>
      <c r="I43" s="53"/>
      <c r="J43" s="54"/>
    </row>
    <row r="44" ht="12.0" customHeight="1">
      <c r="A44" s="49" t="s">
        <v>8</v>
      </c>
      <c r="B44" s="7"/>
      <c r="C44" s="7"/>
      <c r="D44" s="7"/>
      <c r="E44" s="7"/>
      <c r="F44" s="7"/>
      <c r="G44" s="7"/>
      <c r="H44" s="8"/>
      <c r="I44" s="24" t="s">
        <v>9</v>
      </c>
      <c r="J44" s="25" t="s">
        <v>10</v>
      </c>
    </row>
    <row r="45" ht="12.75" customHeight="1">
      <c r="A45" s="50" t="s">
        <v>38</v>
      </c>
      <c r="I45" s="46">
        <v>10.0</v>
      </c>
      <c r="J45" s="28">
        <v>5.0</v>
      </c>
    </row>
    <row r="46" ht="12.75" customHeight="1">
      <c r="A46" s="50" t="s">
        <v>39</v>
      </c>
      <c r="I46" s="46">
        <v>6.0</v>
      </c>
      <c r="J46" s="28">
        <v>5.0</v>
      </c>
    </row>
    <row r="47" ht="12.75" customHeight="1">
      <c r="A47" s="50" t="s">
        <v>40</v>
      </c>
      <c r="I47" s="46">
        <v>10.0</v>
      </c>
      <c r="J47" s="28">
        <v>5.0</v>
      </c>
    </row>
    <row r="48" ht="12.75" customHeight="1">
      <c r="A48" s="50" t="s">
        <v>41</v>
      </c>
      <c r="I48" s="46">
        <v>10.0</v>
      </c>
      <c r="J48" s="28">
        <v>5.0</v>
      </c>
    </row>
    <row r="49" ht="12.75" customHeight="1">
      <c r="A49" s="29" t="s">
        <v>15</v>
      </c>
      <c r="B49" s="7"/>
      <c r="C49" s="7"/>
      <c r="D49" s="7"/>
      <c r="E49" s="7"/>
      <c r="F49" s="7"/>
      <c r="G49" s="7"/>
      <c r="H49" s="7"/>
      <c r="I49" s="8"/>
      <c r="J49" s="30">
        <f>+(J45*I45)+(J46*I46)+(J47*I47)+(J48*I48)</f>
        <v>180</v>
      </c>
    </row>
    <row r="50" ht="12.75" customHeight="1">
      <c r="A50" s="29" t="s">
        <v>16</v>
      </c>
      <c r="B50" s="7"/>
      <c r="C50" s="7"/>
      <c r="D50" s="7"/>
      <c r="E50" s="7"/>
      <c r="F50" s="7"/>
      <c r="G50" s="7"/>
      <c r="H50" s="8"/>
      <c r="I50" s="31">
        <v>0.1</v>
      </c>
      <c r="J50" s="51">
        <f>+J49*I50</f>
        <v>18</v>
      </c>
    </row>
    <row r="51" ht="10.5" customHeight="1">
      <c r="A51" s="32" t="s">
        <v>17</v>
      </c>
      <c r="B51" s="33"/>
      <c r="C51" s="33"/>
      <c r="D51" s="33"/>
      <c r="E51" s="33"/>
      <c r="F51" s="33"/>
      <c r="G51" s="33"/>
      <c r="H51" s="33"/>
      <c r="I51" s="33"/>
      <c r="J51" s="34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0.5" customHeight="1">
      <c r="A52" s="36"/>
      <c r="B52" s="37"/>
      <c r="C52" s="37"/>
      <c r="D52" s="37"/>
      <c r="E52" s="37"/>
      <c r="F52" s="37"/>
      <c r="G52" s="37"/>
      <c r="H52" s="37"/>
      <c r="I52" s="37"/>
      <c r="J52" s="38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9" t="s">
        <v>42</v>
      </c>
      <c r="B53" s="52" t="s">
        <v>43</v>
      </c>
      <c r="C53" s="53"/>
      <c r="D53" s="53"/>
      <c r="E53" s="53"/>
      <c r="F53" s="53"/>
      <c r="G53" s="53"/>
      <c r="H53" s="53"/>
      <c r="I53" s="53"/>
      <c r="J53" s="54"/>
    </row>
    <row r="54" ht="12.0" customHeight="1">
      <c r="A54" s="23" t="s">
        <v>8</v>
      </c>
      <c r="B54" s="7"/>
      <c r="C54" s="7"/>
      <c r="D54" s="7"/>
      <c r="E54" s="7"/>
      <c r="F54" s="7"/>
      <c r="G54" s="7"/>
      <c r="H54" s="8"/>
      <c r="I54" s="24" t="s">
        <v>9</v>
      </c>
      <c r="J54" s="25" t="s">
        <v>10</v>
      </c>
    </row>
    <row r="55" ht="12.75" customHeight="1">
      <c r="A55" s="50" t="s">
        <v>44</v>
      </c>
      <c r="I55" s="46">
        <v>10.0</v>
      </c>
      <c r="J55" s="28">
        <v>5.0</v>
      </c>
    </row>
    <row r="56" ht="12.75" customHeight="1">
      <c r="A56" s="50" t="s">
        <v>45</v>
      </c>
      <c r="I56" s="46">
        <v>10.0</v>
      </c>
      <c r="J56" s="28">
        <v>5.0</v>
      </c>
    </row>
    <row r="57" ht="12.75" customHeight="1">
      <c r="A57" s="29" t="s">
        <v>15</v>
      </c>
      <c r="B57" s="7"/>
      <c r="C57" s="7"/>
      <c r="D57" s="7"/>
      <c r="E57" s="7"/>
      <c r="F57" s="7"/>
      <c r="G57" s="7"/>
      <c r="H57" s="7"/>
      <c r="I57" s="8"/>
      <c r="J57" s="30">
        <f>+(I55*J55)+(J56*I56)</f>
        <v>100</v>
      </c>
    </row>
    <row r="58" ht="12.75" customHeight="1">
      <c r="A58" s="29" t="s">
        <v>16</v>
      </c>
      <c r="B58" s="7"/>
      <c r="C58" s="7"/>
      <c r="D58" s="7"/>
      <c r="E58" s="7"/>
      <c r="F58" s="7"/>
      <c r="G58" s="7"/>
      <c r="H58" s="8"/>
      <c r="I58" s="31">
        <v>0.1</v>
      </c>
      <c r="J58" s="51">
        <f>+J57*I58</f>
        <v>10</v>
      </c>
    </row>
    <row r="59" ht="10.5" customHeight="1">
      <c r="A59" s="32" t="s">
        <v>17</v>
      </c>
      <c r="B59" s="33"/>
      <c r="C59" s="33"/>
      <c r="D59" s="33"/>
      <c r="E59" s="33"/>
      <c r="F59" s="33"/>
      <c r="G59" s="33"/>
      <c r="H59" s="33"/>
      <c r="I59" s="33"/>
      <c r="J59" s="34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0.5" customHeight="1">
      <c r="A60" s="57"/>
      <c r="B60" s="58"/>
      <c r="C60" s="58"/>
      <c r="D60" s="58"/>
      <c r="E60" s="58"/>
      <c r="F60" s="58"/>
      <c r="G60" s="58"/>
      <c r="H60" s="58"/>
      <c r="I60" s="58"/>
      <c r="J60" s="59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60" t="s">
        <v>46</v>
      </c>
      <c r="B61" s="7"/>
      <c r="C61" s="7"/>
      <c r="D61" s="7"/>
      <c r="E61" s="7"/>
      <c r="F61" s="7"/>
      <c r="G61" s="7"/>
      <c r="H61" s="7"/>
      <c r="I61" s="8"/>
      <c r="J61" s="61">
        <f>J58+J50+J40+J30+J20+J12</f>
        <v>85</v>
      </c>
    </row>
    <row r="62" ht="13.5" customHeight="1">
      <c r="A62" s="62"/>
      <c r="I62" s="63"/>
    </row>
    <row r="63" ht="21.0" customHeight="1">
      <c r="A63" s="64" t="s">
        <v>47</v>
      </c>
      <c r="B63" s="5"/>
      <c r="C63" s="5"/>
      <c r="D63" s="5"/>
      <c r="E63" s="5"/>
      <c r="F63" s="5"/>
      <c r="G63" s="5"/>
      <c r="H63" s="5"/>
      <c r="I63" s="5"/>
      <c r="J63" s="65"/>
    </row>
    <row r="64" ht="15.75" customHeight="1">
      <c r="A64" s="66" t="s">
        <v>1</v>
      </c>
      <c r="B64" s="67"/>
      <c r="C64" s="68"/>
      <c r="D64" s="69"/>
      <c r="E64" s="70"/>
      <c r="F64" s="71" t="s">
        <v>2</v>
      </c>
      <c r="G64" s="67"/>
      <c r="H64" s="72"/>
      <c r="I64" s="73"/>
      <c r="J64" s="74"/>
    </row>
    <row r="65" ht="12.75" customHeight="1">
      <c r="A65" s="75" t="s">
        <v>48</v>
      </c>
      <c r="B65" s="76"/>
      <c r="C65" s="77"/>
      <c r="D65" s="78">
        <f>(I69*J69)+(I77*J77)+(I85*J85)+(I93*J93)+(I101*J101)</f>
        <v>48</v>
      </c>
      <c r="E65" s="79"/>
      <c r="F65" s="80"/>
      <c r="G65" s="81"/>
      <c r="H65" s="81"/>
      <c r="I65" s="82"/>
      <c r="J65" s="83"/>
    </row>
    <row r="66" ht="15.75" customHeight="1">
      <c r="A66" s="39" t="s">
        <v>49</v>
      </c>
      <c r="B66" s="84" t="s">
        <v>50</v>
      </c>
      <c r="C66" s="2"/>
      <c r="D66" s="2"/>
      <c r="E66" s="2"/>
      <c r="F66" s="2"/>
      <c r="G66" s="2"/>
      <c r="H66" s="2"/>
      <c r="I66" s="2"/>
      <c r="J66" s="3"/>
    </row>
    <row r="67" ht="12.0" customHeight="1">
      <c r="A67" s="85" t="s">
        <v>51</v>
      </c>
      <c r="B67" s="42"/>
      <c r="C67" s="42"/>
      <c r="D67" s="42"/>
      <c r="E67" s="42"/>
      <c r="F67" s="42"/>
      <c r="G67" s="42"/>
      <c r="H67" s="42"/>
      <c r="I67" s="42"/>
      <c r="J67" s="43"/>
    </row>
    <row r="68" ht="12.0" customHeight="1">
      <c r="A68" s="49" t="s">
        <v>8</v>
      </c>
      <c r="B68" s="7"/>
      <c r="C68" s="7"/>
      <c r="D68" s="7"/>
      <c r="E68" s="7"/>
      <c r="F68" s="7"/>
      <c r="G68" s="7"/>
      <c r="H68" s="8"/>
      <c r="I68" s="24" t="s">
        <v>9</v>
      </c>
      <c r="J68" s="25" t="s">
        <v>10</v>
      </c>
    </row>
    <row r="69" ht="12.0" customHeight="1">
      <c r="A69" s="86" t="s">
        <v>52</v>
      </c>
      <c r="B69" s="87"/>
      <c r="C69" s="87"/>
      <c r="D69" s="87"/>
      <c r="E69" s="87"/>
      <c r="F69" s="87"/>
      <c r="G69" s="87"/>
      <c r="H69" s="88"/>
      <c r="I69" s="89">
        <v>2.0</v>
      </c>
      <c r="J69" s="90">
        <v>5.0</v>
      </c>
    </row>
    <row r="70" ht="12.0" customHeight="1">
      <c r="A70" s="91" t="s">
        <v>53</v>
      </c>
      <c r="H70" s="92"/>
      <c r="I70" s="93"/>
      <c r="J70" s="94"/>
    </row>
    <row r="71" ht="12.0" customHeight="1">
      <c r="A71" s="91" t="s">
        <v>54</v>
      </c>
      <c r="H71" s="92"/>
      <c r="I71" s="95"/>
      <c r="J71" s="96"/>
    </row>
    <row r="72" ht="12.0" customHeight="1">
      <c r="A72" s="91" t="s">
        <v>55</v>
      </c>
      <c r="H72" s="92"/>
      <c r="I72" s="95"/>
      <c r="J72" s="96"/>
    </row>
    <row r="73" ht="12.75" customHeight="1">
      <c r="A73" s="97" t="s">
        <v>56</v>
      </c>
      <c r="B73" s="98"/>
      <c r="C73" s="98"/>
      <c r="D73" s="98"/>
      <c r="E73" s="98"/>
      <c r="F73" s="98"/>
      <c r="G73" s="98"/>
      <c r="H73" s="99"/>
      <c r="I73" s="100"/>
      <c r="J73" s="101"/>
    </row>
    <row r="74" ht="15.75" customHeight="1">
      <c r="A74" s="39" t="s">
        <v>57</v>
      </c>
      <c r="B74" s="84" t="s">
        <v>58</v>
      </c>
      <c r="C74" s="2"/>
      <c r="D74" s="2"/>
      <c r="E74" s="2"/>
      <c r="F74" s="2"/>
      <c r="G74" s="2"/>
      <c r="H74" s="2"/>
      <c r="I74" s="2"/>
      <c r="J74" s="3"/>
    </row>
    <row r="75" ht="26.25" customHeight="1">
      <c r="A75" s="85" t="s">
        <v>59</v>
      </c>
      <c r="B75" s="42"/>
      <c r="C75" s="42"/>
      <c r="D75" s="42"/>
      <c r="E75" s="42"/>
      <c r="F75" s="42"/>
      <c r="G75" s="42"/>
      <c r="H75" s="42"/>
      <c r="I75" s="42"/>
      <c r="J75" s="43"/>
    </row>
    <row r="76" ht="12.0" customHeight="1">
      <c r="A76" s="49" t="s">
        <v>8</v>
      </c>
      <c r="B76" s="7"/>
      <c r="C76" s="7"/>
      <c r="D76" s="7"/>
      <c r="E76" s="7"/>
      <c r="F76" s="7"/>
      <c r="G76" s="7"/>
      <c r="H76" s="8"/>
      <c r="I76" s="24" t="s">
        <v>9</v>
      </c>
      <c r="J76" s="25" t="s">
        <v>10</v>
      </c>
    </row>
    <row r="77" ht="36.75" customHeight="1">
      <c r="A77" s="86" t="s">
        <v>60</v>
      </c>
      <c r="B77" s="87"/>
      <c r="C77" s="87"/>
      <c r="D77" s="87"/>
      <c r="E77" s="87"/>
      <c r="F77" s="87"/>
      <c r="G77" s="87"/>
      <c r="H77" s="88"/>
      <c r="I77" s="89">
        <v>2.0</v>
      </c>
      <c r="J77" s="102">
        <v>5.0</v>
      </c>
    </row>
    <row r="78" ht="36.0" customHeight="1">
      <c r="A78" s="91" t="s">
        <v>61</v>
      </c>
      <c r="H78" s="92"/>
      <c r="I78" s="93"/>
      <c r="J78" s="94"/>
    </row>
    <row r="79" ht="24.0" customHeight="1">
      <c r="A79" s="91" t="s">
        <v>62</v>
      </c>
      <c r="H79" s="92"/>
      <c r="I79" s="95"/>
      <c r="J79" s="96"/>
    </row>
    <row r="80" ht="24.0" customHeight="1">
      <c r="A80" s="91" t="s">
        <v>63</v>
      </c>
      <c r="H80" s="92"/>
      <c r="I80" s="95"/>
      <c r="J80" s="96"/>
    </row>
    <row r="81" ht="34.5" customHeight="1">
      <c r="A81" s="97" t="s">
        <v>64</v>
      </c>
      <c r="B81" s="98"/>
      <c r="C81" s="98"/>
      <c r="D81" s="98"/>
      <c r="E81" s="98"/>
      <c r="F81" s="98"/>
      <c r="G81" s="98"/>
      <c r="H81" s="99"/>
      <c r="I81" s="100"/>
      <c r="J81" s="101"/>
    </row>
    <row r="82" ht="15.75" customHeight="1">
      <c r="A82" s="21" t="s">
        <v>65</v>
      </c>
      <c r="B82" s="103" t="s">
        <v>66</v>
      </c>
      <c r="J82" s="96"/>
    </row>
    <row r="83" ht="25.5" customHeight="1">
      <c r="A83" s="85" t="s">
        <v>67</v>
      </c>
      <c r="B83" s="42"/>
      <c r="C83" s="42"/>
      <c r="D83" s="42"/>
      <c r="E83" s="42"/>
      <c r="F83" s="42"/>
      <c r="G83" s="42"/>
      <c r="H83" s="42"/>
      <c r="I83" s="42"/>
      <c r="J83" s="43"/>
    </row>
    <row r="84" ht="12.0" customHeight="1">
      <c r="A84" s="49" t="s">
        <v>8</v>
      </c>
      <c r="B84" s="7"/>
      <c r="C84" s="7"/>
      <c r="D84" s="7"/>
      <c r="E84" s="7"/>
      <c r="F84" s="7"/>
      <c r="G84" s="7"/>
      <c r="H84" s="8"/>
      <c r="I84" s="24" t="s">
        <v>9</v>
      </c>
      <c r="J84" s="25" t="s">
        <v>10</v>
      </c>
    </row>
    <row r="85" ht="12.0" customHeight="1">
      <c r="A85" s="91" t="s">
        <v>68</v>
      </c>
      <c r="H85" s="92"/>
      <c r="I85" s="89">
        <v>2.0</v>
      </c>
      <c r="J85" s="102">
        <v>5.0</v>
      </c>
    </row>
    <row r="86" ht="12.0" customHeight="1">
      <c r="A86" s="91" t="s">
        <v>69</v>
      </c>
      <c r="H86" s="92"/>
      <c r="I86" s="93"/>
      <c r="J86" s="94"/>
    </row>
    <row r="87" ht="12.0" customHeight="1">
      <c r="A87" s="91" t="s">
        <v>70</v>
      </c>
      <c r="H87" s="92"/>
      <c r="I87" s="95"/>
      <c r="J87" s="96"/>
    </row>
    <row r="88" ht="12.0" customHeight="1">
      <c r="A88" s="91" t="s">
        <v>71</v>
      </c>
      <c r="H88" s="92"/>
      <c r="I88" s="95"/>
      <c r="J88" s="96"/>
    </row>
    <row r="89" ht="12.75" customHeight="1">
      <c r="A89" s="97" t="s">
        <v>72</v>
      </c>
      <c r="B89" s="98"/>
      <c r="C89" s="98"/>
      <c r="D89" s="98"/>
      <c r="E89" s="98"/>
      <c r="F89" s="98"/>
      <c r="G89" s="98"/>
      <c r="H89" s="99"/>
      <c r="I89" s="100"/>
      <c r="J89" s="101"/>
    </row>
    <row r="90" ht="15.75" customHeight="1">
      <c r="A90" s="21" t="s">
        <v>73</v>
      </c>
      <c r="B90" s="103" t="s">
        <v>74</v>
      </c>
      <c r="J90" s="96"/>
    </row>
    <row r="91" ht="24.0" customHeight="1">
      <c r="A91" s="85" t="s">
        <v>75</v>
      </c>
      <c r="B91" s="42"/>
      <c r="C91" s="42"/>
      <c r="D91" s="42"/>
      <c r="E91" s="42"/>
      <c r="F91" s="42"/>
      <c r="G91" s="42"/>
      <c r="H91" s="42"/>
      <c r="I91" s="42"/>
      <c r="J91" s="43"/>
    </row>
    <row r="92" ht="12.0" customHeight="1">
      <c r="A92" s="49" t="s">
        <v>8</v>
      </c>
      <c r="B92" s="7"/>
      <c r="C92" s="7"/>
      <c r="D92" s="7"/>
      <c r="E92" s="7"/>
      <c r="F92" s="7"/>
      <c r="G92" s="7"/>
      <c r="H92" s="8"/>
      <c r="I92" s="24" t="s">
        <v>9</v>
      </c>
      <c r="J92" s="25" t="s">
        <v>10</v>
      </c>
    </row>
    <row r="93" ht="12.0" customHeight="1">
      <c r="A93" s="86" t="s">
        <v>76</v>
      </c>
      <c r="B93" s="87"/>
      <c r="C93" s="87"/>
      <c r="D93" s="87"/>
      <c r="E93" s="87"/>
      <c r="F93" s="87"/>
      <c r="G93" s="87"/>
      <c r="H93" s="88"/>
      <c r="I93" s="89">
        <v>2.0</v>
      </c>
      <c r="J93" s="102">
        <v>5.0</v>
      </c>
    </row>
    <row r="94" ht="12.0" customHeight="1">
      <c r="A94" s="91" t="s">
        <v>77</v>
      </c>
      <c r="H94" s="92"/>
      <c r="I94" s="93"/>
      <c r="J94" s="94"/>
    </row>
    <row r="95" ht="12.0" customHeight="1">
      <c r="A95" s="91" t="s">
        <v>78</v>
      </c>
      <c r="H95" s="92"/>
      <c r="I95" s="95"/>
      <c r="J95" s="96"/>
    </row>
    <row r="96" ht="12.0" customHeight="1">
      <c r="A96" s="91" t="s">
        <v>79</v>
      </c>
      <c r="H96" s="92"/>
      <c r="I96" s="95"/>
      <c r="J96" s="96"/>
    </row>
    <row r="97" ht="12.75" customHeight="1">
      <c r="A97" s="97" t="s">
        <v>80</v>
      </c>
      <c r="B97" s="98"/>
      <c r="C97" s="98"/>
      <c r="D97" s="98"/>
      <c r="E97" s="98"/>
      <c r="F97" s="98"/>
      <c r="G97" s="98"/>
      <c r="H97" s="99"/>
      <c r="I97" s="100"/>
      <c r="J97" s="101"/>
    </row>
    <row r="98" ht="15.75" customHeight="1">
      <c r="A98" s="21" t="s">
        <v>81</v>
      </c>
      <c r="B98" s="103" t="s">
        <v>82</v>
      </c>
      <c r="J98" s="96"/>
    </row>
    <row r="99" ht="12.0" customHeight="1">
      <c r="A99" s="85" t="s">
        <v>83</v>
      </c>
      <c r="B99" s="42"/>
      <c r="C99" s="42"/>
      <c r="D99" s="42"/>
      <c r="E99" s="42"/>
      <c r="F99" s="42"/>
      <c r="G99" s="42"/>
      <c r="H99" s="42"/>
      <c r="I99" s="42"/>
      <c r="J99" s="43"/>
    </row>
    <row r="100" ht="12.0" customHeight="1">
      <c r="A100" s="49" t="s">
        <v>8</v>
      </c>
      <c r="B100" s="7"/>
      <c r="C100" s="7"/>
      <c r="D100" s="7"/>
      <c r="E100" s="7"/>
      <c r="F100" s="7"/>
      <c r="G100" s="7"/>
      <c r="H100" s="8"/>
      <c r="I100" s="24" t="s">
        <v>9</v>
      </c>
      <c r="J100" s="25" t="s">
        <v>10</v>
      </c>
    </row>
    <row r="101" ht="12.0" customHeight="1">
      <c r="A101" s="86" t="s">
        <v>84</v>
      </c>
      <c r="B101" s="87"/>
      <c r="C101" s="87"/>
      <c r="D101" s="87"/>
      <c r="E101" s="87"/>
      <c r="F101" s="87"/>
      <c r="G101" s="87"/>
      <c r="H101" s="88"/>
      <c r="I101" s="89">
        <v>2.0</v>
      </c>
      <c r="J101" s="102">
        <v>4.0</v>
      </c>
    </row>
    <row r="102" ht="12.0" customHeight="1">
      <c r="A102" s="91" t="s">
        <v>85</v>
      </c>
      <c r="H102" s="92"/>
      <c r="I102" s="93"/>
      <c r="J102" s="94"/>
    </row>
    <row r="103" ht="12.0" customHeight="1">
      <c r="A103" s="91" t="s">
        <v>86</v>
      </c>
      <c r="H103" s="92"/>
      <c r="I103" s="95"/>
      <c r="J103" s="96"/>
    </row>
    <row r="104" ht="12.75" customHeight="1">
      <c r="A104" s="97" t="s">
        <v>87</v>
      </c>
      <c r="B104" s="98"/>
      <c r="C104" s="98"/>
      <c r="D104" s="98"/>
      <c r="E104" s="98"/>
      <c r="F104" s="98"/>
      <c r="G104" s="98"/>
      <c r="H104" s="99"/>
      <c r="I104" s="100"/>
      <c r="J104" s="101"/>
    </row>
    <row r="105" ht="13.5" customHeight="1">
      <c r="A105" s="62"/>
      <c r="I105" s="63"/>
    </row>
    <row r="106" ht="18.0" customHeight="1">
      <c r="A106" s="104" t="s">
        <v>88</v>
      </c>
      <c r="I106" s="63"/>
    </row>
    <row r="107" ht="12.0" customHeight="1">
      <c r="A107" s="56" t="s">
        <v>89</v>
      </c>
      <c r="I107" s="63"/>
    </row>
    <row r="108" ht="12.0" customHeight="1">
      <c r="A108" s="105" t="s">
        <v>90</v>
      </c>
      <c r="I108" s="63"/>
    </row>
    <row r="109" ht="12.0" customHeight="1">
      <c r="A109" s="105" t="s">
        <v>91</v>
      </c>
      <c r="I109" s="63"/>
    </row>
    <row r="110" ht="12.0" customHeight="1">
      <c r="A110" s="106" t="s">
        <v>92</v>
      </c>
      <c r="I110" s="63"/>
    </row>
    <row r="111" ht="12.75" customHeight="1">
      <c r="A111" s="62"/>
      <c r="I111" s="63"/>
    </row>
    <row r="112" ht="12.75" customHeight="1">
      <c r="A112" s="62"/>
      <c r="I112" s="63"/>
    </row>
    <row r="113" ht="12.75" customHeight="1">
      <c r="A113" s="62"/>
      <c r="I113" s="63"/>
    </row>
    <row r="114" ht="12.75" customHeight="1">
      <c r="A114" s="62"/>
      <c r="I114" s="63"/>
    </row>
    <row r="115" ht="12.75" customHeight="1">
      <c r="A115" s="62"/>
      <c r="I115" s="63"/>
    </row>
    <row r="116" ht="12.75" customHeight="1">
      <c r="A116" s="62"/>
      <c r="I116" s="63"/>
    </row>
    <row r="117" ht="12.75" customHeight="1">
      <c r="A117" s="62"/>
      <c r="I117" s="63"/>
    </row>
    <row r="118" ht="12.75" customHeight="1">
      <c r="A118" s="62"/>
      <c r="I118" s="63"/>
    </row>
    <row r="119" ht="12.75" customHeight="1">
      <c r="A119" s="62"/>
      <c r="I119" s="63"/>
    </row>
    <row r="120" ht="12.75" customHeight="1">
      <c r="A120" s="62"/>
      <c r="I120" s="63"/>
    </row>
    <row r="121" ht="12.75" customHeight="1">
      <c r="A121" s="62"/>
      <c r="I121" s="63"/>
    </row>
    <row r="122" ht="12.75" customHeight="1">
      <c r="A122" s="62"/>
      <c r="I122" s="63"/>
    </row>
    <row r="123" ht="12.75" customHeight="1">
      <c r="A123" s="62"/>
      <c r="I123" s="63"/>
    </row>
    <row r="124" ht="12.75" customHeight="1">
      <c r="A124" s="62"/>
      <c r="I124" s="63"/>
    </row>
    <row r="125" ht="12.75" customHeight="1">
      <c r="A125" s="62"/>
      <c r="I125" s="63"/>
    </row>
    <row r="126" ht="12.75" customHeight="1">
      <c r="A126" s="62"/>
      <c r="I126" s="63"/>
    </row>
    <row r="127" ht="12.75" customHeight="1">
      <c r="A127" s="62"/>
      <c r="I127" s="63"/>
    </row>
    <row r="128" ht="12.75" customHeight="1">
      <c r="A128" s="62"/>
      <c r="I128" s="63"/>
    </row>
    <row r="129" ht="12.75" customHeight="1">
      <c r="A129" s="62"/>
      <c r="I129" s="63"/>
    </row>
    <row r="130" ht="12.75" customHeight="1">
      <c r="A130" s="62"/>
      <c r="I130" s="63"/>
    </row>
    <row r="131" ht="12.75" customHeight="1">
      <c r="A131" s="62"/>
      <c r="I131" s="63"/>
    </row>
    <row r="132" ht="12.75" customHeight="1">
      <c r="A132" s="62"/>
      <c r="I132" s="63"/>
    </row>
    <row r="133" ht="12.75" customHeight="1">
      <c r="A133" s="62"/>
      <c r="I133" s="63"/>
    </row>
    <row r="134" ht="12.75" customHeight="1">
      <c r="A134" s="62"/>
      <c r="I134" s="63"/>
    </row>
    <row r="135" ht="12.75" customHeight="1">
      <c r="A135" s="62"/>
      <c r="I135" s="63"/>
    </row>
    <row r="136" ht="12.75" customHeight="1">
      <c r="A136" s="62"/>
      <c r="I136" s="63"/>
    </row>
    <row r="137" ht="12.75" customHeight="1">
      <c r="A137" s="62"/>
      <c r="I137" s="63"/>
    </row>
    <row r="138" ht="12.75" customHeight="1">
      <c r="A138" s="62"/>
      <c r="I138" s="63"/>
    </row>
    <row r="139" ht="12.75" customHeight="1">
      <c r="A139" s="62"/>
      <c r="I139" s="63"/>
    </row>
    <row r="140" ht="12.75" customHeight="1">
      <c r="A140" s="62"/>
      <c r="I140" s="63"/>
    </row>
    <row r="141" ht="12.75" customHeight="1">
      <c r="A141" s="62"/>
      <c r="I141" s="63"/>
    </row>
    <row r="142" ht="12.75" customHeight="1">
      <c r="A142" s="62"/>
      <c r="I142" s="63"/>
    </row>
    <row r="143" ht="12.75" customHeight="1">
      <c r="A143" s="62"/>
      <c r="I143" s="63"/>
    </row>
    <row r="144" ht="12.75" customHeight="1">
      <c r="A144" s="62"/>
      <c r="I144" s="63"/>
    </row>
    <row r="145" ht="12.75" customHeight="1">
      <c r="A145" s="62"/>
      <c r="I145" s="63"/>
    </row>
    <row r="146" ht="12.75" customHeight="1">
      <c r="A146" s="62"/>
      <c r="I146" s="63"/>
    </row>
    <row r="147" ht="12.75" customHeight="1">
      <c r="A147" s="62"/>
      <c r="I147" s="63"/>
    </row>
    <row r="148" ht="12.75" customHeight="1">
      <c r="A148" s="62"/>
      <c r="I148" s="63"/>
    </row>
    <row r="149" ht="12.75" customHeight="1">
      <c r="A149" s="62"/>
      <c r="I149" s="63"/>
    </row>
    <row r="150" ht="12.75" customHeight="1">
      <c r="A150" s="62"/>
      <c r="I150" s="63"/>
    </row>
    <row r="151" ht="12.75" customHeight="1">
      <c r="A151" s="62"/>
      <c r="I151" s="63"/>
    </row>
    <row r="152" ht="12.75" customHeight="1">
      <c r="A152" s="62"/>
      <c r="I152" s="63"/>
    </row>
    <row r="153" ht="12.75" customHeight="1">
      <c r="A153" s="62"/>
      <c r="I153" s="63"/>
    </row>
    <row r="154" ht="12.75" customHeight="1">
      <c r="A154" s="62"/>
      <c r="I154" s="63"/>
    </row>
    <row r="155" ht="12.75" customHeight="1">
      <c r="A155" s="62"/>
      <c r="I155" s="63"/>
    </row>
    <row r="156" ht="12.75" customHeight="1">
      <c r="A156" s="62"/>
      <c r="I156" s="63"/>
    </row>
    <row r="157" ht="12.75" customHeight="1">
      <c r="A157" s="62"/>
      <c r="I157" s="63"/>
    </row>
    <row r="158" ht="12.75" customHeight="1">
      <c r="A158" s="62"/>
      <c r="I158" s="63"/>
    </row>
    <row r="159" ht="12.75" customHeight="1">
      <c r="A159" s="62"/>
      <c r="I159" s="63"/>
    </row>
    <row r="160" ht="12.75" customHeight="1">
      <c r="A160" s="62"/>
      <c r="I160" s="63"/>
    </row>
    <row r="161" ht="12.75" customHeight="1">
      <c r="A161" s="62"/>
      <c r="I161" s="63"/>
    </row>
    <row r="162" ht="12.75" customHeight="1">
      <c r="A162" s="62"/>
      <c r="I162" s="63"/>
    </row>
    <row r="163" ht="12.75" customHeight="1">
      <c r="A163" s="62"/>
      <c r="I163" s="63"/>
    </row>
    <row r="164" ht="12.75" customHeight="1">
      <c r="A164" s="62"/>
      <c r="I164" s="63"/>
    </row>
    <row r="165" ht="12.75" customHeight="1">
      <c r="A165" s="62"/>
      <c r="I165" s="63"/>
    </row>
    <row r="166" ht="12.75" customHeight="1">
      <c r="A166" s="62"/>
      <c r="I166" s="63"/>
    </row>
    <row r="167" ht="12.75" customHeight="1">
      <c r="A167" s="62"/>
      <c r="I167" s="63"/>
    </row>
    <row r="168" ht="12.75" customHeight="1">
      <c r="A168" s="62"/>
      <c r="I168" s="63"/>
    </row>
    <row r="169" ht="12.75" customHeight="1">
      <c r="A169" s="62"/>
      <c r="I169" s="63"/>
    </row>
    <row r="170" ht="12.75" customHeight="1">
      <c r="A170" s="62"/>
      <c r="I170" s="63"/>
    </row>
    <row r="171" ht="12.75" customHeight="1">
      <c r="A171" s="62"/>
      <c r="I171" s="63"/>
    </row>
    <row r="172" ht="12.75" customHeight="1">
      <c r="A172" s="62"/>
      <c r="I172" s="63"/>
    </row>
    <row r="173" ht="12.75" customHeight="1">
      <c r="A173" s="62"/>
      <c r="I173" s="63"/>
    </row>
    <row r="174" ht="12.75" customHeight="1">
      <c r="A174" s="62"/>
      <c r="I174" s="63"/>
    </row>
    <row r="175" ht="12.75" customHeight="1">
      <c r="A175" s="62"/>
      <c r="I175" s="63"/>
    </row>
    <row r="176" ht="12.75" customHeight="1">
      <c r="A176" s="62"/>
      <c r="I176" s="63"/>
    </row>
    <row r="177" ht="12.75" customHeight="1">
      <c r="A177" s="62"/>
      <c r="I177" s="63"/>
    </row>
    <row r="178" ht="12.75" customHeight="1">
      <c r="A178" s="62"/>
      <c r="I178" s="63"/>
    </row>
    <row r="179" ht="12.75" customHeight="1">
      <c r="A179" s="62"/>
      <c r="I179" s="63"/>
    </row>
    <row r="180" ht="12.75" customHeight="1">
      <c r="A180" s="62"/>
      <c r="I180" s="63"/>
    </row>
    <row r="181" ht="12.75" customHeight="1">
      <c r="A181" s="62"/>
      <c r="I181" s="63"/>
    </row>
    <row r="182" ht="12.75" customHeight="1">
      <c r="A182" s="62"/>
      <c r="I182" s="63"/>
    </row>
    <row r="183" ht="12.75" customHeight="1">
      <c r="A183" s="62"/>
      <c r="I183" s="63"/>
    </row>
    <row r="184" ht="12.75" customHeight="1">
      <c r="A184" s="62"/>
      <c r="I184" s="63"/>
    </row>
    <row r="185" ht="12.75" customHeight="1">
      <c r="A185" s="62"/>
      <c r="I185" s="63"/>
    </row>
    <row r="186" ht="12.75" customHeight="1">
      <c r="A186" s="62"/>
      <c r="I186" s="63"/>
    </row>
    <row r="187" ht="12.75" customHeight="1">
      <c r="A187" s="62"/>
      <c r="I187" s="63"/>
    </row>
    <row r="188" ht="12.75" customHeight="1">
      <c r="A188" s="62"/>
      <c r="I188" s="63"/>
    </row>
    <row r="189" ht="12.75" customHeight="1">
      <c r="A189" s="62"/>
      <c r="I189" s="63"/>
    </row>
    <row r="190" ht="12.75" customHeight="1">
      <c r="A190" s="62"/>
      <c r="I190" s="63"/>
    </row>
    <row r="191" ht="12.75" customHeight="1">
      <c r="A191" s="62"/>
      <c r="I191" s="63"/>
    </row>
    <row r="192" ht="12.75" customHeight="1">
      <c r="A192" s="62"/>
      <c r="I192" s="63"/>
    </row>
    <row r="193" ht="12.75" customHeight="1">
      <c r="A193" s="62"/>
      <c r="I193" s="63"/>
    </row>
    <row r="194" ht="12.75" customHeight="1">
      <c r="A194" s="62"/>
      <c r="I194" s="63"/>
    </row>
    <row r="195" ht="12.75" customHeight="1">
      <c r="A195" s="62"/>
      <c r="I195" s="63"/>
    </row>
    <row r="196" ht="12.75" customHeight="1">
      <c r="A196" s="62"/>
      <c r="I196" s="63"/>
    </row>
    <row r="197" ht="12.75" customHeight="1">
      <c r="A197" s="62"/>
      <c r="I197" s="63"/>
    </row>
    <row r="198" ht="12.75" customHeight="1">
      <c r="A198" s="62"/>
      <c r="I198" s="63"/>
    </row>
    <row r="199" ht="12.75" customHeight="1">
      <c r="A199" s="62"/>
      <c r="I199" s="63"/>
    </row>
    <row r="200" ht="12.75" customHeight="1">
      <c r="A200" s="62"/>
      <c r="I200" s="63"/>
    </row>
    <row r="201" ht="12.75" customHeight="1">
      <c r="A201" s="62"/>
      <c r="I201" s="63"/>
    </row>
    <row r="202" ht="12.75" customHeight="1">
      <c r="A202" s="62"/>
      <c r="I202" s="63"/>
    </row>
    <row r="203" ht="12.75" customHeight="1">
      <c r="A203" s="62"/>
      <c r="I203" s="63"/>
    </row>
    <row r="204" ht="12.75" customHeight="1">
      <c r="A204" s="62"/>
      <c r="I204" s="63"/>
    </row>
    <row r="205" ht="12.75" customHeight="1">
      <c r="A205" s="62"/>
      <c r="I205" s="63"/>
    </row>
    <row r="206" ht="12.75" customHeight="1">
      <c r="A206" s="62"/>
      <c r="I206" s="63"/>
    </row>
    <row r="207" ht="12.75" customHeight="1">
      <c r="A207" s="62"/>
      <c r="I207" s="63"/>
    </row>
    <row r="208" ht="12.75" customHeight="1">
      <c r="A208" s="62"/>
      <c r="I208" s="63"/>
    </row>
    <row r="209" ht="12.75" customHeight="1">
      <c r="A209" s="62"/>
      <c r="I209" s="63"/>
    </row>
    <row r="210" ht="12.75" customHeight="1">
      <c r="A210" s="62"/>
      <c r="I210" s="63"/>
    </row>
    <row r="211" ht="12.75" customHeight="1">
      <c r="A211" s="62"/>
      <c r="I211" s="63"/>
    </row>
    <row r="212" ht="12.75" customHeight="1">
      <c r="A212" s="62"/>
      <c r="I212" s="63"/>
    </row>
    <row r="213" ht="12.75" customHeight="1">
      <c r="A213" s="62"/>
      <c r="I213" s="63"/>
    </row>
    <row r="214" ht="12.75" customHeight="1">
      <c r="A214" s="62"/>
      <c r="I214" s="63"/>
    </row>
    <row r="215" ht="12.75" customHeight="1">
      <c r="A215" s="62"/>
      <c r="I215" s="63"/>
    </row>
    <row r="216" ht="12.75" customHeight="1">
      <c r="A216" s="62"/>
      <c r="I216" s="63"/>
    </row>
    <row r="217" ht="12.75" customHeight="1">
      <c r="A217" s="62"/>
      <c r="I217" s="63"/>
    </row>
    <row r="218" ht="12.75" customHeight="1">
      <c r="A218" s="62"/>
      <c r="I218" s="63"/>
    </row>
    <row r="219" ht="12.75" customHeight="1">
      <c r="A219" s="62"/>
      <c r="I219" s="63"/>
    </row>
    <row r="220" ht="12.75" customHeight="1">
      <c r="A220" s="62"/>
      <c r="I220" s="63"/>
    </row>
    <row r="221" ht="12.75" customHeight="1">
      <c r="A221" s="62"/>
      <c r="I221" s="63"/>
    </row>
    <row r="222" ht="12.75" customHeight="1">
      <c r="A222" s="62"/>
      <c r="I222" s="63"/>
    </row>
    <row r="223" ht="12.75" customHeight="1">
      <c r="A223" s="62"/>
      <c r="I223" s="63"/>
    </row>
    <row r="224" ht="12.75" customHeight="1">
      <c r="A224" s="62"/>
      <c r="I224" s="63"/>
    </row>
    <row r="225" ht="12.75" customHeight="1">
      <c r="A225" s="62"/>
      <c r="I225" s="63"/>
    </row>
    <row r="226" ht="12.75" customHeight="1">
      <c r="A226" s="62"/>
      <c r="I226" s="63"/>
    </row>
    <row r="227" ht="12.75" customHeight="1">
      <c r="A227" s="62"/>
      <c r="I227" s="63"/>
    </row>
    <row r="228" ht="12.75" customHeight="1">
      <c r="A228" s="62"/>
      <c r="I228" s="63"/>
    </row>
    <row r="229" ht="12.75" customHeight="1">
      <c r="A229" s="62"/>
      <c r="I229" s="63"/>
    </row>
    <row r="230" ht="12.75" customHeight="1">
      <c r="A230" s="62"/>
      <c r="I230" s="63"/>
    </row>
    <row r="231" ht="12.75" customHeight="1">
      <c r="A231" s="62"/>
      <c r="I231" s="63"/>
    </row>
    <row r="232" ht="12.75" customHeight="1">
      <c r="A232" s="62"/>
      <c r="I232" s="63"/>
    </row>
    <row r="233" ht="12.75" customHeight="1">
      <c r="A233" s="62"/>
      <c r="I233" s="63"/>
    </row>
    <row r="234" ht="12.75" customHeight="1">
      <c r="A234" s="62"/>
      <c r="I234" s="63"/>
    </row>
    <row r="235" ht="12.75" customHeight="1">
      <c r="A235" s="62"/>
      <c r="I235" s="63"/>
    </row>
    <row r="236" ht="12.75" customHeight="1">
      <c r="A236" s="62"/>
      <c r="I236" s="63"/>
    </row>
    <row r="237" ht="12.75" customHeight="1">
      <c r="A237" s="62"/>
      <c r="I237" s="63"/>
    </row>
    <row r="238" ht="12.75" customHeight="1">
      <c r="A238" s="62"/>
      <c r="I238" s="63"/>
    </row>
    <row r="239" ht="12.75" customHeight="1">
      <c r="A239" s="62"/>
      <c r="I239" s="63"/>
    </row>
    <row r="240" ht="12.75" customHeight="1">
      <c r="A240" s="62"/>
      <c r="I240" s="63"/>
    </row>
    <row r="241" ht="12.75" customHeight="1">
      <c r="A241" s="62"/>
      <c r="I241" s="63"/>
    </row>
    <row r="242" ht="12.75" customHeight="1">
      <c r="A242" s="62"/>
      <c r="I242" s="63"/>
    </row>
    <row r="243" ht="12.75" customHeight="1">
      <c r="A243" s="62"/>
      <c r="I243" s="63"/>
    </row>
    <row r="244" ht="12.75" customHeight="1">
      <c r="A244" s="62"/>
      <c r="I244" s="63"/>
    </row>
    <row r="245" ht="12.75" customHeight="1">
      <c r="A245" s="62"/>
      <c r="I245" s="63"/>
    </row>
    <row r="246" ht="12.75" customHeight="1">
      <c r="A246" s="62"/>
      <c r="I246" s="63"/>
    </row>
    <row r="247" ht="12.75" customHeight="1">
      <c r="A247" s="62"/>
      <c r="I247" s="63"/>
    </row>
    <row r="248" ht="12.75" customHeight="1">
      <c r="A248" s="62"/>
      <c r="I248" s="63"/>
    </row>
    <row r="249" ht="12.75" customHeight="1">
      <c r="A249" s="62"/>
      <c r="I249" s="63"/>
    </row>
    <row r="250" ht="12.75" customHeight="1">
      <c r="A250" s="62"/>
      <c r="I250" s="63"/>
    </row>
    <row r="251" ht="12.75" customHeight="1">
      <c r="A251" s="62"/>
      <c r="I251" s="63"/>
    </row>
    <row r="252" ht="12.75" customHeight="1">
      <c r="A252" s="62"/>
      <c r="I252" s="63"/>
    </row>
    <row r="253" ht="12.75" customHeight="1">
      <c r="A253" s="62"/>
      <c r="I253" s="63"/>
    </row>
    <row r="254" ht="12.75" customHeight="1">
      <c r="A254" s="62"/>
      <c r="I254" s="63"/>
    </row>
    <row r="255" ht="12.75" customHeight="1">
      <c r="A255" s="62"/>
      <c r="I255" s="63"/>
    </row>
    <row r="256" ht="12.75" customHeight="1">
      <c r="A256" s="62"/>
      <c r="I256" s="63"/>
    </row>
    <row r="257" ht="12.75" customHeight="1">
      <c r="A257" s="62"/>
      <c r="I257" s="63"/>
    </row>
    <row r="258" ht="12.75" customHeight="1">
      <c r="A258" s="62"/>
      <c r="I258" s="63"/>
    </row>
    <row r="259" ht="12.75" customHeight="1">
      <c r="A259" s="62"/>
      <c r="I259" s="63"/>
    </row>
    <row r="260" ht="12.75" customHeight="1">
      <c r="A260" s="62"/>
      <c r="I260" s="63"/>
    </row>
    <row r="261" ht="12.75" customHeight="1">
      <c r="A261" s="62"/>
      <c r="I261" s="63"/>
    </row>
    <row r="262" ht="12.75" customHeight="1">
      <c r="A262" s="62"/>
      <c r="I262" s="63"/>
    </row>
    <row r="263" ht="12.75" customHeight="1">
      <c r="A263" s="62"/>
      <c r="I263" s="63"/>
    </row>
    <row r="264" ht="12.75" customHeight="1">
      <c r="A264" s="62"/>
      <c r="I264" s="63"/>
    </row>
    <row r="265" ht="12.75" customHeight="1">
      <c r="A265" s="62"/>
      <c r="I265" s="63"/>
    </row>
    <row r="266" ht="12.75" customHeight="1">
      <c r="A266" s="62"/>
      <c r="I266" s="63"/>
    </row>
    <row r="267" ht="12.75" customHeight="1">
      <c r="A267" s="62"/>
      <c r="I267" s="63"/>
    </row>
    <row r="268" ht="12.75" customHeight="1">
      <c r="A268" s="62"/>
      <c r="I268" s="63"/>
    </row>
    <row r="269" ht="12.75" customHeight="1">
      <c r="A269" s="62"/>
      <c r="I269" s="63"/>
    </row>
    <row r="270" ht="12.75" customHeight="1">
      <c r="A270" s="62"/>
      <c r="I270" s="63"/>
    </row>
    <row r="271" ht="12.75" customHeight="1">
      <c r="A271" s="62"/>
      <c r="I271" s="63"/>
    </row>
    <row r="272" ht="12.75" customHeight="1">
      <c r="A272" s="62"/>
      <c r="I272" s="63"/>
    </row>
    <row r="273" ht="12.75" customHeight="1">
      <c r="A273" s="62"/>
      <c r="I273" s="63"/>
    </row>
    <row r="274" ht="12.75" customHeight="1">
      <c r="A274" s="62"/>
      <c r="I274" s="63"/>
    </row>
    <row r="275" ht="12.75" customHeight="1">
      <c r="A275" s="62"/>
      <c r="I275" s="63"/>
    </row>
    <row r="276" ht="12.75" customHeight="1">
      <c r="A276" s="62"/>
      <c r="I276" s="63"/>
    </row>
    <row r="277" ht="12.75" customHeight="1">
      <c r="A277" s="62"/>
      <c r="I277" s="63"/>
    </row>
    <row r="278" ht="12.75" customHeight="1">
      <c r="A278" s="62"/>
      <c r="I278" s="63"/>
    </row>
    <row r="279" ht="12.75" customHeight="1">
      <c r="A279" s="62"/>
      <c r="I279" s="63"/>
    </row>
    <row r="280" ht="12.75" customHeight="1">
      <c r="A280" s="62"/>
      <c r="I280" s="63"/>
    </row>
    <row r="281" ht="12.75" customHeight="1">
      <c r="A281" s="62"/>
      <c r="I281" s="63"/>
    </row>
    <row r="282" ht="12.75" customHeight="1">
      <c r="A282" s="62"/>
      <c r="I282" s="63"/>
    </row>
    <row r="283" ht="12.75" customHeight="1">
      <c r="A283" s="62"/>
      <c r="I283" s="63"/>
    </row>
    <row r="284" ht="12.75" customHeight="1">
      <c r="A284" s="62"/>
      <c r="I284" s="63"/>
    </row>
    <row r="285" ht="12.75" customHeight="1">
      <c r="A285" s="62"/>
      <c r="I285" s="63"/>
    </row>
    <row r="286" ht="12.75" customHeight="1">
      <c r="A286" s="62"/>
      <c r="I286" s="63"/>
    </row>
    <row r="287" ht="12.75" customHeight="1">
      <c r="A287" s="62"/>
      <c r="I287" s="63"/>
    </row>
    <row r="288" ht="12.75" customHeight="1">
      <c r="A288" s="62"/>
      <c r="I288" s="63"/>
    </row>
    <row r="289" ht="12.75" customHeight="1">
      <c r="A289" s="62"/>
      <c r="I289" s="63"/>
    </row>
    <row r="290" ht="12.75" customHeight="1">
      <c r="A290" s="62"/>
      <c r="I290" s="63"/>
    </row>
    <row r="291" ht="12.75" customHeight="1">
      <c r="A291" s="62"/>
      <c r="I291" s="63"/>
    </row>
    <row r="292" ht="12.75" customHeight="1">
      <c r="A292" s="62"/>
      <c r="I292" s="63"/>
    </row>
    <row r="293" ht="12.75" customHeight="1">
      <c r="A293" s="62"/>
      <c r="I293" s="63"/>
    </row>
    <row r="294" ht="12.75" customHeight="1">
      <c r="A294" s="62"/>
      <c r="I294" s="63"/>
    </row>
    <row r="295" ht="12.75" customHeight="1">
      <c r="A295" s="62"/>
      <c r="I295" s="63"/>
    </row>
    <row r="296" ht="12.75" customHeight="1">
      <c r="A296" s="62"/>
      <c r="I296" s="63"/>
    </row>
    <row r="297" ht="12.75" customHeight="1">
      <c r="A297" s="62"/>
      <c r="I297" s="63"/>
    </row>
    <row r="298" ht="12.75" customHeight="1">
      <c r="A298" s="62"/>
      <c r="I298" s="63"/>
    </row>
    <row r="299" ht="12.75" customHeight="1">
      <c r="A299" s="62"/>
      <c r="I299" s="63"/>
    </row>
    <row r="300" ht="12.75" customHeight="1">
      <c r="A300" s="62"/>
      <c r="I300" s="63"/>
    </row>
    <row r="301" ht="12.75" customHeight="1">
      <c r="A301" s="62"/>
      <c r="I301" s="63"/>
    </row>
    <row r="302" ht="12.75" customHeight="1">
      <c r="A302" s="62"/>
      <c r="I302" s="63"/>
    </row>
    <row r="303" ht="12.75" customHeight="1">
      <c r="A303" s="62"/>
      <c r="I303" s="63"/>
    </row>
    <row r="304" ht="12.75" customHeight="1">
      <c r="A304" s="62"/>
      <c r="I304" s="63"/>
    </row>
    <row r="305" ht="12.75" customHeight="1">
      <c r="A305" s="62"/>
      <c r="I305" s="63"/>
    </row>
    <row r="306" ht="12.75" customHeight="1">
      <c r="A306" s="62"/>
      <c r="I306" s="63"/>
    </row>
    <row r="307" ht="12.75" customHeight="1">
      <c r="A307" s="62"/>
      <c r="I307" s="63"/>
    </row>
    <row r="308" ht="12.75" customHeight="1">
      <c r="A308" s="62"/>
      <c r="I308" s="63"/>
    </row>
    <row r="309" ht="12.75" customHeight="1">
      <c r="A309" s="62"/>
      <c r="I309" s="63"/>
    </row>
    <row r="310" ht="12.75" customHeight="1">
      <c r="A310" s="62"/>
      <c r="I310" s="63"/>
    </row>
    <row r="311" ht="12.75" customHeight="1">
      <c r="A311" s="62"/>
      <c r="I311" s="63"/>
    </row>
    <row r="312" ht="12.75" customHeight="1">
      <c r="A312" s="62"/>
      <c r="I312" s="63"/>
    </row>
    <row r="313" ht="12.75" customHeight="1">
      <c r="A313" s="62"/>
      <c r="I313" s="63"/>
    </row>
    <row r="314" ht="12.75" customHeight="1">
      <c r="A314" s="62"/>
      <c r="I314" s="63"/>
    </row>
    <row r="315" ht="12.75" customHeight="1">
      <c r="A315" s="62"/>
      <c r="I315" s="63"/>
    </row>
    <row r="316" ht="12.75" customHeight="1">
      <c r="A316" s="62"/>
      <c r="I316" s="63"/>
    </row>
    <row r="317" ht="12.75" customHeight="1">
      <c r="A317" s="62"/>
      <c r="I317" s="63"/>
    </row>
    <row r="318" ht="12.75" customHeight="1">
      <c r="A318" s="62"/>
      <c r="I318" s="63"/>
    </row>
    <row r="319" ht="12.75" customHeight="1">
      <c r="A319" s="62"/>
      <c r="I319" s="63"/>
    </row>
    <row r="320" ht="12.75" customHeight="1">
      <c r="A320" s="62"/>
      <c r="I320" s="63"/>
    </row>
    <row r="321" ht="12.75" customHeight="1">
      <c r="A321" s="62"/>
      <c r="I321" s="63"/>
    </row>
    <row r="322" ht="12.75" customHeight="1">
      <c r="A322" s="62"/>
      <c r="I322" s="63"/>
    </row>
    <row r="323" ht="12.75" customHeight="1">
      <c r="A323" s="62"/>
      <c r="I323" s="63"/>
    </row>
    <row r="324" ht="12.75" customHeight="1">
      <c r="A324" s="62"/>
      <c r="I324" s="63"/>
    </row>
    <row r="325" ht="12.75" customHeight="1">
      <c r="A325" s="62"/>
      <c r="I325" s="63"/>
    </row>
    <row r="326" ht="12.75" customHeight="1">
      <c r="A326" s="62"/>
      <c r="I326" s="63"/>
    </row>
    <row r="327" ht="12.75" customHeight="1">
      <c r="A327" s="62"/>
      <c r="I327" s="63"/>
    </row>
    <row r="328" ht="12.75" customHeight="1">
      <c r="A328" s="62"/>
      <c r="I328" s="63"/>
    </row>
    <row r="329" ht="12.75" customHeight="1">
      <c r="A329" s="62"/>
      <c r="I329" s="63"/>
    </row>
    <row r="330" ht="12.75" customHeight="1">
      <c r="A330" s="62"/>
      <c r="I330" s="63"/>
    </row>
    <row r="331" ht="12.75" customHeight="1">
      <c r="A331" s="62"/>
      <c r="I331" s="63"/>
    </row>
    <row r="332" ht="12.75" customHeight="1">
      <c r="A332" s="62"/>
      <c r="I332" s="63"/>
    </row>
    <row r="333" ht="12.75" customHeight="1">
      <c r="A333" s="62"/>
      <c r="I333" s="63"/>
    </row>
    <row r="334" ht="12.75" customHeight="1">
      <c r="A334" s="62"/>
      <c r="I334" s="63"/>
    </row>
    <row r="335" ht="12.75" customHeight="1">
      <c r="A335" s="62"/>
      <c r="I335" s="63"/>
    </row>
    <row r="336" ht="12.75" customHeight="1">
      <c r="A336" s="62"/>
      <c r="I336" s="63"/>
    </row>
    <row r="337" ht="12.75" customHeight="1">
      <c r="A337" s="62"/>
      <c r="I337" s="63"/>
    </row>
    <row r="338" ht="12.75" customHeight="1">
      <c r="A338" s="62"/>
      <c r="I338" s="63"/>
    </row>
    <row r="339" ht="12.75" customHeight="1">
      <c r="A339" s="62"/>
      <c r="I339" s="63"/>
    </row>
    <row r="340" ht="12.75" customHeight="1">
      <c r="A340" s="62"/>
      <c r="I340" s="63"/>
    </row>
    <row r="341" ht="12.75" customHeight="1">
      <c r="A341" s="62"/>
      <c r="I341" s="63"/>
    </row>
    <row r="342" ht="12.75" customHeight="1">
      <c r="A342" s="62"/>
      <c r="I342" s="63"/>
    </row>
    <row r="343" ht="12.75" customHeight="1">
      <c r="A343" s="62"/>
      <c r="I343" s="63"/>
    </row>
    <row r="344" ht="12.75" customHeight="1">
      <c r="A344" s="62"/>
      <c r="I344" s="63"/>
    </row>
    <row r="345" ht="12.75" customHeight="1">
      <c r="A345" s="62"/>
      <c r="I345" s="63"/>
    </row>
    <row r="346" ht="12.75" customHeight="1">
      <c r="A346" s="62"/>
      <c r="I346" s="63"/>
    </row>
    <row r="347" ht="12.75" customHeight="1">
      <c r="A347" s="62"/>
      <c r="I347" s="63"/>
    </row>
    <row r="348" ht="12.75" customHeight="1">
      <c r="A348" s="62"/>
      <c r="I348" s="63"/>
    </row>
    <row r="349" ht="12.75" customHeight="1">
      <c r="A349" s="62"/>
      <c r="I349" s="63"/>
    </row>
    <row r="350" ht="12.75" customHeight="1">
      <c r="A350" s="62"/>
      <c r="I350" s="63"/>
    </row>
    <row r="351" ht="12.75" customHeight="1">
      <c r="A351" s="62"/>
      <c r="I351" s="63"/>
    </row>
    <row r="352" ht="12.75" customHeight="1">
      <c r="A352" s="62"/>
      <c r="I352" s="63"/>
    </row>
    <row r="353" ht="12.75" customHeight="1">
      <c r="A353" s="62"/>
      <c r="I353" s="63"/>
    </row>
    <row r="354" ht="12.75" customHeight="1">
      <c r="A354" s="62"/>
      <c r="I354" s="63"/>
    </row>
    <row r="355" ht="12.75" customHeight="1">
      <c r="A355" s="62"/>
      <c r="I355" s="63"/>
    </row>
    <row r="356" ht="12.75" customHeight="1">
      <c r="A356" s="62"/>
      <c r="I356" s="63"/>
    </row>
    <row r="357" ht="12.75" customHeight="1">
      <c r="A357" s="62"/>
      <c r="I357" s="63"/>
    </row>
    <row r="358" ht="12.75" customHeight="1">
      <c r="A358" s="62"/>
      <c r="I358" s="63"/>
    </row>
    <row r="359" ht="12.75" customHeight="1">
      <c r="A359" s="62"/>
      <c r="I359" s="63"/>
    </row>
    <row r="360" ht="12.75" customHeight="1">
      <c r="A360" s="62"/>
      <c r="I360" s="63"/>
    </row>
    <row r="361" ht="12.75" customHeight="1">
      <c r="A361" s="62"/>
      <c r="I361" s="63"/>
    </row>
    <row r="362" ht="12.75" customHeight="1">
      <c r="A362" s="62"/>
      <c r="I362" s="63"/>
    </row>
    <row r="363" ht="12.75" customHeight="1">
      <c r="A363" s="62"/>
      <c r="I363" s="63"/>
    </row>
    <row r="364" ht="12.75" customHeight="1">
      <c r="A364" s="62"/>
      <c r="I364" s="63"/>
    </row>
    <row r="365" ht="12.75" customHeight="1">
      <c r="A365" s="62"/>
      <c r="I365" s="63"/>
    </row>
    <row r="366" ht="12.75" customHeight="1">
      <c r="A366" s="62"/>
      <c r="I366" s="63"/>
    </row>
    <row r="367" ht="12.75" customHeight="1">
      <c r="A367" s="62"/>
      <c r="I367" s="63"/>
    </row>
    <row r="368" ht="12.75" customHeight="1">
      <c r="A368" s="62"/>
      <c r="I368" s="63"/>
    </row>
    <row r="369" ht="12.75" customHeight="1">
      <c r="A369" s="62"/>
      <c r="I369" s="63"/>
    </row>
    <row r="370" ht="12.75" customHeight="1">
      <c r="A370" s="62"/>
      <c r="I370" s="63"/>
    </row>
    <row r="371" ht="12.75" customHeight="1">
      <c r="A371" s="62"/>
      <c r="I371" s="63"/>
    </row>
    <row r="372" ht="12.75" customHeight="1">
      <c r="A372" s="62"/>
      <c r="I372" s="63"/>
    </row>
    <row r="373" ht="12.75" customHeight="1">
      <c r="A373" s="62"/>
      <c r="I373" s="63"/>
    </row>
    <row r="374" ht="12.75" customHeight="1">
      <c r="A374" s="62"/>
      <c r="I374" s="63"/>
    </row>
    <row r="375" ht="12.75" customHeight="1">
      <c r="A375" s="62"/>
      <c r="I375" s="63"/>
    </row>
    <row r="376" ht="12.75" customHeight="1">
      <c r="A376" s="62"/>
      <c r="I376" s="63"/>
    </row>
    <row r="377" ht="12.75" customHeight="1">
      <c r="A377" s="62"/>
      <c r="I377" s="63"/>
    </row>
    <row r="378" ht="12.75" customHeight="1">
      <c r="A378" s="62"/>
      <c r="I378" s="63"/>
    </row>
    <row r="379" ht="12.75" customHeight="1">
      <c r="A379" s="62"/>
      <c r="I379" s="63"/>
    </row>
    <row r="380" ht="12.75" customHeight="1">
      <c r="A380" s="62"/>
      <c r="I380" s="63"/>
    </row>
    <row r="381" ht="12.75" customHeight="1">
      <c r="A381" s="62"/>
      <c r="I381" s="63"/>
    </row>
    <row r="382" ht="12.75" customHeight="1">
      <c r="A382" s="62"/>
      <c r="I382" s="63"/>
    </row>
    <row r="383" ht="12.75" customHeight="1">
      <c r="A383" s="62"/>
      <c r="I383" s="63"/>
    </row>
    <row r="384" ht="12.75" customHeight="1">
      <c r="A384" s="62"/>
      <c r="I384" s="63"/>
    </row>
    <row r="385" ht="12.75" customHeight="1">
      <c r="A385" s="62"/>
      <c r="I385" s="63"/>
    </row>
    <row r="386" ht="12.75" customHeight="1">
      <c r="A386" s="62"/>
      <c r="I386" s="63"/>
    </row>
    <row r="387" ht="12.75" customHeight="1">
      <c r="A387" s="62"/>
      <c r="I387" s="63"/>
    </row>
    <row r="388" ht="12.75" customHeight="1">
      <c r="A388" s="62"/>
      <c r="I388" s="63"/>
    </row>
    <row r="389" ht="12.75" customHeight="1">
      <c r="A389" s="62"/>
      <c r="I389" s="63"/>
    </row>
    <row r="390" ht="12.75" customHeight="1">
      <c r="A390" s="62"/>
      <c r="I390" s="63"/>
    </row>
    <row r="391" ht="12.75" customHeight="1">
      <c r="A391" s="62"/>
      <c r="I391" s="63"/>
    </row>
    <row r="392" ht="12.75" customHeight="1">
      <c r="A392" s="62"/>
      <c r="I392" s="63"/>
    </row>
    <row r="393" ht="12.75" customHeight="1">
      <c r="A393" s="62"/>
      <c r="I393" s="63"/>
    </row>
    <row r="394" ht="12.75" customHeight="1">
      <c r="A394" s="62"/>
      <c r="I394" s="63"/>
    </row>
    <row r="395" ht="12.75" customHeight="1">
      <c r="A395" s="62"/>
      <c r="I395" s="63"/>
    </row>
    <row r="396" ht="12.75" customHeight="1">
      <c r="A396" s="62"/>
      <c r="I396" s="63"/>
    </row>
    <row r="397" ht="12.75" customHeight="1">
      <c r="A397" s="62"/>
      <c r="I397" s="63"/>
    </row>
    <row r="398" ht="12.75" customHeight="1">
      <c r="A398" s="62"/>
      <c r="I398" s="63"/>
    </row>
    <row r="399" ht="12.75" customHeight="1">
      <c r="A399" s="62"/>
      <c r="I399" s="63"/>
    </row>
    <row r="400" ht="12.75" customHeight="1">
      <c r="A400" s="62"/>
      <c r="I400" s="63"/>
    </row>
    <row r="401" ht="12.75" customHeight="1">
      <c r="A401" s="62"/>
      <c r="I401" s="63"/>
    </row>
    <row r="402" ht="12.75" customHeight="1">
      <c r="A402" s="62"/>
      <c r="I402" s="63"/>
    </row>
    <row r="403" ht="12.75" customHeight="1">
      <c r="A403" s="62"/>
      <c r="I403" s="63"/>
    </row>
    <row r="404" ht="12.75" customHeight="1">
      <c r="A404" s="62"/>
      <c r="I404" s="63"/>
    </row>
    <row r="405" ht="12.75" customHeight="1">
      <c r="A405" s="62"/>
      <c r="I405" s="63"/>
    </row>
    <row r="406" ht="12.75" customHeight="1">
      <c r="A406" s="62"/>
      <c r="I406" s="63"/>
    </row>
    <row r="407" ht="12.75" customHeight="1">
      <c r="A407" s="62"/>
      <c r="I407" s="63"/>
    </row>
    <row r="408" ht="12.75" customHeight="1">
      <c r="A408" s="62"/>
      <c r="I408" s="63"/>
    </row>
    <row r="409" ht="12.75" customHeight="1">
      <c r="A409" s="62"/>
      <c r="I409" s="63"/>
    </row>
    <row r="410" ht="12.75" customHeight="1">
      <c r="A410" s="62"/>
      <c r="I410" s="63"/>
    </row>
    <row r="411" ht="12.75" customHeight="1">
      <c r="A411" s="62"/>
      <c r="I411" s="63"/>
    </row>
    <row r="412" ht="12.75" customHeight="1">
      <c r="A412" s="62"/>
      <c r="I412" s="63"/>
    </row>
    <row r="413" ht="12.75" customHeight="1">
      <c r="A413" s="62"/>
      <c r="I413" s="63"/>
    </row>
    <row r="414" ht="12.75" customHeight="1">
      <c r="A414" s="62"/>
      <c r="I414" s="63"/>
    </row>
    <row r="415" ht="12.75" customHeight="1">
      <c r="A415" s="62"/>
      <c r="I415" s="63"/>
    </row>
    <row r="416" ht="12.75" customHeight="1">
      <c r="A416" s="62"/>
      <c r="I416" s="63"/>
    </row>
    <row r="417" ht="12.75" customHeight="1">
      <c r="A417" s="62"/>
      <c r="I417" s="63"/>
    </row>
    <row r="418" ht="12.75" customHeight="1">
      <c r="A418" s="62"/>
      <c r="I418" s="63"/>
    </row>
    <row r="419" ht="12.75" customHeight="1">
      <c r="A419" s="62"/>
      <c r="I419" s="63"/>
    </row>
    <row r="420" ht="12.75" customHeight="1">
      <c r="A420" s="62"/>
      <c r="I420" s="63"/>
    </row>
    <row r="421" ht="12.75" customHeight="1">
      <c r="A421" s="62"/>
      <c r="I421" s="63"/>
    </row>
    <row r="422" ht="12.75" customHeight="1">
      <c r="A422" s="62"/>
      <c r="I422" s="63"/>
    </row>
    <row r="423" ht="12.75" customHeight="1">
      <c r="A423" s="62"/>
      <c r="I423" s="63"/>
    </row>
    <row r="424" ht="12.75" customHeight="1">
      <c r="A424" s="62"/>
      <c r="I424" s="63"/>
    </row>
    <row r="425" ht="12.75" customHeight="1">
      <c r="A425" s="62"/>
      <c r="I425" s="63"/>
    </row>
    <row r="426" ht="12.75" customHeight="1">
      <c r="A426" s="62"/>
      <c r="I426" s="63"/>
    </row>
    <row r="427" ht="12.75" customHeight="1">
      <c r="A427" s="62"/>
      <c r="I427" s="63"/>
    </row>
    <row r="428" ht="12.75" customHeight="1">
      <c r="A428" s="62"/>
      <c r="I428" s="63"/>
    </row>
    <row r="429" ht="12.75" customHeight="1">
      <c r="A429" s="62"/>
      <c r="I429" s="63"/>
    </row>
    <row r="430" ht="12.75" customHeight="1">
      <c r="A430" s="62"/>
      <c r="I430" s="63"/>
    </row>
    <row r="431" ht="12.75" customHeight="1">
      <c r="A431" s="62"/>
      <c r="I431" s="63"/>
    </row>
    <row r="432" ht="12.75" customHeight="1">
      <c r="A432" s="62"/>
      <c r="I432" s="63"/>
    </row>
    <row r="433" ht="12.75" customHeight="1">
      <c r="A433" s="62"/>
      <c r="I433" s="63"/>
    </row>
    <row r="434" ht="12.75" customHeight="1">
      <c r="A434" s="62"/>
      <c r="I434" s="63"/>
    </row>
    <row r="435" ht="12.75" customHeight="1">
      <c r="A435" s="62"/>
      <c r="I435" s="63"/>
    </row>
    <row r="436" ht="12.75" customHeight="1">
      <c r="A436" s="62"/>
      <c r="I436" s="63"/>
    </row>
    <row r="437" ht="12.75" customHeight="1">
      <c r="A437" s="62"/>
      <c r="I437" s="63"/>
    </row>
    <row r="438" ht="12.75" customHeight="1">
      <c r="A438" s="62"/>
      <c r="I438" s="63"/>
    </row>
    <row r="439" ht="12.75" customHeight="1">
      <c r="A439" s="62"/>
      <c r="I439" s="63"/>
    </row>
    <row r="440" ht="12.75" customHeight="1">
      <c r="A440" s="62"/>
      <c r="I440" s="63"/>
    </row>
    <row r="441" ht="12.75" customHeight="1">
      <c r="A441" s="62"/>
      <c r="I441" s="63"/>
    </row>
    <row r="442" ht="12.75" customHeight="1">
      <c r="A442" s="62"/>
      <c r="I442" s="63"/>
    </row>
    <row r="443" ht="12.75" customHeight="1">
      <c r="A443" s="62"/>
      <c r="I443" s="63"/>
    </row>
    <row r="444" ht="12.75" customHeight="1">
      <c r="A444" s="62"/>
      <c r="I444" s="63"/>
    </row>
    <row r="445" ht="12.75" customHeight="1">
      <c r="A445" s="62"/>
      <c r="I445" s="63"/>
    </row>
    <row r="446" ht="12.75" customHeight="1">
      <c r="A446" s="62"/>
      <c r="I446" s="63"/>
    </row>
    <row r="447" ht="12.75" customHeight="1">
      <c r="A447" s="62"/>
      <c r="I447" s="63"/>
    </row>
    <row r="448" ht="12.75" customHeight="1">
      <c r="A448" s="62"/>
      <c r="I448" s="63"/>
    </row>
    <row r="449" ht="12.75" customHeight="1">
      <c r="A449" s="62"/>
      <c r="I449" s="63"/>
    </row>
    <row r="450" ht="12.75" customHeight="1">
      <c r="A450" s="62"/>
      <c r="I450" s="63"/>
    </row>
    <row r="451" ht="12.75" customHeight="1">
      <c r="A451" s="62"/>
      <c r="I451" s="63"/>
    </row>
    <row r="452" ht="12.75" customHeight="1">
      <c r="A452" s="62"/>
      <c r="I452" s="63"/>
    </row>
    <row r="453" ht="12.75" customHeight="1">
      <c r="A453" s="62"/>
      <c r="I453" s="63"/>
    </row>
    <row r="454" ht="12.75" customHeight="1">
      <c r="A454" s="62"/>
      <c r="I454" s="63"/>
    </row>
    <row r="455" ht="12.75" customHeight="1">
      <c r="A455" s="62"/>
      <c r="I455" s="63"/>
    </row>
    <row r="456" ht="12.75" customHeight="1">
      <c r="A456" s="62"/>
      <c r="I456" s="63"/>
    </row>
    <row r="457" ht="12.75" customHeight="1">
      <c r="A457" s="62"/>
      <c r="I457" s="63"/>
    </row>
    <row r="458" ht="12.75" customHeight="1">
      <c r="A458" s="62"/>
      <c r="I458" s="63"/>
    </row>
    <row r="459" ht="12.75" customHeight="1">
      <c r="A459" s="62"/>
      <c r="I459" s="63"/>
    </row>
    <row r="460" ht="12.75" customHeight="1">
      <c r="A460" s="62"/>
      <c r="I460" s="63"/>
    </row>
    <row r="461" ht="12.75" customHeight="1">
      <c r="A461" s="62"/>
      <c r="I461" s="63"/>
    </row>
    <row r="462" ht="12.75" customHeight="1">
      <c r="A462" s="62"/>
      <c r="I462" s="63"/>
    </row>
    <row r="463" ht="12.75" customHeight="1">
      <c r="A463" s="62"/>
      <c r="I463" s="63"/>
    </row>
    <row r="464" ht="12.75" customHeight="1">
      <c r="A464" s="62"/>
      <c r="I464" s="63"/>
    </row>
    <row r="465" ht="12.75" customHeight="1">
      <c r="A465" s="62"/>
      <c r="I465" s="63"/>
    </row>
    <row r="466" ht="12.75" customHeight="1">
      <c r="A466" s="62"/>
      <c r="I466" s="63"/>
    </row>
    <row r="467" ht="12.75" customHeight="1">
      <c r="A467" s="62"/>
      <c r="I467" s="63"/>
    </row>
    <row r="468" ht="12.75" customHeight="1">
      <c r="A468" s="62"/>
      <c r="I468" s="63"/>
    </row>
    <row r="469" ht="12.75" customHeight="1">
      <c r="A469" s="62"/>
      <c r="I469" s="63"/>
    </row>
    <row r="470" ht="12.75" customHeight="1">
      <c r="A470" s="62"/>
      <c r="I470" s="63"/>
    </row>
    <row r="471" ht="12.75" customHeight="1">
      <c r="A471" s="62"/>
      <c r="I471" s="63"/>
    </row>
    <row r="472" ht="12.75" customHeight="1">
      <c r="A472" s="62"/>
      <c r="I472" s="63"/>
    </row>
    <row r="473" ht="12.75" customHeight="1">
      <c r="A473" s="62"/>
      <c r="I473" s="63"/>
    </row>
    <row r="474" ht="12.75" customHeight="1">
      <c r="A474" s="62"/>
      <c r="I474" s="63"/>
    </row>
    <row r="475" ht="12.75" customHeight="1">
      <c r="A475" s="62"/>
      <c r="I475" s="63"/>
    </row>
    <row r="476" ht="12.75" customHeight="1">
      <c r="A476" s="62"/>
      <c r="I476" s="63"/>
    </row>
    <row r="477" ht="12.75" customHeight="1">
      <c r="A477" s="62"/>
      <c r="I477" s="63"/>
    </row>
    <row r="478" ht="12.75" customHeight="1">
      <c r="A478" s="62"/>
      <c r="I478" s="63"/>
    </row>
    <row r="479" ht="12.75" customHeight="1">
      <c r="A479" s="62"/>
      <c r="I479" s="63"/>
    </row>
    <row r="480" ht="12.75" customHeight="1">
      <c r="A480" s="62"/>
      <c r="I480" s="63"/>
    </row>
    <row r="481" ht="12.75" customHeight="1">
      <c r="A481" s="62"/>
      <c r="I481" s="63"/>
    </row>
    <row r="482" ht="12.75" customHeight="1">
      <c r="A482" s="62"/>
      <c r="I482" s="63"/>
    </row>
    <row r="483" ht="12.75" customHeight="1">
      <c r="A483" s="62"/>
      <c r="I483" s="63"/>
    </row>
    <row r="484" ht="12.75" customHeight="1">
      <c r="A484" s="62"/>
      <c r="I484" s="63"/>
    </row>
    <row r="485" ht="12.75" customHeight="1">
      <c r="A485" s="62"/>
      <c r="I485" s="63"/>
    </row>
    <row r="486" ht="12.75" customHeight="1">
      <c r="A486" s="62"/>
      <c r="I486" s="63"/>
    </row>
    <row r="487" ht="12.75" customHeight="1">
      <c r="A487" s="62"/>
      <c r="I487" s="63"/>
    </row>
    <row r="488" ht="12.75" customHeight="1">
      <c r="A488" s="62"/>
      <c r="I488" s="63"/>
    </row>
    <row r="489" ht="12.75" customHeight="1">
      <c r="A489" s="62"/>
      <c r="I489" s="63"/>
    </row>
    <row r="490" ht="12.75" customHeight="1">
      <c r="A490" s="62"/>
      <c r="I490" s="63"/>
    </row>
    <row r="491" ht="12.75" customHeight="1">
      <c r="A491" s="62"/>
      <c r="I491" s="63"/>
    </row>
    <row r="492" ht="12.75" customHeight="1">
      <c r="A492" s="62"/>
      <c r="I492" s="63"/>
    </row>
    <row r="493" ht="12.75" customHeight="1">
      <c r="A493" s="62"/>
      <c r="I493" s="63"/>
    </row>
    <row r="494" ht="12.75" customHeight="1">
      <c r="A494" s="62"/>
      <c r="I494" s="63"/>
    </row>
    <row r="495" ht="12.75" customHeight="1">
      <c r="A495" s="62"/>
      <c r="I495" s="63"/>
    </row>
    <row r="496" ht="12.75" customHeight="1">
      <c r="A496" s="62"/>
      <c r="I496" s="63"/>
    </row>
    <row r="497" ht="12.75" customHeight="1">
      <c r="A497" s="62"/>
      <c r="I497" s="63"/>
    </row>
    <row r="498" ht="12.75" customHeight="1">
      <c r="A498" s="62"/>
      <c r="I498" s="63"/>
    </row>
    <row r="499" ht="12.75" customHeight="1">
      <c r="A499" s="62"/>
      <c r="I499" s="63"/>
    </row>
    <row r="500" ht="12.75" customHeight="1">
      <c r="A500" s="62"/>
      <c r="I500" s="63"/>
    </row>
    <row r="501" ht="12.75" customHeight="1">
      <c r="A501" s="62"/>
      <c r="I501" s="63"/>
    </row>
    <row r="502" ht="12.75" customHeight="1">
      <c r="A502" s="62"/>
      <c r="I502" s="63"/>
    </row>
    <row r="503" ht="12.75" customHeight="1">
      <c r="A503" s="62"/>
      <c r="I503" s="63"/>
    </row>
    <row r="504" ht="12.75" customHeight="1">
      <c r="A504" s="62"/>
      <c r="I504" s="63"/>
    </row>
    <row r="505" ht="12.75" customHeight="1">
      <c r="A505" s="62"/>
      <c r="I505" s="63"/>
    </row>
    <row r="506" ht="12.75" customHeight="1">
      <c r="A506" s="62"/>
      <c r="I506" s="63"/>
    </row>
    <row r="507" ht="12.75" customHeight="1">
      <c r="A507" s="62"/>
      <c r="I507" s="63"/>
    </row>
    <row r="508" ht="12.75" customHeight="1">
      <c r="A508" s="62"/>
      <c r="I508" s="63"/>
    </row>
    <row r="509" ht="12.75" customHeight="1">
      <c r="A509" s="62"/>
      <c r="I509" s="63"/>
    </row>
    <row r="510" ht="12.75" customHeight="1">
      <c r="A510" s="62"/>
      <c r="I510" s="63"/>
    </row>
    <row r="511" ht="12.75" customHeight="1">
      <c r="A511" s="62"/>
      <c r="I511" s="63"/>
    </row>
    <row r="512" ht="12.75" customHeight="1">
      <c r="A512" s="62"/>
      <c r="I512" s="63"/>
    </row>
    <row r="513" ht="12.75" customHeight="1">
      <c r="A513" s="62"/>
      <c r="I513" s="63"/>
    </row>
    <row r="514" ht="12.75" customHeight="1">
      <c r="A514" s="62"/>
      <c r="I514" s="63"/>
    </row>
    <row r="515" ht="12.75" customHeight="1">
      <c r="A515" s="62"/>
      <c r="I515" s="63"/>
    </row>
    <row r="516" ht="12.75" customHeight="1">
      <c r="A516" s="62"/>
      <c r="I516" s="63"/>
    </row>
    <row r="517" ht="12.75" customHeight="1">
      <c r="A517" s="62"/>
      <c r="I517" s="63"/>
    </row>
    <row r="518" ht="12.75" customHeight="1">
      <c r="A518" s="62"/>
      <c r="I518" s="63"/>
    </row>
    <row r="519" ht="12.75" customHeight="1">
      <c r="A519" s="62"/>
      <c r="I519" s="63"/>
    </row>
    <row r="520" ht="12.75" customHeight="1">
      <c r="A520" s="62"/>
      <c r="I520" s="63"/>
    </row>
    <row r="521" ht="12.75" customHeight="1">
      <c r="A521" s="62"/>
      <c r="I521" s="63"/>
    </row>
    <row r="522" ht="12.75" customHeight="1">
      <c r="A522" s="62"/>
      <c r="I522" s="63"/>
    </row>
    <row r="523" ht="12.75" customHeight="1">
      <c r="A523" s="62"/>
      <c r="I523" s="63"/>
    </row>
    <row r="524" ht="12.75" customHeight="1">
      <c r="A524" s="62"/>
      <c r="I524" s="63"/>
    </row>
    <row r="525" ht="12.75" customHeight="1">
      <c r="A525" s="62"/>
      <c r="I525" s="63"/>
    </row>
    <row r="526" ht="12.75" customHeight="1">
      <c r="A526" s="62"/>
      <c r="I526" s="63"/>
    </row>
    <row r="527" ht="12.75" customHeight="1">
      <c r="A527" s="62"/>
      <c r="I527" s="63"/>
    </row>
    <row r="528" ht="12.75" customHeight="1">
      <c r="A528" s="62"/>
      <c r="I528" s="63"/>
    </row>
    <row r="529" ht="12.75" customHeight="1">
      <c r="A529" s="62"/>
      <c r="I529" s="63"/>
    </row>
    <row r="530" ht="12.75" customHeight="1">
      <c r="A530" s="62"/>
      <c r="I530" s="63"/>
    </row>
    <row r="531" ht="12.75" customHeight="1">
      <c r="A531" s="62"/>
      <c r="I531" s="63"/>
    </row>
    <row r="532" ht="12.75" customHeight="1">
      <c r="A532" s="62"/>
      <c r="I532" s="63"/>
    </row>
    <row r="533" ht="12.75" customHeight="1">
      <c r="A533" s="62"/>
      <c r="I533" s="63"/>
    </row>
    <row r="534" ht="12.75" customHeight="1">
      <c r="A534" s="62"/>
      <c r="I534" s="63"/>
    </row>
    <row r="535" ht="12.75" customHeight="1">
      <c r="A535" s="62"/>
      <c r="I535" s="63"/>
    </row>
    <row r="536" ht="12.75" customHeight="1">
      <c r="A536" s="62"/>
      <c r="I536" s="63"/>
    </row>
    <row r="537" ht="12.75" customHeight="1">
      <c r="A537" s="62"/>
      <c r="I537" s="63"/>
    </row>
    <row r="538" ht="12.75" customHeight="1">
      <c r="A538" s="62"/>
      <c r="I538" s="63"/>
    </row>
    <row r="539" ht="12.75" customHeight="1">
      <c r="A539" s="62"/>
      <c r="I539" s="63"/>
    </row>
    <row r="540" ht="12.75" customHeight="1">
      <c r="A540" s="62"/>
      <c r="I540" s="63"/>
    </row>
    <row r="541" ht="12.75" customHeight="1">
      <c r="A541" s="62"/>
      <c r="I541" s="63"/>
    </row>
    <row r="542" ht="12.75" customHeight="1">
      <c r="A542" s="62"/>
      <c r="I542" s="63"/>
    </row>
    <row r="543" ht="12.75" customHeight="1">
      <c r="A543" s="62"/>
      <c r="I543" s="63"/>
    </row>
    <row r="544" ht="12.75" customHeight="1">
      <c r="A544" s="62"/>
      <c r="I544" s="63"/>
    </row>
    <row r="545" ht="12.75" customHeight="1">
      <c r="A545" s="62"/>
      <c r="I545" s="63"/>
    </row>
    <row r="546" ht="12.75" customHeight="1">
      <c r="A546" s="62"/>
      <c r="I546" s="63"/>
    </row>
    <row r="547" ht="12.75" customHeight="1">
      <c r="A547" s="62"/>
      <c r="I547" s="63"/>
    </row>
    <row r="548" ht="12.75" customHeight="1">
      <c r="A548" s="62"/>
      <c r="I548" s="63"/>
    </row>
    <row r="549" ht="12.75" customHeight="1">
      <c r="A549" s="62"/>
      <c r="I549" s="63"/>
    </row>
    <row r="550" ht="12.75" customHeight="1">
      <c r="A550" s="62"/>
      <c r="I550" s="63"/>
    </row>
    <row r="551" ht="12.75" customHeight="1">
      <c r="A551" s="62"/>
      <c r="I551" s="63"/>
    </row>
    <row r="552" ht="12.75" customHeight="1">
      <c r="A552" s="62"/>
      <c r="I552" s="63"/>
    </row>
    <row r="553" ht="12.75" customHeight="1">
      <c r="A553" s="62"/>
      <c r="I553" s="63"/>
    </row>
    <row r="554" ht="12.75" customHeight="1">
      <c r="A554" s="62"/>
      <c r="I554" s="63"/>
    </row>
    <row r="555" ht="12.75" customHeight="1">
      <c r="A555" s="62"/>
      <c r="I555" s="63"/>
    </row>
    <row r="556" ht="12.75" customHeight="1">
      <c r="A556" s="62"/>
      <c r="I556" s="63"/>
    </row>
    <row r="557" ht="12.75" customHeight="1">
      <c r="A557" s="62"/>
      <c r="I557" s="63"/>
    </row>
    <row r="558" ht="12.75" customHeight="1">
      <c r="A558" s="62"/>
      <c r="I558" s="63"/>
    </row>
    <row r="559" ht="12.75" customHeight="1">
      <c r="A559" s="62"/>
      <c r="I559" s="63"/>
    </row>
    <row r="560" ht="12.75" customHeight="1">
      <c r="A560" s="62"/>
      <c r="I560" s="63"/>
    </row>
    <row r="561" ht="12.75" customHeight="1">
      <c r="A561" s="62"/>
      <c r="I561" s="63"/>
    </row>
    <row r="562" ht="12.75" customHeight="1">
      <c r="A562" s="62"/>
      <c r="I562" s="63"/>
    </row>
    <row r="563" ht="12.75" customHeight="1">
      <c r="A563" s="62"/>
      <c r="I563" s="63"/>
    </row>
    <row r="564" ht="12.75" customHeight="1">
      <c r="A564" s="62"/>
      <c r="I564" s="63"/>
    </row>
    <row r="565" ht="12.75" customHeight="1">
      <c r="A565" s="62"/>
      <c r="I565" s="63"/>
    </row>
    <row r="566" ht="12.75" customHeight="1">
      <c r="A566" s="62"/>
      <c r="I566" s="63"/>
    </row>
    <row r="567" ht="12.75" customHeight="1">
      <c r="A567" s="62"/>
      <c r="I567" s="63"/>
    </row>
    <row r="568" ht="12.75" customHeight="1">
      <c r="A568" s="62"/>
      <c r="I568" s="63"/>
    </row>
    <row r="569" ht="12.75" customHeight="1">
      <c r="A569" s="62"/>
      <c r="I569" s="63"/>
    </row>
    <row r="570" ht="12.75" customHeight="1">
      <c r="A570" s="62"/>
      <c r="I570" s="63"/>
    </row>
    <row r="571" ht="12.75" customHeight="1">
      <c r="A571" s="62"/>
      <c r="I571" s="63"/>
    </row>
    <row r="572" ht="12.75" customHeight="1">
      <c r="A572" s="62"/>
      <c r="I572" s="63"/>
    </row>
    <row r="573" ht="12.75" customHeight="1">
      <c r="A573" s="62"/>
      <c r="I573" s="63"/>
    </row>
    <row r="574" ht="12.75" customHeight="1">
      <c r="A574" s="62"/>
      <c r="I574" s="63"/>
    </row>
    <row r="575" ht="12.75" customHeight="1">
      <c r="A575" s="62"/>
      <c r="I575" s="63"/>
    </row>
    <row r="576" ht="12.75" customHeight="1">
      <c r="A576" s="62"/>
      <c r="I576" s="63"/>
    </row>
    <row r="577" ht="12.75" customHeight="1">
      <c r="A577" s="62"/>
      <c r="I577" s="63"/>
    </row>
    <row r="578" ht="12.75" customHeight="1">
      <c r="A578" s="62"/>
      <c r="I578" s="63"/>
    </row>
    <row r="579" ht="12.75" customHeight="1">
      <c r="A579" s="62"/>
      <c r="I579" s="63"/>
    </row>
    <row r="580" ht="12.75" customHeight="1">
      <c r="A580" s="62"/>
      <c r="I580" s="63"/>
    </row>
    <row r="581" ht="12.75" customHeight="1">
      <c r="A581" s="62"/>
      <c r="I581" s="63"/>
    </row>
    <row r="582" ht="12.75" customHeight="1">
      <c r="A582" s="62"/>
      <c r="I582" s="63"/>
    </row>
    <row r="583" ht="12.75" customHeight="1">
      <c r="A583" s="62"/>
      <c r="I583" s="63"/>
    </row>
    <row r="584" ht="12.75" customHeight="1">
      <c r="A584" s="62"/>
      <c r="I584" s="63"/>
    </row>
    <row r="585" ht="12.75" customHeight="1">
      <c r="A585" s="62"/>
      <c r="I585" s="63"/>
    </row>
    <row r="586" ht="12.75" customHeight="1">
      <c r="A586" s="62"/>
      <c r="I586" s="63"/>
    </row>
    <row r="587" ht="12.75" customHeight="1">
      <c r="A587" s="62"/>
      <c r="I587" s="63"/>
    </row>
    <row r="588" ht="12.75" customHeight="1">
      <c r="A588" s="62"/>
      <c r="I588" s="63"/>
    </row>
    <row r="589" ht="12.75" customHeight="1">
      <c r="A589" s="62"/>
      <c r="I589" s="63"/>
    </row>
    <row r="590" ht="12.75" customHeight="1">
      <c r="A590" s="62"/>
      <c r="I590" s="63"/>
    </row>
    <row r="591" ht="12.75" customHeight="1">
      <c r="A591" s="62"/>
      <c r="I591" s="63"/>
    </row>
    <row r="592" ht="12.75" customHeight="1">
      <c r="A592" s="62"/>
      <c r="I592" s="63"/>
    </row>
    <row r="593" ht="12.75" customHeight="1">
      <c r="A593" s="62"/>
      <c r="I593" s="63"/>
    </row>
    <row r="594" ht="12.75" customHeight="1">
      <c r="A594" s="62"/>
      <c r="I594" s="63"/>
    </row>
    <row r="595" ht="12.75" customHeight="1">
      <c r="A595" s="62"/>
      <c r="I595" s="63"/>
    </row>
    <row r="596" ht="12.75" customHeight="1">
      <c r="A596" s="62"/>
      <c r="I596" s="63"/>
    </row>
    <row r="597" ht="12.75" customHeight="1">
      <c r="A597" s="62"/>
      <c r="I597" s="63"/>
    </row>
    <row r="598" ht="12.75" customHeight="1">
      <c r="A598" s="62"/>
      <c r="I598" s="63"/>
    </row>
    <row r="599" ht="12.75" customHeight="1">
      <c r="A599" s="62"/>
      <c r="I599" s="63"/>
    </row>
    <row r="600" ht="12.75" customHeight="1">
      <c r="A600" s="62"/>
      <c r="I600" s="63"/>
    </row>
    <row r="601" ht="12.75" customHeight="1">
      <c r="A601" s="62"/>
      <c r="I601" s="63"/>
    </row>
    <row r="602" ht="12.75" customHeight="1">
      <c r="A602" s="62"/>
      <c r="I602" s="63"/>
    </row>
    <row r="603" ht="12.75" customHeight="1">
      <c r="A603" s="62"/>
      <c r="I603" s="63"/>
    </row>
    <row r="604" ht="12.75" customHeight="1">
      <c r="A604" s="62"/>
      <c r="I604" s="63"/>
    </row>
    <row r="605" ht="12.75" customHeight="1">
      <c r="A605" s="62"/>
      <c r="I605" s="63"/>
    </row>
    <row r="606" ht="12.75" customHeight="1">
      <c r="A606" s="62"/>
      <c r="I606" s="63"/>
    </row>
    <row r="607" ht="12.75" customHeight="1">
      <c r="A607" s="62"/>
      <c r="I607" s="63"/>
    </row>
    <row r="608" ht="12.75" customHeight="1">
      <c r="A608" s="62"/>
      <c r="I608" s="63"/>
    </row>
    <row r="609" ht="12.75" customHeight="1">
      <c r="A609" s="62"/>
      <c r="I609" s="63"/>
    </row>
    <row r="610" ht="12.75" customHeight="1">
      <c r="A610" s="62"/>
      <c r="I610" s="63"/>
    </row>
    <row r="611" ht="12.75" customHeight="1">
      <c r="A611" s="62"/>
      <c r="I611" s="63"/>
    </row>
    <row r="612" ht="12.75" customHeight="1">
      <c r="A612" s="62"/>
      <c r="I612" s="63"/>
    </row>
    <row r="613" ht="12.75" customHeight="1">
      <c r="A613" s="62"/>
      <c r="I613" s="63"/>
    </row>
    <row r="614" ht="12.75" customHeight="1">
      <c r="A614" s="62"/>
      <c r="I614" s="63"/>
    </row>
    <row r="615" ht="12.75" customHeight="1">
      <c r="A615" s="62"/>
      <c r="I615" s="63"/>
    </row>
    <row r="616" ht="12.75" customHeight="1">
      <c r="A616" s="62"/>
      <c r="I616" s="63"/>
    </row>
    <row r="617" ht="12.75" customHeight="1">
      <c r="A617" s="62"/>
      <c r="I617" s="63"/>
    </row>
    <row r="618" ht="12.75" customHeight="1">
      <c r="A618" s="62"/>
      <c r="I618" s="63"/>
    </row>
    <row r="619" ht="12.75" customHeight="1">
      <c r="A619" s="62"/>
      <c r="I619" s="63"/>
    </row>
    <row r="620" ht="12.75" customHeight="1">
      <c r="A620" s="62"/>
      <c r="I620" s="63"/>
    </row>
    <row r="621" ht="12.75" customHeight="1">
      <c r="A621" s="62"/>
      <c r="I621" s="63"/>
    </row>
    <row r="622" ht="12.75" customHeight="1">
      <c r="A622" s="62"/>
      <c r="I622" s="63"/>
    </row>
    <row r="623" ht="12.75" customHeight="1">
      <c r="A623" s="62"/>
      <c r="I623" s="63"/>
    </row>
    <row r="624" ht="12.75" customHeight="1">
      <c r="A624" s="62"/>
      <c r="I624" s="63"/>
    </row>
    <row r="625" ht="12.75" customHeight="1">
      <c r="A625" s="62"/>
      <c r="I625" s="63"/>
    </row>
    <row r="626" ht="12.75" customHeight="1">
      <c r="A626" s="62"/>
      <c r="I626" s="63"/>
    </row>
    <row r="627" ht="12.75" customHeight="1">
      <c r="A627" s="62"/>
      <c r="I627" s="63"/>
    </row>
    <row r="628" ht="12.75" customHeight="1">
      <c r="A628" s="62"/>
      <c r="I628" s="63"/>
    </row>
    <row r="629" ht="12.75" customHeight="1">
      <c r="A629" s="62"/>
      <c r="I629" s="63"/>
    </row>
    <row r="630" ht="12.75" customHeight="1">
      <c r="A630" s="62"/>
      <c r="I630" s="63"/>
    </row>
    <row r="631" ht="12.75" customHeight="1">
      <c r="A631" s="62"/>
      <c r="I631" s="63"/>
    </row>
    <row r="632" ht="12.75" customHeight="1">
      <c r="A632" s="62"/>
      <c r="I632" s="63"/>
    </row>
    <row r="633" ht="12.75" customHeight="1">
      <c r="A633" s="62"/>
      <c r="I633" s="63"/>
    </row>
    <row r="634" ht="12.75" customHeight="1">
      <c r="A634" s="62"/>
      <c r="I634" s="63"/>
    </row>
    <row r="635" ht="12.75" customHeight="1">
      <c r="A635" s="62"/>
      <c r="I635" s="63"/>
    </row>
    <row r="636" ht="12.75" customHeight="1">
      <c r="A636" s="62"/>
      <c r="I636" s="63"/>
    </row>
    <row r="637" ht="12.75" customHeight="1">
      <c r="A637" s="62"/>
      <c r="I637" s="63"/>
    </row>
    <row r="638" ht="12.75" customHeight="1">
      <c r="A638" s="62"/>
      <c r="I638" s="63"/>
    </row>
    <row r="639" ht="12.75" customHeight="1">
      <c r="A639" s="62"/>
      <c r="I639" s="63"/>
    </row>
    <row r="640" ht="12.75" customHeight="1">
      <c r="A640" s="62"/>
      <c r="I640" s="63"/>
    </row>
    <row r="641" ht="12.75" customHeight="1">
      <c r="A641" s="62"/>
      <c r="I641" s="63"/>
    </row>
    <row r="642" ht="12.75" customHeight="1">
      <c r="A642" s="62"/>
      <c r="I642" s="63"/>
    </row>
    <row r="643" ht="12.75" customHeight="1">
      <c r="A643" s="62"/>
      <c r="I643" s="63"/>
    </row>
    <row r="644" ht="12.75" customHeight="1">
      <c r="A644" s="62"/>
      <c r="I644" s="63"/>
    </row>
    <row r="645" ht="12.75" customHeight="1">
      <c r="A645" s="62"/>
      <c r="I645" s="63"/>
    </row>
    <row r="646" ht="12.75" customHeight="1">
      <c r="A646" s="62"/>
      <c r="I646" s="63"/>
    </row>
    <row r="647" ht="12.75" customHeight="1">
      <c r="A647" s="62"/>
      <c r="I647" s="63"/>
    </row>
    <row r="648" ht="12.75" customHeight="1">
      <c r="A648" s="62"/>
      <c r="I648" s="63"/>
    </row>
    <row r="649" ht="12.75" customHeight="1">
      <c r="A649" s="62"/>
      <c r="I649" s="63"/>
    </row>
    <row r="650" ht="12.75" customHeight="1">
      <c r="A650" s="62"/>
      <c r="I650" s="63"/>
    </row>
    <row r="651" ht="12.75" customHeight="1">
      <c r="A651" s="62"/>
      <c r="I651" s="63"/>
    </row>
    <row r="652" ht="12.75" customHeight="1">
      <c r="A652" s="62"/>
      <c r="I652" s="63"/>
    </row>
    <row r="653" ht="12.75" customHeight="1">
      <c r="A653" s="62"/>
      <c r="I653" s="63"/>
    </row>
    <row r="654" ht="12.75" customHeight="1">
      <c r="A654" s="62"/>
      <c r="I654" s="63"/>
    </row>
    <row r="655" ht="12.75" customHeight="1">
      <c r="A655" s="62"/>
      <c r="I655" s="63"/>
    </row>
    <row r="656" ht="12.75" customHeight="1">
      <c r="A656" s="62"/>
      <c r="I656" s="63"/>
    </row>
    <row r="657" ht="12.75" customHeight="1">
      <c r="A657" s="62"/>
      <c r="I657" s="63"/>
    </row>
    <row r="658" ht="12.75" customHeight="1">
      <c r="A658" s="62"/>
      <c r="I658" s="63"/>
    </row>
    <row r="659" ht="12.75" customHeight="1">
      <c r="A659" s="62"/>
      <c r="I659" s="63"/>
    </row>
    <row r="660" ht="12.75" customHeight="1">
      <c r="A660" s="62"/>
      <c r="I660" s="63"/>
    </row>
    <row r="661" ht="12.75" customHeight="1">
      <c r="A661" s="62"/>
      <c r="I661" s="63"/>
    </row>
    <row r="662" ht="12.75" customHeight="1">
      <c r="A662" s="62"/>
      <c r="I662" s="63"/>
    </row>
    <row r="663" ht="12.75" customHeight="1">
      <c r="A663" s="62"/>
      <c r="I663" s="63"/>
    </row>
    <row r="664" ht="12.75" customHeight="1">
      <c r="A664" s="62"/>
      <c r="I664" s="63"/>
    </row>
    <row r="665" ht="12.75" customHeight="1">
      <c r="A665" s="62"/>
      <c r="I665" s="63"/>
    </row>
    <row r="666" ht="12.75" customHeight="1">
      <c r="A666" s="62"/>
      <c r="I666" s="63"/>
    </row>
    <row r="667" ht="12.75" customHeight="1">
      <c r="A667" s="62"/>
      <c r="I667" s="63"/>
    </row>
    <row r="668" ht="12.75" customHeight="1">
      <c r="A668" s="62"/>
      <c r="I668" s="63"/>
    </row>
    <row r="669" ht="12.75" customHeight="1">
      <c r="A669" s="62"/>
      <c r="I669" s="63"/>
    </row>
    <row r="670" ht="12.75" customHeight="1">
      <c r="A670" s="62"/>
      <c r="I670" s="63"/>
    </row>
    <row r="671" ht="12.75" customHeight="1">
      <c r="A671" s="62"/>
      <c r="I671" s="63"/>
    </row>
    <row r="672" ht="12.75" customHeight="1">
      <c r="A672" s="62"/>
      <c r="I672" s="63"/>
    </row>
    <row r="673" ht="12.75" customHeight="1">
      <c r="A673" s="62"/>
      <c r="I673" s="63"/>
    </row>
    <row r="674" ht="12.75" customHeight="1">
      <c r="A674" s="62"/>
      <c r="I674" s="63"/>
    </row>
    <row r="675" ht="12.75" customHeight="1">
      <c r="A675" s="62"/>
      <c r="I675" s="63"/>
    </row>
    <row r="676" ht="12.75" customHeight="1">
      <c r="A676" s="62"/>
      <c r="I676" s="63"/>
    </row>
    <row r="677" ht="12.75" customHeight="1">
      <c r="A677" s="62"/>
      <c r="I677" s="63"/>
    </row>
    <row r="678" ht="12.75" customHeight="1">
      <c r="A678" s="62"/>
      <c r="I678" s="63"/>
    </row>
    <row r="679" ht="12.75" customHeight="1">
      <c r="A679" s="62"/>
      <c r="I679" s="63"/>
    </row>
    <row r="680" ht="12.75" customHeight="1">
      <c r="A680" s="62"/>
      <c r="I680" s="63"/>
    </row>
    <row r="681" ht="12.75" customHeight="1">
      <c r="A681" s="62"/>
      <c r="I681" s="63"/>
    </row>
    <row r="682" ht="12.75" customHeight="1">
      <c r="A682" s="62"/>
      <c r="I682" s="63"/>
    </row>
    <row r="683" ht="12.75" customHeight="1">
      <c r="A683" s="62"/>
      <c r="I683" s="63"/>
    </row>
    <row r="684" ht="12.75" customHeight="1">
      <c r="A684" s="62"/>
      <c r="I684" s="63"/>
    </row>
    <row r="685" ht="12.75" customHeight="1">
      <c r="A685" s="62"/>
      <c r="I685" s="63"/>
    </row>
    <row r="686" ht="12.75" customHeight="1">
      <c r="A686" s="62"/>
      <c r="I686" s="63"/>
    </row>
    <row r="687" ht="12.75" customHeight="1">
      <c r="A687" s="62"/>
      <c r="I687" s="63"/>
    </row>
    <row r="688" ht="12.75" customHeight="1">
      <c r="A688" s="62"/>
      <c r="I688" s="63"/>
    </row>
    <row r="689" ht="12.75" customHeight="1">
      <c r="A689" s="62"/>
      <c r="I689" s="63"/>
    </row>
    <row r="690" ht="12.75" customHeight="1">
      <c r="A690" s="62"/>
      <c r="I690" s="63"/>
    </row>
    <row r="691" ht="12.75" customHeight="1">
      <c r="A691" s="62"/>
      <c r="I691" s="63"/>
    </row>
    <row r="692" ht="12.75" customHeight="1">
      <c r="A692" s="62"/>
      <c r="I692" s="63"/>
    </row>
    <row r="693" ht="12.75" customHeight="1">
      <c r="A693" s="62"/>
      <c r="I693" s="63"/>
    </row>
    <row r="694" ht="12.75" customHeight="1">
      <c r="A694" s="62"/>
      <c r="I694" s="63"/>
    </row>
    <row r="695" ht="12.75" customHeight="1">
      <c r="A695" s="62"/>
      <c r="I695" s="63"/>
    </row>
    <row r="696" ht="12.75" customHeight="1">
      <c r="A696" s="62"/>
      <c r="I696" s="63"/>
    </row>
    <row r="697" ht="12.75" customHeight="1">
      <c r="A697" s="62"/>
      <c r="I697" s="63"/>
    </row>
    <row r="698" ht="12.75" customHeight="1">
      <c r="A698" s="62"/>
      <c r="I698" s="63"/>
    </row>
    <row r="699" ht="12.75" customHeight="1">
      <c r="A699" s="62"/>
      <c r="I699" s="63"/>
    </row>
    <row r="700" ht="12.75" customHeight="1">
      <c r="A700" s="62"/>
      <c r="I700" s="63"/>
    </row>
    <row r="701" ht="12.75" customHeight="1">
      <c r="A701" s="62"/>
      <c r="I701" s="63"/>
    </row>
    <row r="702" ht="12.75" customHeight="1">
      <c r="A702" s="62"/>
      <c r="I702" s="63"/>
    </row>
    <row r="703" ht="12.75" customHeight="1">
      <c r="A703" s="62"/>
      <c r="I703" s="63"/>
    </row>
    <row r="704" ht="12.75" customHeight="1">
      <c r="A704" s="62"/>
      <c r="I704" s="63"/>
    </row>
    <row r="705" ht="12.75" customHeight="1">
      <c r="A705" s="62"/>
      <c r="I705" s="63"/>
    </row>
    <row r="706" ht="12.75" customHeight="1">
      <c r="A706" s="62"/>
      <c r="I706" s="63"/>
    </row>
    <row r="707" ht="12.75" customHeight="1">
      <c r="A707" s="62"/>
      <c r="I707" s="63"/>
    </row>
    <row r="708" ht="12.75" customHeight="1">
      <c r="A708" s="62"/>
      <c r="I708" s="63"/>
    </row>
    <row r="709" ht="12.75" customHeight="1">
      <c r="A709" s="62"/>
      <c r="I709" s="63"/>
    </row>
    <row r="710" ht="12.75" customHeight="1">
      <c r="A710" s="62"/>
      <c r="I710" s="63"/>
    </row>
    <row r="711" ht="12.75" customHeight="1">
      <c r="A711" s="62"/>
      <c r="I711" s="63"/>
    </row>
    <row r="712" ht="12.75" customHeight="1">
      <c r="A712" s="62"/>
      <c r="I712" s="63"/>
    </row>
    <row r="713" ht="12.75" customHeight="1">
      <c r="A713" s="62"/>
      <c r="I713" s="63"/>
    </row>
    <row r="714" ht="12.75" customHeight="1">
      <c r="A714" s="62"/>
      <c r="I714" s="63"/>
    </row>
    <row r="715" ht="12.75" customHeight="1">
      <c r="A715" s="62"/>
      <c r="I715" s="63"/>
    </row>
    <row r="716" ht="12.75" customHeight="1">
      <c r="A716" s="62"/>
      <c r="I716" s="63"/>
    </row>
    <row r="717" ht="12.75" customHeight="1">
      <c r="A717" s="62"/>
      <c r="I717" s="63"/>
    </row>
    <row r="718" ht="12.75" customHeight="1">
      <c r="A718" s="62"/>
      <c r="I718" s="63"/>
    </row>
    <row r="719" ht="12.75" customHeight="1">
      <c r="A719" s="62"/>
      <c r="I719" s="63"/>
    </row>
    <row r="720" ht="12.75" customHeight="1">
      <c r="A720" s="62"/>
      <c r="I720" s="63"/>
    </row>
    <row r="721" ht="12.75" customHeight="1">
      <c r="A721" s="62"/>
      <c r="I721" s="63"/>
    </row>
    <row r="722" ht="12.75" customHeight="1">
      <c r="A722" s="62"/>
      <c r="I722" s="63"/>
    </row>
    <row r="723" ht="12.75" customHeight="1">
      <c r="A723" s="62"/>
      <c r="I723" s="63"/>
    </row>
    <row r="724" ht="12.75" customHeight="1">
      <c r="A724" s="62"/>
      <c r="I724" s="63"/>
    </row>
    <row r="725" ht="12.75" customHeight="1">
      <c r="A725" s="62"/>
      <c r="I725" s="63"/>
    </row>
    <row r="726" ht="12.75" customHeight="1">
      <c r="A726" s="62"/>
      <c r="I726" s="63"/>
    </row>
    <row r="727" ht="12.75" customHeight="1">
      <c r="A727" s="62"/>
      <c r="I727" s="63"/>
    </row>
    <row r="728" ht="12.75" customHeight="1">
      <c r="A728" s="62"/>
      <c r="I728" s="63"/>
    </row>
    <row r="729" ht="12.75" customHeight="1">
      <c r="A729" s="62"/>
      <c r="I729" s="63"/>
    </row>
    <row r="730" ht="12.75" customHeight="1">
      <c r="A730" s="62"/>
      <c r="I730" s="63"/>
    </row>
    <row r="731" ht="12.75" customHeight="1">
      <c r="A731" s="62"/>
      <c r="I731" s="63"/>
    </row>
    <row r="732" ht="12.75" customHeight="1">
      <c r="A732" s="62"/>
      <c r="I732" s="63"/>
    </row>
    <row r="733" ht="12.75" customHeight="1">
      <c r="A733" s="62"/>
      <c r="I733" s="63"/>
    </row>
    <row r="734" ht="12.75" customHeight="1">
      <c r="A734" s="62"/>
      <c r="I734" s="63"/>
    </row>
    <row r="735" ht="12.75" customHeight="1">
      <c r="A735" s="62"/>
      <c r="I735" s="63"/>
    </row>
    <row r="736" ht="12.75" customHeight="1">
      <c r="A736" s="62"/>
      <c r="I736" s="63"/>
    </row>
    <row r="737" ht="12.75" customHeight="1">
      <c r="A737" s="62"/>
      <c r="I737" s="63"/>
    </row>
    <row r="738" ht="12.75" customHeight="1">
      <c r="A738" s="62"/>
      <c r="I738" s="63"/>
    </row>
    <row r="739" ht="12.75" customHeight="1">
      <c r="A739" s="62"/>
      <c r="I739" s="63"/>
    </row>
    <row r="740" ht="12.75" customHeight="1">
      <c r="A740" s="62"/>
      <c r="I740" s="63"/>
    </row>
    <row r="741" ht="12.75" customHeight="1">
      <c r="A741" s="62"/>
      <c r="I741" s="63"/>
    </row>
    <row r="742" ht="12.75" customHeight="1">
      <c r="A742" s="62"/>
      <c r="I742" s="63"/>
    </row>
    <row r="743" ht="12.75" customHeight="1">
      <c r="A743" s="62"/>
      <c r="I743" s="63"/>
    </row>
    <row r="744" ht="12.75" customHeight="1">
      <c r="A744" s="62"/>
      <c r="I744" s="63"/>
    </row>
    <row r="745" ht="12.75" customHeight="1">
      <c r="A745" s="62"/>
      <c r="I745" s="63"/>
    </row>
    <row r="746" ht="12.75" customHeight="1">
      <c r="A746" s="62"/>
      <c r="I746" s="63"/>
    </row>
    <row r="747" ht="12.75" customHeight="1">
      <c r="A747" s="62"/>
      <c r="I747" s="63"/>
    </row>
    <row r="748" ht="12.75" customHeight="1">
      <c r="A748" s="62"/>
      <c r="I748" s="63"/>
    </row>
    <row r="749" ht="12.75" customHeight="1">
      <c r="A749" s="62"/>
      <c r="I749" s="63"/>
    </row>
    <row r="750" ht="12.75" customHeight="1">
      <c r="A750" s="62"/>
      <c r="I750" s="63"/>
    </row>
    <row r="751" ht="12.75" customHeight="1">
      <c r="A751" s="62"/>
      <c r="I751" s="63"/>
    </row>
    <row r="752" ht="12.75" customHeight="1">
      <c r="A752" s="62"/>
      <c r="I752" s="63"/>
    </row>
    <row r="753" ht="12.75" customHeight="1">
      <c r="A753" s="62"/>
      <c r="I753" s="63"/>
    </row>
    <row r="754" ht="12.75" customHeight="1">
      <c r="A754" s="62"/>
      <c r="I754" s="63"/>
    </row>
    <row r="755" ht="12.75" customHeight="1">
      <c r="A755" s="62"/>
      <c r="I755" s="63"/>
    </row>
    <row r="756" ht="12.75" customHeight="1">
      <c r="A756" s="62"/>
      <c r="I756" s="63"/>
    </row>
    <row r="757" ht="12.75" customHeight="1">
      <c r="A757" s="62"/>
      <c r="I757" s="63"/>
    </row>
    <row r="758" ht="12.75" customHeight="1">
      <c r="A758" s="62"/>
      <c r="I758" s="63"/>
    </row>
    <row r="759" ht="12.75" customHeight="1">
      <c r="A759" s="62"/>
      <c r="I759" s="63"/>
    </row>
    <row r="760" ht="12.75" customHeight="1">
      <c r="A760" s="62"/>
      <c r="I760" s="63"/>
    </row>
    <row r="761" ht="12.75" customHeight="1">
      <c r="A761" s="62"/>
      <c r="I761" s="63"/>
    </row>
    <row r="762" ht="12.75" customHeight="1">
      <c r="A762" s="62"/>
      <c r="I762" s="63"/>
    </row>
    <row r="763" ht="12.75" customHeight="1">
      <c r="A763" s="62"/>
      <c r="I763" s="63"/>
    </row>
    <row r="764" ht="12.75" customHeight="1">
      <c r="A764" s="62"/>
      <c r="I764" s="63"/>
    </row>
    <row r="765" ht="12.75" customHeight="1">
      <c r="A765" s="62"/>
      <c r="I765" s="63"/>
    </row>
    <row r="766" ht="12.75" customHeight="1">
      <c r="A766" s="62"/>
      <c r="I766" s="63"/>
    </row>
    <row r="767" ht="12.75" customHeight="1">
      <c r="A767" s="62"/>
      <c r="I767" s="63"/>
    </row>
    <row r="768" ht="12.75" customHeight="1">
      <c r="A768" s="62"/>
      <c r="I768" s="63"/>
    </row>
    <row r="769" ht="12.75" customHeight="1">
      <c r="A769" s="62"/>
      <c r="I769" s="63"/>
    </row>
    <row r="770" ht="12.75" customHeight="1">
      <c r="A770" s="62"/>
      <c r="I770" s="63"/>
    </row>
    <row r="771" ht="12.75" customHeight="1">
      <c r="A771" s="62"/>
      <c r="I771" s="63"/>
    </row>
    <row r="772" ht="12.75" customHeight="1">
      <c r="A772" s="62"/>
      <c r="I772" s="63"/>
    </row>
    <row r="773" ht="12.75" customHeight="1">
      <c r="A773" s="62"/>
      <c r="I773" s="63"/>
    </row>
    <row r="774" ht="12.75" customHeight="1">
      <c r="A774" s="62"/>
      <c r="I774" s="63"/>
    </row>
    <row r="775" ht="12.75" customHeight="1">
      <c r="A775" s="62"/>
      <c r="I775" s="63"/>
    </row>
    <row r="776" ht="12.75" customHeight="1">
      <c r="A776" s="62"/>
      <c r="I776" s="63"/>
    </row>
    <row r="777" ht="12.75" customHeight="1">
      <c r="A777" s="62"/>
      <c r="I777" s="63"/>
    </row>
    <row r="778" ht="12.75" customHeight="1">
      <c r="A778" s="62"/>
      <c r="I778" s="63"/>
    </row>
    <row r="779" ht="12.75" customHeight="1">
      <c r="A779" s="62"/>
      <c r="I779" s="63"/>
    </row>
    <row r="780" ht="12.75" customHeight="1">
      <c r="A780" s="62"/>
      <c r="I780" s="63"/>
    </row>
    <row r="781" ht="12.75" customHeight="1">
      <c r="A781" s="62"/>
      <c r="I781" s="63"/>
    </row>
    <row r="782" ht="12.75" customHeight="1">
      <c r="A782" s="62"/>
      <c r="I782" s="63"/>
    </row>
    <row r="783" ht="12.75" customHeight="1">
      <c r="A783" s="62"/>
      <c r="I783" s="63"/>
    </row>
    <row r="784" ht="12.75" customHeight="1">
      <c r="A784" s="62"/>
      <c r="I784" s="63"/>
    </row>
    <row r="785" ht="12.75" customHeight="1">
      <c r="A785" s="62"/>
      <c r="I785" s="63"/>
    </row>
    <row r="786" ht="12.75" customHeight="1">
      <c r="A786" s="62"/>
      <c r="I786" s="63"/>
    </row>
    <row r="787" ht="12.75" customHeight="1">
      <c r="A787" s="62"/>
      <c r="I787" s="63"/>
    </row>
    <row r="788" ht="12.75" customHeight="1">
      <c r="A788" s="62"/>
      <c r="I788" s="63"/>
    </row>
    <row r="789" ht="12.75" customHeight="1">
      <c r="A789" s="62"/>
      <c r="I789" s="63"/>
    </row>
    <row r="790" ht="12.75" customHeight="1">
      <c r="A790" s="62"/>
      <c r="I790" s="63"/>
    </row>
    <row r="791" ht="12.75" customHeight="1">
      <c r="A791" s="62"/>
      <c r="I791" s="63"/>
    </row>
    <row r="792" ht="12.75" customHeight="1">
      <c r="A792" s="62"/>
      <c r="I792" s="63"/>
    </row>
    <row r="793" ht="12.75" customHeight="1">
      <c r="A793" s="62"/>
      <c r="I793" s="63"/>
    </row>
    <row r="794" ht="12.75" customHeight="1">
      <c r="A794" s="62"/>
      <c r="I794" s="63"/>
    </row>
    <row r="795" ht="12.75" customHeight="1">
      <c r="A795" s="62"/>
      <c r="I795" s="63"/>
    </row>
    <row r="796" ht="12.75" customHeight="1">
      <c r="A796" s="62"/>
      <c r="I796" s="63"/>
    </row>
    <row r="797" ht="12.75" customHeight="1">
      <c r="A797" s="62"/>
      <c r="I797" s="63"/>
    </row>
    <row r="798" ht="12.75" customHeight="1">
      <c r="A798" s="62"/>
      <c r="I798" s="63"/>
    </row>
    <row r="799" ht="12.75" customHeight="1">
      <c r="A799" s="62"/>
      <c r="I799" s="63"/>
    </row>
    <row r="800" ht="12.75" customHeight="1">
      <c r="A800" s="62"/>
      <c r="I800" s="63"/>
    </row>
    <row r="801" ht="12.75" customHeight="1">
      <c r="A801" s="62"/>
      <c r="I801" s="63"/>
    </row>
    <row r="802" ht="12.75" customHeight="1">
      <c r="A802" s="62"/>
      <c r="I802" s="63"/>
    </row>
    <row r="803" ht="12.75" customHeight="1">
      <c r="A803" s="62"/>
      <c r="I803" s="63"/>
    </row>
    <row r="804" ht="12.75" customHeight="1">
      <c r="A804" s="62"/>
      <c r="I804" s="63"/>
    </row>
    <row r="805" ht="12.75" customHeight="1">
      <c r="A805" s="62"/>
      <c r="I805" s="63"/>
    </row>
    <row r="806" ht="12.75" customHeight="1">
      <c r="A806" s="62"/>
      <c r="I806" s="63"/>
    </row>
    <row r="807" ht="12.75" customHeight="1">
      <c r="A807" s="62"/>
      <c r="I807" s="63"/>
    </row>
    <row r="808" ht="12.75" customHeight="1">
      <c r="A808" s="62"/>
      <c r="I808" s="63"/>
    </row>
    <row r="809" ht="12.75" customHeight="1">
      <c r="A809" s="62"/>
      <c r="I809" s="63"/>
    </row>
    <row r="810" ht="12.75" customHeight="1">
      <c r="A810" s="62"/>
      <c r="I810" s="63"/>
    </row>
    <row r="811" ht="12.75" customHeight="1">
      <c r="A811" s="62"/>
      <c r="I811" s="63"/>
    </row>
    <row r="812" ht="12.75" customHeight="1">
      <c r="A812" s="62"/>
      <c r="I812" s="63"/>
    </row>
    <row r="813" ht="12.75" customHeight="1">
      <c r="A813" s="62"/>
      <c r="I813" s="63"/>
    </row>
    <row r="814" ht="12.75" customHeight="1">
      <c r="A814" s="62"/>
      <c r="I814" s="63"/>
    </row>
    <row r="815" ht="12.75" customHeight="1">
      <c r="A815" s="62"/>
      <c r="I815" s="63"/>
    </row>
    <row r="816" ht="12.75" customHeight="1">
      <c r="A816" s="62"/>
      <c r="I816" s="63"/>
    </row>
    <row r="817" ht="12.75" customHeight="1">
      <c r="A817" s="62"/>
      <c r="I817" s="63"/>
    </row>
    <row r="818" ht="12.75" customHeight="1">
      <c r="A818" s="62"/>
      <c r="I818" s="63"/>
    </row>
    <row r="819" ht="12.75" customHeight="1">
      <c r="A819" s="62"/>
      <c r="I819" s="63"/>
    </row>
    <row r="820" ht="12.75" customHeight="1">
      <c r="A820" s="62"/>
      <c r="I820" s="63"/>
    </row>
    <row r="821" ht="12.75" customHeight="1">
      <c r="A821" s="62"/>
      <c r="I821" s="63"/>
    </row>
    <row r="822" ht="12.75" customHeight="1">
      <c r="A822" s="62"/>
      <c r="I822" s="63"/>
    </row>
    <row r="823" ht="12.75" customHeight="1">
      <c r="A823" s="62"/>
      <c r="I823" s="63"/>
    </row>
    <row r="824" ht="12.75" customHeight="1">
      <c r="A824" s="62"/>
      <c r="I824" s="63"/>
    </row>
    <row r="825" ht="12.75" customHeight="1">
      <c r="A825" s="62"/>
      <c r="I825" s="63"/>
    </row>
    <row r="826" ht="12.75" customHeight="1">
      <c r="A826" s="62"/>
      <c r="I826" s="63"/>
    </row>
    <row r="827" ht="12.75" customHeight="1">
      <c r="A827" s="62"/>
      <c r="I827" s="63"/>
    </row>
    <row r="828" ht="12.75" customHeight="1">
      <c r="A828" s="62"/>
      <c r="I828" s="63"/>
    </row>
    <row r="829" ht="12.75" customHeight="1">
      <c r="A829" s="62"/>
      <c r="I829" s="63"/>
    </row>
    <row r="830" ht="12.75" customHeight="1">
      <c r="A830" s="62"/>
      <c r="I830" s="63"/>
    </row>
    <row r="831" ht="12.75" customHeight="1">
      <c r="A831" s="62"/>
      <c r="I831" s="63"/>
    </row>
    <row r="832" ht="12.75" customHeight="1">
      <c r="A832" s="62"/>
      <c r="I832" s="63"/>
    </row>
    <row r="833" ht="12.75" customHeight="1">
      <c r="A833" s="62"/>
      <c r="I833" s="63"/>
    </row>
    <row r="834" ht="12.75" customHeight="1">
      <c r="A834" s="62"/>
      <c r="I834" s="63"/>
    </row>
    <row r="835" ht="12.75" customHeight="1">
      <c r="A835" s="62"/>
      <c r="I835" s="63"/>
    </row>
    <row r="836" ht="12.75" customHeight="1">
      <c r="A836" s="62"/>
      <c r="I836" s="63"/>
    </row>
    <row r="837" ht="12.75" customHeight="1">
      <c r="A837" s="62"/>
      <c r="I837" s="63"/>
    </row>
    <row r="838" ht="12.75" customHeight="1">
      <c r="A838" s="62"/>
      <c r="I838" s="63"/>
    </row>
    <row r="839" ht="12.75" customHeight="1">
      <c r="A839" s="62"/>
      <c r="I839" s="63"/>
    </row>
    <row r="840" ht="12.75" customHeight="1">
      <c r="A840" s="62"/>
      <c r="I840" s="63"/>
    </row>
    <row r="841" ht="12.75" customHeight="1">
      <c r="A841" s="62"/>
      <c r="I841" s="63"/>
    </row>
    <row r="842" ht="12.75" customHeight="1">
      <c r="A842" s="62"/>
      <c r="I842" s="63"/>
    </row>
    <row r="843" ht="12.75" customHeight="1">
      <c r="A843" s="62"/>
      <c r="I843" s="63"/>
    </row>
    <row r="844" ht="12.75" customHeight="1">
      <c r="A844" s="62"/>
      <c r="I844" s="63"/>
    </row>
    <row r="845" ht="12.75" customHeight="1">
      <c r="A845" s="62"/>
      <c r="I845" s="63"/>
    </row>
    <row r="846" ht="12.75" customHeight="1">
      <c r="A846" s="62"/>
      <c r="I846" s="63"/>
    </row>
    <row r="847" ht="12.75" customHeight="1">
      <c r="A847" s="62"/>
      <c r="I847" s="63"/>
    </row>
    <row r="848" ht="12.75" customHeight="1">
      <c r="A848" s="62"/>
      <c r="I848" s="63"/>
    </row>
    <row r="849" ht="12.75" customHeight="1">
      <c r="A849" s="62"/>
      <c r="I849" s="63"/>
    </row>
    <row r="850" ht="12.75" customHeight="1">
      <c r="A850" s="62"/>
      <c r="I850" s="63"/>
    </row>
    <row r="851" ht="12.75" customHeight="1">
      <c r="A851" s="62"/>
      <c r="I851" s="63"/>
    </row>
    <row r="852" ht="12.75" customHeight="1">
      <c r="A852" s="62"/>
      <c r="I852" s="63"/>
    </row>
    <row r="853" ht="12.75" customHeight="1">
      <c r="A853" s="62"/>
      <c r="I853" s="63"/>
    </row>
    <row r="854" ht="12.75" customHeight="1">
      <c r="A854" s="62"/>
      <c r="I854" s="63"/>
    </row>
    <row r="855" ht="12.75" customHeight="1">
      <c r="A855" s="62"/>
      <c r="I855" s="63"/>
    </row>
    <row r="856" ht="12.75" customHeight="1">
      <c r="A856" s="62"/>
      <c r="I856" s="63"/>
    </row>
    <row r="857" ht="12.75" customHeight="1">
      <c r="A857" s="62"/>
      <c r="I857" s="63"/>
    </row>
    <row r="858" ht="12.75" customHeight="1">
      <c r="A858" s="62"/>
      <c r="I858" s="63"/>
    </row>
    <row r="859" ht="12.75" customHeight="1">
      <c r="A859" s="62"/>
      <c r="I859" s="63"/>
    </row>
    <row r="860" ht="12.75" customHeight="1">
      <c r="A860" s="62"/>
      <c r="I860" s="63"/>
    </row>
    <row r="861" ht="12.75" customHeight="1">
      <c r="A861" s="62"/>
      <c r="I861" s="63"/>
    </row>
    <row r="862" ht="12.75" customHeight="1">
      <c r="A862" s="62"/>
      <c r="I862" s="63"/>
    </row>
    <row r="863" ht="12.75" customHeight="1">
      <c r="A863" s="62"/>
      <c r="I863" s="63"/>
    </row>
    <row r="864" ht="12.75" customHeight="1">
      <c r="A864" s="62"/>
      <c r="I864" s="63"/>
    </row>
    <row r="865" ht="12.75" customHeight="1">
      <c r="A865" s="62"/>
      <c r="I865" s="63"/>
    </row>
    <row r="866" ht="12.75" customHeight="1">
      <c r="A866" s="62"/>
      <c r="I866" s="63"/>
    </row>
    <row r="867" ht="12.75" customHeight="1">
      <c r="A867" s="62"/>
      <c r="I867" s="63"/>
    </row>
    <row r="868" ht="12.75" customHeight="1">
      <c r="A868" s="62"/>
      <c r="I868" s="63"/>
    </row>
    <row r="869" ht="12.75" customHeight="1">
      <c r="A869" s="62"/>
      <c r="I869" s="63"/>
    </row>
    <row r="870" ht="12.75" customHeight="1">
      <c r="A870" s="62"/>
      <c r="I870" s="63"/>
    </row>
    <row r="871" ht="12.75" customHeight="1">
      <c r="A871" s="62"/>
      <c r="I871" s="63"/>
    </row>
    <row r="872" ht="12.75" customHeight="1">
      <c r="A872" s="62"/>
      <c r="I872" s="63"/>
    </row>
    <row r="873" ht="12.75" customHeight="1">
      <c r="A873" s="62"/>
      <c r="I873" s="63"/>
    </row>
    <row r="874" ht="12.75" customHeight="1">
      <c r="A874" s="62"/>
      <c r="I874" s="63"/>
    </row>
    <row r="875" ht="12.75" customHeight="1">
      <c r="A875" s="62"/>
      <c r="I875" s="63"/>
    </row>
    <row r="876" ht="12.75" customHeight="1">
      <c r="A876" s="62"/>
      <c r="I876" s="63"/>
    </row>
    <row r="877" ht="12.75" customHeight="1">
      <c r="A877" s="62"/>
      <c r="I877" s="63"/>
    </row>
    <row r="878" ht="12.75" customHeight="1">
      <c r="A878" s="62"/>
      <c r="I878" s="63"/>
    </row>
    <row r="879" ht="12.75" customHeight="1">
      <c r="A879" s="62"/>
      <c r="I879" s="63"/>
    </row>
    <row r="880" ht="12.75" customHeight="1">
      <c r="A880" s="62"/>
      <c r="I880" s="63"/>
    </row>
    <row r="881" ht="12.75" customHeight="1">
      <c r="A881" s="62"/>
      <c r="I881" s="63"/>
    </row>
    <row r="882" ht="12.75" customHeight="1">
      <c r="A882" s="62"/>
      <c r="I882" s="63"/>
    </row>
    <row r="883" ht="12.75" customHeight="1">
      <c r="A883" s="62"/>
      <c r="I883" s="63"/>
    </row>
    <row r="884" ht="12.75" customHeight="1">
      <c r="A884" s="62"/>
      <c r="I884" s="63"/>
    </row>
    <row r="885" ht="12.75" customHeight="1">
      <c r="A885" s="62"/>
      <c r="I885" s="63"/>
    </row>
    <row r="886" ht="12.75" customHeight="1">
      <c r="A886" s="62"/>
      <c r="I886" s="63"/>
    </row>
    <row r="887" ht="12.75" customHeight="1">
      <c r="A887" s="62"/>
      <c r="I887" s="63"/>
    </row>
    <row r="888" ht="12.75" customHeight="1">
      <c r="A888" s="62"/>
      <c r="I888" s="63"/>
    </row>
    <row r="889" ht="12.75" customHeight="1">
      <c r="A889" s="62"/>
      <c r="I889" s="63"/>
    </row>
    <row r="890" ht="12.75" customHeight="1">
      <c r="A890" s="62"/>
      <c r="I890" s="63"/>
    </row>
    <row r="891" ht="12.75" customHeight="1">
      <c r="A891" s="62"/>
      <c r="I891" s="63"/>
    </row>
    <row r="892" ht="12.75" customHeight="1">
      <c r="A892" s="62"/>
      <c r="I892" s="63"/>
    </row>
    <row r="893" ht="12.75" customHeight="1">
      <c r="A893" s="62"/>
      <c r="I893" s="63"/>
    </row>
    <row r="894" ht="12.75" customHeight="1">
      <c r="A894" s="62"/>
      <c r="I894" s="63"/>
    </row>
    <row r="895" ht="12.75" customHeight="1">
      <c r="A895" s="62"/>
      <c r="I895" s="63"/>
    </row>
    <row r="896" ht="12.75" customHeight="1">
      <c r="A896" s="62"/>
      <c r="I896" s="63"/>
    </row>
    <row r="897" ht="12.75" customHeight="1">
      <c r="A897" s="62"/>
      <c r="I897" s="63"/>
    </row>
    <row r="898" ht="12.75" customHeight="1">
      <c r="A898" s="62"/>
      <c r="I898" s="63"/>
    </row>
    <row r="899" ht="12.75" customHeight="1">
      <c r="A899" s="62"/>
      <c r="I899" s="63"/>
    </row>
    <row r="900" ht="12.75" customHeight="1">
      <c r="A900" s="62"/>
      <c r="I900" s="63"/>
    </row>
    <row r="901" ht="12.75" customHeight="1">
      <c r="A901" s="62"/>
      <c r="I901" s="63"/>
    </row>
    <row r="902" ht="12.75" customHeight="1">
      <c r="A902" s="62"/>
      <c r="I902" s="63"/>
    </row>
    <row r="903" ht="12.75" customHeight="1">
      <c r="A903" s="62"/>
      <c r="I903" s="63"/>
    </row>
    <row r="904" ht="12.75" customHeight="1">
      <c r="A904" s="62"/>
      <c r="I904" s="63"/>
    </row>
    <row r="905" ht="12.75" customHeight="1">
      <c r="A905" s="62"/>
      <c r="I905" s="63"/>
    </row>
    <row r="906" ht="12.75" customHeight="1">
      <c r="A906" s="62"/>
      <c r="I906" s="63"/>
    </row>
    <row r="907" ht="12.75" customHeight="1">
      <c r="A907" s="62"/>
      <c r="I907" s="63"/>
    </row>
    <row r="908" ht="12.75" customHeight="1">
      <c r="A908" s="62"/>
      <c r="I908" s="63"/>
    </row>
    <row r="909" ht="12.75" customHeight="1">
      <c r="A909" s="62"/>
      <c r="I909" s="63"/>
    </row>
    <row r="910" ht="12.75" customHeight="1">
      <c r="A910" s="62"/>
      <c r="I910" s="63"/>
    </row>
    <row r="911" ht="12.75" customHeight="1">
      <c r="A911" s="62"/>
      <c r="I911" s="63"/>
    </row>
    <row r="912" ht="12.75" customHeight="1">
      <c r="A912" s="62"/>
      <c r="I912" s="63"/>
    </row>
    <row r="913" ht="12.75" customHeight="1">
      <c r="A913" s="62"/>
      <c r="I913" s="63"/>
    </row>
    <row r="914" ht="12.75" customHeight="1">
      <c r="A914" s="62"/>
      <c r="I914" s="63"/>
    </row>
    <row r="915" ht="12.75" customHeight="1">
      <c r="A915" s="62"/>
      <c r="I915" s="63"/>
    </row>
    <row r="916" ht="12.75" customHeight="1">
      <c r="A916" s="62"/>
      <c r="I916" s="63"/>
    </row>
    <row r="917" ht="12.75" customHeight="1">
      <c r="A917" s="62"/>
      <c r="I917" s="63"/>
    </row>
    <row r="918" ht="12.75" customHeight="1">
      <c r="A918" s="62"/>
      <c r="I918" s="63"/>
    </row>
    <row r="919" ht="12.75" customHeight="1">
      <c r="A919" s="62"/>
      <c r="I919" s="63"/>
    </row>
    <row r="920" ht="12.75" customHeight="1">
      <c r="A920" s="62"/>
      <c r="I920" s="63"/>
    </row>
    <row r="921" ht="12.75" customHeight="1">
      <c r="A921" s="62"/>
      <c r="I921" s="63"/>
    </row>
    <row r="922" ht="12.75" customHeight="1">
      <c r="A922" s="62"/>
      <c r="I922" s="63"/>
    </row>
    <row r="923" ht="12.75" customHeight="1">
      <c r="A923" s="62"/>
      <c r="I923" s="63"/>
    </row>
    <row r="924" ht="12.75" customHeight="1">
      <c r="A924" s="62"/>
      <c r="I924" s="63"/>
    </row>
    <row r="925" ht="12.75" customHeight="1">
      <c r="A925" s="62"/>
      <c r="I925" s="63"/>
    </row>
    <row r="926" ht="12.75" customHeight="1">
      <c r="A926" s="62"/>
      <c r="I926" s="63"/>
    </row>
    <row r="927" ht="12.75" customHeight="1">
      <c r="A927" s="62"/>
      <c r="I927" s="63"/>
    </row>
    <row r="928" ht="12.75" customHeight="1">
      <c r="A928" s="62"/>
      <c r="I928" s="63"/>
    </row>
    <row r="929" ht="12.75" customHeight="1">
      <c r="A929" s="62"/>
      <c r="I929" s="63"/>
    </row>
    <row r="930" ht="12.75" customHeight="1">
      <c r="A930" s="62"/>
      <c r="I930" s="63"/>
    </row>
    <row r="931" ht="12.75" customHeight="1">
      <c r="A931" s="62"/>
      <c r="I931" s="63"/>
    </row>
    <row r="932" ht="12.75" customHeight="1">
      <c r="A932" s="62"/>
      <c r="I932" s="63"/>
    </row>
    <row r="933" ht="12.75" customHeight="1">
      <c r="A933" s="62"/>
      <c r="I933" s="63"/>
    </row>
    <row r="934" ht="12.75" customHeight="1">
      <c r="A934" s="62"/>
      <c r="I934" s="63"/>
    </row>
    <row r="935" ht="12.75" customHeight="1">
      <c r="A935" s="62"/>
      <c r="I935" s="63"/>
    </row>
    <row r="936" ht="12.75" customHeight="1">
      <c r="A936" s="62"/>
      <c r="I936" s="63"/>
    </row>
    <row r="937" ht="12.75" customHeight="1">
      <c r="A937" s="62"/>
      <c r="I937" s="63"/>
    </row>
    <row r="938" ht="12.75" customHeight="1">
      <c r="A938" s="62"/>
      <c r="I938" s="63"/>
    </row>
    <row r="939" ht="12.75" customHeight="1">
      <c r="A939" s="62"/>
      <c r="I939" s="63"/>
    </row>
    <row r="940" ht="12.75" customHeight="1">
      <c r="A940" s="62"/>
      <c r="I940" s="63"/>
    </row>
    <row r="941" ht="12.75" customHeight="1">
      <c r="A941" s="62"/>
      <c r="I941" s="63"/>
    </row>
    <row r="942" ht="12.75" customHeight="1">
      <c r="A942" s="62"/>
      <c r="I942" s="63"/>
    </row>
    <row r="943" ht="12.75" customHeight="1">
      <c r="A943" s="62"/>
      <c r="I943" s="63"/>
    </row>
    <row r="944" ht="12.75" customHeight="1">
      <c r="A944" s="62"/>
      <c r="I944" s="63"/>
    </row>
    <row r="945" ht="12.75" customHeight="1">
      <c r="A945" s="62"/>
      <c r="I945" s="63"/>
    </row>
    <row r="946" ht="12.75" customHeight="1">
      <c r="A946" s="62"/>
      <c r="I946" s="63"/>
    </row>
    <row r="947" ht="12.75" customHeight="1">
      <c r="A947" s="62"/>
      <c r="I947" s="63"/>
    </row>
    <row r="948" ht="12.75" customHeight="1">
      <c r="A948" s="62"/>
      <c r="I948" s="63"/>
    </row>
    <row r="949" ht="12.75" customHeight="1">
      <c r="A949" s="62"/>
      <c r="I949" s="63"/>
    </row>
    <row r="950" ht="12.75" customHeight="1">
      <c r="A950" s="62"/>
      <c r="I950" s="63"/>
    </row>
    <row r="951" ht="12.75" customHeight="1">
      <c r="A951" s="62"/>
      <c r="I951" s="63"/>
    </row>
    <row r="952" ht="12.75" customHeight="1">
      <c r="A952" s="62"/>
      <c r="I952" s="63"/>
    </row>
    <row r="953" ht="12.75" customHeight="1">
      <c r="A953" s="62"/>
      <c r="I953" s="63"/>
    </row>
    <row r="954" ht="12.75" customHeight="1">
      <c r="A954" s="62"/>
      <c r="I954" s="63"/>
    </row>
    <row r="955" ht="12.75" customHeight="1">
      <c r="A955" s="62"/>
      <c r="I955" s="63"/>
    </row>
    <row r="956" ht="12.75" customHeight="1">
      <c r="A956" s="62"/>
      <c r="I956" s="63"/>
    </row>
    <row r="957" ht="12.75" customHeight="1">
      <c r="A957" s="62"/>
      <c r="I957" s="63"/>
    </row>
    <row r="958" ht="12.75" customHeight="1">
      <c r="A958" s="62"/>
      <c r="I958" s="63"/>
    </row>
    <row r="959" ht="12.75" customHeight="1">
      <c r="A959" s="62"/>
      <c r="I959" s="63"/>
    </row>
    <row r="960" ht="12.75" customHeight="1">
      <c r="A960" s="62"/>
      <c r="I960" s="63"/>
    </row>
    <row r="961" ht="12.75" customHeight="1">
      <c r="A961" s="62"/>
      <c r="I961" s="63"/>
    </row>
    <row r="962" ht="12.75" customHeight="1">
      <c r="A962" s="62"/>
      <c r="I962" s="63"/>
    </row>
    <row r="963" ht="12.75" customHeight="1">
      <c r="A963" s="62"/>
      <c r="I963" s="63"/>
    </row>
    <row r="964" ht="12.75" customHeight="1">
      <c r="A964" s="62"/>
      <c r="I964" s="63"/>
    </row>
    <row r="965" ht="12.75" customHeight="1">
      <c r="A965" s="62"/>
      <c r="I965" s="63"/>
    </row>
    <row r="966" ht="12.75" customHeight="1">
      <c r="A966" s="62"/>
      <c r="I966" s="63"/>
    </row>
    <row r="967" ht="12.75" customHeight="1">
      <c r="A967" s="62"/>
      <c r="I967" s="63"/>
    </row>
    <row r="968" ht="12.75" customHeight="1">
      <c r="A968" s="62"/>
      <c r="I968" s="63"/>
    </row>
    <row r="969" ht="12.75" customHeight="1">
      <c r="A969" s="62"/>
      <c r="I969" s="63"/>
    </row>
    <row r="970" ht="12.75" customHeight="1">
      <c r="A970" s="62"/>
      <c r="I970" s="63"/>
    </row>
    <row r="971" ht="12.75" customHeight="1">
      <c r="A971" s="62"/>
      <c r="I971" s="63"/>
    </row>
    <row r="972" ht="12.75" customHeight="1">
      <c r="A972" s="62"/>
      <c r="I972" s="63"/>
    </row>
    <row r="973" ht="12.75" customHeight="1">
      <c r="A973" s="62"/>
      <c r="I973" s="63"/>
    </row>
    <row r="974" ht="12.75" customHeight="1">
      <c r="A974" s="62"/>
      <c r="I974" s="63"/>
    </row>
    <row r="975" ht="12.75" customHeight="1">
      <c r="A975" s="62"/>
      <c r="I975" s="63"/>
    </row>
    <row r="976" ht="12.75" customHeight="1">
      <c r="A976" s="62"/>
      <c r="I976" s="63"/>
    </row>
    <row r="977" ht="12.75" customHeight="1">
      <c r="A977" s="62"/>
      <c r="I977" s="63"/>
    </row>
    <row r="978" ht="12.75" customHeight="1">
      <c r="A978" s="62"/>
      <c r="I978" s="63"/>
    </row>
    <row r="979" ht="12.75" customHeight="1">
      <c r="A979" s="62"/>
      <c r="I979" s="63"/>
    </row>
    <row r="980" ht="12.75" customHeight="1">
      <c r="A980" s="62"/>
      <c r="I980" s="63"/>
    </row>
    <row r="981" ht="12.75" customHeight="1">
      <c r="A981" s="62"/>
      <c r="I981" s="63"/>
    </row>
    <row r="982" ht="12.75" customHeight="1">
      <c r="A982" s="62"/>
      <c r="I982" s="63"/>
    </row>
    <row r="983" ht="12.75" customHeight="1">
      <c r="A983" s="62"/>
      <c r="I983" s="63"/>
    </row>
    <row r="984" ht="12.75" customHeight="1">
      <c r="A984" s="62"/>
      <c r="I984" s="63"/>
    </row>
    <row r="985" ht="12.75" customHeight="1">
      <c r="A985" s="62"/>
      <c r="I985" s="63"/>
    </row>
    <row r="986" ht="12.75" customHeight="1">
      <c r="A986" s="62"/>
      <c r="I986" s="63"/>
    </row>
    <row r="987" ht="12.75" customHeight="1">
      <c r="A987" s="62"/>
      <c r="I987" s="63"/>
    </row>
    <row r="988" ht="12.75" customHeight="1">
      <c r="A988" s="62"/>
      <c r="I988" s="63"/>
    </row>
    <row r="989" ht="12.75" customHeight="1">
      <c r="A989" s="62"/>
      <c r="I989" s="63"/>
    </row>
    <row r="990" ht="12.75" customHeight="1">
      <c r="A990" s="62"/>
      <c r="I990" s="63"/>
    </row>
    <row r="991" ht="12.75" customHeight="1">
      <c r="A991" s="62"/>
      <c r="I991" s="63"/>
    </row>
    <row r="992" ht="12.75" customHeight="1">
      <c r="A992" s="62"/>
      <c r="I992" s="63"/>
    </row>
    <row r="993" ht="12.75" customHeight="1">
      <c r="A993" s="62"/>
      <c r="I993" s="63"/>
    </row>
    <row r="994" ht="12.75" customHeight="1">
      <c r="A994" s="62"/>
      <c r="I994" s="63"/>
    </row>
    <row r="995" ht="12.75" customHeight="1">
      <c r="A995" s="62"/>
      <c r="I995" s="63"/>
    </row>
    <row r="996" ht="12.75" customHeight="1">
      <c r="A996" s="62"/>
      <c r="I996" s="63"/>
    </row>
    <row r="997" ht="12.75" customHeight="1">
      <c r="A997" s="62"/>
      <c r="I997" s="63"/>
    </row>
    <row r="998" ht="12.75" customHeight="1">
      <c r="A998" s="62"/>
      <c r="I998" s="63"/>
    </row>
    <row r="999" ht="12.75" customHeight="1">
      <c r="A999" s="62"/>
      <c r="I999" s="63"/>
    </row>
    <row r="1000" ht="12.75" customHeight="1">
      <c r="A1000" s="62"/>
      <c r="I1000" s="63"/>
    </row>
  </sheetData>
  <mergeCells count="116">
    <mergeCell ref="A1:J1"/>
    <mergeCell ref="A2:B2"/>
    <mergeCell ref="C2:E2"/>
    <mergeCell ref="F2:G2"/>
    <mergeCell ref="H2:J2"/>
    <mergeCell ref="A3:D3"/>
    <mergeCell ref="F3:I3"/>
    <mergeCell ref="A4:J4"/>
    <mergeCell ref="B5:J5"/>
    <mergeCell ref="A6:H6"/>
    <mergeCell ref="A7:H7"/>
    <mergeCell ref="A8:H8"/>
    <mergeCell ref="A9:H9"/>
    <mergeCell ref="A10:H10"/>
    <mergeCell ref="A11:I11"/>
    <mergeCell ref="A12:H12"/>
    <mergeCell ref="A13:J13"/>
    <mergeCell ref="A14:J14"/>
    <mergeCell ref="B15:J15"/>
    <mergeCell ref="A16:J16"/>
    <mergeCell ref="A17:H17"/>
    <mergeCell ref="A18:D18"/>
    <mergeCell ref="E18:H18"/>
    <mergeCell ref="A19:I19"/>
    <mergeCell ref="A20:H20"/>
    <mergeCell ref="A21:J21"/>
    <mergeCell ref="A22:J22"/>
    <mergeCell ref="B23:J23"/>
    <mergeCell ref="A24:H24"/>
    <mergeCell ref="A25:H25"/>
    <mergeCell ref="A26:H26"/>
    <mergeCell ref="A27:H27"/>
    <mergeCell ref="A28:H28"/>
    <mergeCell ref="A29:I29"/>
    <mergeCell ref="A30:H30"/>
    <mergeCell ref="A31:J31"/>
    <mergeCell ref="A32:J32"/>
    <mergeCell ref="B33:J33"/>
    <mergeCell ref="A34:H34"/>
    <mergeCell ref="A36:H36"/>
    <mergeCell ref="A37:H37"/>
    <mergeCell ref="A38:H38"/>
    <mergeCell ref="A39:I39"/>
    <mergeCell ref="A40:H40"/>
    <mergeCell ref="A41:J41"/>
    <mergeCell ref="A42:J42"/>
    <mergeCell ref="B43:J43"/>
    <mergeCell ref="A44:H44"/>
    <mergeCell ref="A45:H45"/>
    <mergeCell ref="A80:H80"/>
    <mergeCell ref="A81:H81"/>
    <mergeCell ref="B74:J74"/>
    <mergeCell ref="A75:J75"/>
    <mergeCell ref="A76:H76"/>
    <mergeCell ref="A77:H77"/>
    <mergeCell ref="A78:H78"/>
    <mergeCell ref="I78:J81"/>
    <mergeCell ref="A79:H79"/>
    <mergeCell ref="A88:H88"/>
    <mergeCell ref="A89:H89"/>
    <mergeCell ref="B82:J82"/>
    <mergeCell ref="A83:J83"/>
    <mergeCell ref="A84:H84"/>
    <mergeCell ref="A85:H85"/>
    <mergeCell ref="A86:H86"/>
    <mergeCell ref="I86:J89"/>
    <mergeCell ref="A87:H87"/>
    <mergeCell ref="A96:H96"/>
    <mergeCell ref="A97:H97"/>
    <mergeCell ref="B90:J90"/>
    <mergeCell ref="A91:J91"/>
    <mergeCell ref="A92:H92"/>
    <mergeCell ref="A93:H93"/>
    <mergeCell ref="A94:H94"/>
    <mergeCell ref="I94:J97"/>
    <mergeCell ref="A95:H95"/>
    <mergeCell ref="A46:H46"/>
    <mergeCell ref="A47:H47"/>
    <mergeCell ref="A48:H48"/>
    <mergeCell ref="A49:I49"/>
    <mergeCell ref="A50:H50"/>
    <mergeCell ref="A51:J51"/>
    <mergeCell ref="A52:J52"/>
    <mergeCell ref="B53:J53"/>
    <mergeCell ref="A54:H54"/>
    <mergeCell ref="A55:H55"/>
    <mergeCell ref="A56:H56"/>
    <mergeCell ref="A57:I57"/>
    <mergeCell ref="A58:H58"/>
    <mergeCell ref="A59:J59"/>
    <mergeCell ref="A60:J60"/>
    <mergeCell ref="A61:I61"/>
    <mergeCell ref="A63:J63"/>
    <mergeCell ref="A64:B64"/>
    <mergeCell ref="C64:E64"/>
    <mergeCell ref="F64:G64"/>
    <mergeCell ref="H64:J64"/>
    <mergeCell ref="A70:H70"/>
    <mergeCell ref="A71:H71"/>
    <mergeCell ref="A72:H72"/>
    <mergeCell ref="A73:H73"/>
    <mergeCell ref="A65:C65"/>
    <mergeCell ref="E65:F65"/>
    <mergeCell ref="B66:J66"/>
    <mergeCell ref="A67:J67"/>
    <mergeCell ref="A68:H68"/>
    <mergeCell ref="A69:H69"/>
    <mergeCell ref="I70:J73"/>
    <mergeCell ref="B98:J98"/>
    <mergeCell ref="A99:J99"/>
    <mergeCell ref="A100:H100"/>
    <mergeCell ref="A101:H101"/>
    <mergeCell ref="A102:H102"/>
    <mergeCell ref="I102:J104"/>
    <mergeCell ref="A103:H103"/>
    <mergeCell ref="A104:H104"/>
  </mergeCells>
  <printOptions/>
  <pageMargins bottom="0.75" footer="0.0" header="0.0" left="0.7" right="0.7" top="0.75"/>
  <pageSetup orientation="landscape"/>
  <drawing r:id="rId1"/>
</worksheet>
</file>