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B8F65ECD-DCDA-468A-8E5C-37DEAA598947}"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1" i="3" l="1"/>
  <c r="AK11" i="3"/>
  <c r="AJ11" i="3"/>
  <c r="AI11" i="3"/>
  <c r="T11" i="3"/>
  <c r="S11" i="3"/>
  <c r="R11" i="3"/>
  <c r="Q11" i="3"/>
  <c r="O11" i="3"/>
  <c r="N11" i="3"/>
  <c r="M11" i="3"/>
  <c r="L11" i="3"/>
  <c r="E11" i="3"/>
  <c r="D11" i="3"/>
  <c r="C11" i="3"/>
  <c r="B11" i="3"/>
  <c r="J11" i="3"/>
  <c r="I11" i="3"/>
  <c r="H11" i="3"/>
  <c r="G11" i="3"/>
</calcChain>
</file>

<file path=xl/sharedStrings.xml><?xml version="1.0" encoding="utf-8"?>
<sst xmlns="http://schemas.openxmlformats.org/spreadsheetml/2006/main" count="665" uniqueCount="230">
  <si>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</si>
  <si>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</si>
  <si>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</si>
  <si>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</si>
  <si>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</si>
  <si>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</si>
  <si>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</si>
  <si>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</si>
  <si>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</si>
  <si>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</si>
  <si>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</si>
  <si>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</si>
  <si>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</si>
  <si>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</si>
  <si>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</si>
  <si>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</si>
  <si>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</si>
  <si>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</si>
  <si>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</si>
  <si>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</si>
  <si>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</si>
  <si>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</si>
  <si>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</si>
  <si>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</si>
  <si>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</si>
  <si>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</si>
  <si>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</si>
  <si>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</si>
  <si>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</si>
  <si>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</si>
  <si>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</si>
  <si>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</si>
  <si>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</si>
  <si>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</si>
  <si>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</si>
  <si>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</si>
  <si>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</si>
  <si>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</si>
  <si>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</si>
  <si>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</si>
  <si>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</si>
  <si>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</si>
  <si>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</si>
  <si>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</si>
  <si>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</si>
  <si>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</si>
  <si>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</si>
  <si>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</si>
  <si>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</si>
  <si>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</si>
  <si>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</si>
  <si>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</si>
  <si>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</si>
  <si>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</si>
  <si>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</si>
  <si>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</si>
  <si>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</si>
  <si>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</si>
  <si>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</si>
  <si>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</si>
  <si>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</si>
  <si>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</si>
  <si>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</si>
  <si>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</si>
  <si>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</si>
  <si>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</si>
  <si>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</si>
  <si>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</si>
  <si>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</si>
  <si>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</si>
  <si>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</si>
  <si>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</si>
  <si>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</si>
  <si>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</si>
  <si>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</si>
  <si>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</si>
  <si>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</si>
  <si>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</si>
  <si>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</si>
  <si>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</si>
  <si>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</si>
  <si>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</si>
  <si>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</si>
  <si>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</si>
  <si>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</si>
  <si>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</si>
  <si>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</si>
  <si>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</si>
  <si>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</si>
  <si>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</si>
  <si>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</si>
  <si>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</si>
  <si>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</si>
  <si>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</si>
  <si>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</si>
  <si>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</si>
  <si>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</si>
  <si>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</si>
  <si>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</si>
  <si>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</si>
  <si>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</si>
  <si>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</si>
  <si>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</si>
  <si>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</si>
  <si>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</si>
  <si>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</si>
  <si>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</si>
  <si>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</si>
  <si>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</si>
  <si>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</si>
  <si>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</si>
  <si>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</si>
  <si>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</si>
  <si>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</si>
  <si>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</si>
  <si>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</si>
  <si>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</si>
  <si>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</si>
  <si>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</si>
  <si>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</si>
  <si>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</si>
  <si>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</si>
  <si>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</si>
  <si>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</si>
  <si>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</si>
  <si>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</si>
  <si>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</si>
  <si>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</si>
  <si>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</si>
  <si>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</si>
  <si>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</si>
  <si>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</si>
  <si>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</si>
  <si>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</si>
  <si>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</si>
  <si>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</si>
  <si>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</si>
  <si>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</si>
  <si>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</si>
  <si>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</si>
  <si>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</si>
  <si>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</si>
  <si>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</si>
  <si>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</si>
  <si>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</si>
  <si>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</si>
  <si>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</si>
  <si>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</si>
  <si>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</si>
  <si>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</si>
  <si>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</si>
  <si>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</si>
  <si>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</si>
  <si>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</si>
  <si>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</si>
  <si>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</si>
  <si>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</si>
  <si>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</si>
  <si>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</si>
  <si>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</si>
  <si>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</si>
  <si>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</si>
  <si>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</si>
  <si>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</si>
  <si>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</si>
  <si>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</si>
  <si>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</si>
  <si>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</si>
  <si>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</si>
  <si>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</si>
  <si>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</si>
  <si>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</si>
  <si>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</si>
  <si>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</si>
  <si>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</si>
  <si>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</si>
  <si>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</si>
  <si>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</si>
  <si>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</si>
  <si>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</si>
  <si>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</si>
  <si>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</si>
  <si>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</si>
  <si>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</si>
  <si>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</si>
  <si>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</si>
  <si>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</si>
  <si>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</si>
  <si>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</si>
  <si>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</si>
  <si>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</si>
  <si>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</si>
  <si>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</si>
  <si>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</si>
  <si>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</si>
  <si>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</si>
  <si>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</si>
  <si>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</si>
  <si>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</si>
  <si>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</si>
  <si>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</si>
  <si>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</si>
  <si>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</si>
  <si>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</si>
  <si>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</si>
  <si>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</si>
  <si>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</si>
  <si>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</si>
  <si>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</si>
  <si>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</si>
  <si>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</si>
  <si>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</si>
  <si>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</si>
  <si>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</si>
  <si>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</si>
  <si>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</si>
  <si>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Upkeep Per Tick</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</si>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</sst>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2">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FF79E5"/>
      <color rgb="FF960000"/>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H8" sqref="H8"/>
    </sheetView>
  </sheetViews>
  <sheetFormatPr defaultRowHeight="15" x14ac:dyDescent="0.25"/>
  <cols>
    <col min="2" max="2" width="29.85546875" customWidth="1"/>
    <col min="3" max="3" width="22.7109375" customWidth="1"/>
    <col min="4" max="4" width="22.7109375" bestFit="1" customWidth="1"/>
    <col min="7" max="7" width="28.42578125" customWidth="1"/>
    <col min="9" max="9" width="20.140625" customWidth="1"/>
  </cols>
  <sheetData>
    <row r="1" spans="1:9" ht="20.25" thickBot="1" x14ac:dyDescent="0.35">
      <c r="A1" s="1" t="s">
        <v>0</v>
      </c>
      <c r="B1" s="1" t="s">
        <v>5</v>
      </c>
      <c r="C1" s="1" t="s">
        <v>6</v>
      </c>
      <c r="D1" s="4" t="s">
        <v>35</v>
      </c>
      <c r="G1" s="4" t="s">
        <v>208</v>
      </c>
      <c r="I1" s="1" t="s">
        <v>214</v>
      </c>
    </row>
    <row r="2" spans="1:9" ht="15.75" thickTop="1" x14ac:dyDescent="0.25">
      <c r="A2" s="2" t="s">
        <v>1</v>
      </c>
      <c r="B2">
        <v>0</v>
      </c>
      <c r="C2" s="3">
        <v>0</v>
      </c>
      <c r="D2" s="5">
        <v>0</v>
      </c>
      <c r="G2" t="s">
        <v>209</v>
      </c>
      <c r="I2" t="s">
        <v>13</v>
      </c>
    </row>
    <row r="3" spans="1:9" x14ac:dyDescent="0.25">
      <c r="A3" t="s">
        <v>2</v>
      </c>
      <c r="B3">
        <v>2</v>
      </c>
      <c r="C3" s="3">
        <v>0.25</v>
      </c>
      <c r="D3" s="5">
        <v>0.25</v>
      </c>
      <c r="G3" t="s">
        <v>210</v>
      </c>
      <c r="I3" t="s">
        <v>14</v>
      </c>
    </row>
    <row r="4" spans="1:9" x14ac:dyDescent="0.25">
      <c r="A4" t="s">
        <v>3</v>
      </c>
      <c r="B4">
        <v>3</v>
      </c>
      <c r="C4" s="3">
        <v>0.5</v>
      </c>
      <c r="D4" s="5">
        <v>0.5</v>
      </c>
      <c r="G4" t="s">
        <v>211</v>
      </c>
      <c r="I4" t="s">
        <v>15</v>
      </c>
    </row>
    <row r="5" spans="1:9" x14ac:dyDescent="0.25">
      <c r="A5" t="s">
        <v>4</v>
      </c>
      <c r="B5">
        <v>4</v>
      </c>
      <c r="C5" s="3">
        <v>1</v>
      </c>
      <c r="D5" s="5">
        <v>1</v>
      </c>
      <c r="G5" t="s">
        <v>212</v>
      </c>
      <c r="I5" t="s">
        <v>16</v>
      </c>
    </row>
    <row r="6" spans="1:9" x14ac:dyDescent="0.25">
      <c r="A6" t="s">
        <v>7</v>
      </c>
      <c r="B6">
        <v>6</v>
      </c>
      <c r="C6" s="3">
        <v>2</v>
      </c>
      <c r="D6" s="5">
        <v>2</v>
      </c>
      <c r="G6" t="s">
        <v>213</v>
      </c>
      <c r="I6" t="s">
        <v>19</v>
      </c>
    </row>
    <row r="7" spans="1:9" x14ac:dyDescent="0.25">
      <c r="I7" t="s">
        <v>20</v>
      </c>
    </row>
    <row r="8" spans="1:9" x14ac:dyDescent="0.25">
      <c r="I8" t="s">
        <v>18</v>
      </c>
    </row>
    <row r="9" spans="1:9" x14ac:dyDescent="0.25">
      <c r="I9" t="s">
        <v>124</v>
      </c>
    </row>
    <row r="10" spans="1:9" x14ac:dyDescent="0.25">
      <c r="I10" t="s">
        <v>21</v>
      </c>
    </row>
    <row r="11" spans="1:9" x14ac:dyDescent="0.25">
      <c r="I11" t="s">
        <v>140</v>
      </c>
    </row>
    <row r="12" spans="1:9" x14ac:dyDescent="0.25">
      <c r="I12" t="s">
        <v>152</v>
      </c>
    </row>
    <row r="13" spans="1:9" x14ac:dyDescent="0.25">
      <c r="I13" t="s">
        <v>170</v>
      </c>
    </row>
    <row r="14" spans="1:9" x14ac:dyDescent="0.25">
      <c r="I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H14"/>
  <sheetViews>
    <sheetView tabSelected="1" zoomScaleNormal="100" workbookViewId="0">
      <selection activeCell="BG14" sqref="BG14"/>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0"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0"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0"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0"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0"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t="s">
        <v>81</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0"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0"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0"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0"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0"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0" s="45" customFormat="1" ht="30" x14ac:dyDescent="0.3">
      <c r="A11" s="51" t="s">
        <v>216</v>
      </c>
      <c r="B11" s="52" t="str">
        <f>B5 * 0.5 &amp;" IND + " &amp; B5 * 0.5 &amp; " ISO"</f>
        <v>0.5 IND + 0.5 ISO</v>
      </c>
      <c r="C11" s="52" t="str">
        <f>C5 * 0.5 &amp;" IND + " &amp; C5 * 0.5 &amp; " ISO"</f>
        <v>1 IND + 1 ISO</v>
      </c>
      <c r="D11" s="52" t="str">
        <f>D5 * 0.5 &amp;" IND + " &amp; D5 * 0.5 &amp; " ISO"</f>
        <v>1.5 IND + 1.5 ISO</v>
      </c>
      <c r="E11" s="52" t="str">
        <f>E5 * 0.5 &amp;" IND + " &amp; E5 * 0.5 &amp; " ISO"</f>
        <v>2 IND + 2 ISO</v>
      </c>
      <c r="F11" s="52" t="s">
        <v>22</v>
      </c>
      <c r="G11" s="53" t="str">
        <f>G5 * 0.75 &amp;" FOOD"</f>
        <v>0.75 FOOD</v>
      </c>
      <c r="H11" s="53" t="str">
        <f>H5 * 0.75 &amp;" FOOD"</f>
        <v>1.5 FOOD</v>
      </c>
      <c r="I11" s="53" t="str">
        <f>I5 * 0.75 &amp;" FOOD"</f>
        <v>2.25 FOOD</v>
      </c>
      <c r="J11" s="53" t="str">
        <f>J5 * 0.75 &amp;" FOOD"</f>
        <v>3 FOOD</v>
      </c>
      <c r="K11" s="53" t="s">
        <v>22</v>
      </c>
      <c r="L11" s="54" t="str">
        <f>L5 * 0.75 &amp;" ISO"</f>
        <v>0.75 ISO</v>
      </c>
      <c r="M11" s="54" t="str">
        <f>M5 * 0.75 &amp;" ISO"</f>
        <v>1.5 ISO</v>
      </c>
      <c r="N11" s="54" t="str">
        <f>N5 * 0.75 &amp;" ISO"</f>
        <v>2.25 ISO</v>
      </c>
      <c r="O11" s="54" t="str">
        <f>O5 * 0.75 &amp;" ISO"</f>
        <v>3 ISO</v>
      </c>
      <c r="P11" s="54" t="s">
        <v>22</v>
      </c>
      <c r="Q11" s="55" t="str">
        <f>Q5 * 0.5 &amp;" FOOD + " &amp;Q5 * 0.75 &amp;" IND + "&amp;Q5 * 0.75&amp;" ISO"</f>
        <v>0.5 FOOD + 0.75 IND + 0.75 ISO</v>
      </c>
      <c r="R11" s="55" t="str">
        <f>R5 * 0.5 &amp;" FOOD + " &amp;R5 * 0.75 &amp;" IND + "&amp;R5 * 0.75&amp;" ISO"</f>
        <v>1 FOOD + 1.5 IND + 1.5 ISO</v>
      </c>
      <c r="S11" s="55" t="str">
        <f>S5 * 0.5 &amp;" FOOD + " &amp;S5 * 0.75 &amp;" IND + "&amp;S5 * 0.75&amp;" ISO"</f>
        <v>1.5 FOOD + 2.25 IND + 2.25 ISO</v>
      </c>
      <c r="T11" s="55" t="str">
        <f>T5 * 0.5 &amp;" FOOD + " &amp;T5 * 0.75 &amp;" IND + "&amp;T5 * 0.75&amp;" ISO"</f>
        <v>2 FOOD + 3 IND + 3 ISO</v>
      </c>
      <c r="U11" s="55" t="s">
        <v>22</v>
      </c>
      <c r="V11" s="56" t="s">
        <v>218</v>
      </c>
      <c r="W11" s="56" t="s">
        <v>217</v>
      </c>
      <c r="X11" s="56" t="s">
        <v>217</v>
      </c>
      <c r="Y11" s="56" t="s">
        <v>219</v>
      </c>
      <c r="Z11" s="56" t="s">
        <v>219</v>
      </c>
      <c r="AA11" s="56" t="s">
        <v>220</v>
      </c>
      <c r="AB11" s="56" t="s">
        <v>220</v>
      </c>
      <c r="AC11" s="56" t="s">
        <v>220</v>
      </c>
      <c r="AD11" s="57" t="s">
        <v>221</v>
      </c>
      <c r="AE11" s="57" t="s">
        <v>222</v>
      </c>
      <c r="AF11" s="57" t="s">
        <v>223</v>
      </c>
      <c r="AG11" s="57" t="s">
        <v>224</v>
      </c>
      <c r="AH11" s="57" t="s">
        <v>225</v>
      </c>
      <c r="AI11" s="58" t="str">
        <f>AI5 *0.5&amp;" ISO"</f>
        <v>0.5 ISO</v>
      </c>
      <c r="AJ11" s="58" t="str">
        <f>AJ5 *0.5&amp;" ISO"</f>
        <v>1 ISO</v>
      </c>
      <c r="AK11" s="58" t="str">
        <f>AK5 *0.5&amp;" ISO"</f>
        <v>1.5 ISO</v>
      </c>
      <c r="AL11" s="58" t="str">
        <f>AL5 *0.5&amp;" ISO"</f>
        <v>2 ISO</v>
      </c>
      <c r="AM11" s="58" t="s">
        <v>81</v>
      </c>
      <c r="AN11" s="59" t="s">
        <v>22</v>
      </c>
      <c r="AO11" s="59" t="s">
        <v>22</v>
      </c>
      <c r="AP11" s="59" t="s">
        <v>22</v>
      </c>
      <c r="AQ11" s="59" t="s">
        <v>22</v>
      </c>
      <c r="AR11" s="59" t="s">
        <v>81</v>
      </c>
      <c r="AS11" s="60" t="s">
        <v>22</v>
      </c>
      <c r="AT11" s="60" t="s">
        <v>22</v>
      </c>
      <c r="AU11" s="60" t="s">
        <v>22</v>
      </c>
      <c r="AV11" s="60" t="s">
        <v>22</v>
      </c>
      <c r="AW11" s="60" t="s">
        <v>22</v>
      </c>
      <c r="AX11" s="61" t="s">
        <v>22</v>
      </c>
      <c r="AY11" s="61" t="s">
        <v>22</v>
      </c>
      <c r="AZ11" s="61" t="s">
        <v>22</v>
      </c>
      <c r="BA11" s="61" t="s">
        <v>22</v>
      </c>
      <c r="BB11" s="61" t="s">
        <v>22</v>
      </c>
      <c r="BC11" s="48" t="s">
        <v>226</v>
      </c>
      <c r="BD11" s="48" t="s">
        <v>227</v>
      </c>
      <c r="BE11" s="48" t="s">
        <v>228</v>
      </c>
      <c r="BF11" s="48" t="s">
        <v>229</v>
      </c>
      <c r="BG11" s="48" t="s">
        <v>22</v>
      </c>
      <c r="BH11" s="17" t="s">
        <v>83</v>
      </c>
    </row>
    <row r="12" spans="1:60" s="18" customFormat="1" ht="195" x14ac:dyDescent="0.25">
      <c r="A12" s="8" t="s">
        <v>74</v>
      </c>
      <c r="B12" s="9" t="s">
        <v>84</v>
      </c>
      <c r="C12" s="9" t="s">
        <v>85</v>
      </c>
      <c r="D12" s="9" t="s">
        <v>86</v>
      </c>
      <c r="E12" s="9" t="s">
        <v>87</v>
      </c>
      <c r="F12" s="9" t="s">
        <v>88</v>
      </c>
      <c r="G12" s="10" t="s">
        <v>89</v>
      </c>
      <c r="H12" s="10" t="s">
        <v>90</v>
      </c>
      <c r="I12" s="10" t="s">
        <v>91</v>
      </c>
      <c r="J12" s="10" t="s">
        <v>92</v>
      </c>
      <c r="K12" s="10" t="s">
        <v>93</v>
      </c>
      <c r="L12" s="11" t="s">
        <v>94</v>
      </c>
      <c r="M12" s="11" t="s">
        <v>96</v>
      </c>
      <c r="N12" s="11" t="s">
        <v>95</v>
      </c>
      <c r="O12" s="11" t="s">
        <v>97</v>
      </c>
      <c r="P12" s="11" t="s">
        <v>98</v>
      </c>
      <c r="Q12" s="12" t="s">
        <v>99</v>
      </c>
      <c r="R12" s="12" t="s">
        <v>100</v>
      </c>
      <c r="S12" s="12" t="s">
        <v>101</v>
      </c>
      <c r="T12" s="12" t="s">
        <v>102</v>
      </c>
      <c r="U12" s="12" t="s">
        <v>103</v>
      </c>
      <c r="V12" s="13" t="s">
        <v>104</v>
      </c>
      <c r="W12" s="13" t="s">
        <v>105</v>
      </c>
      <c r="X12" s="13" t="s">
        <v>106</v>
      </c>
      <c r="Y12" s="13" t="s">
        <v>107</v>
      </c>
      <c r="Z12" s="13" t="s">
        <v>108</v>
      </c>
      <c r="AA12" s="13" t="s">
        <v>109</v>
      </c>
      <c r="AB12" s="13" t="s">
        <v>110</v>
      </c>
      <c r="AC12" s="13" t="s">
        <v>111</v>
      </c>
      <c r="AD12" s="14" t="s">
        <v>112</v>
      </c>
      <c r="AE12" s="14" t="s">
        <v>113</v>
      </c>
      <c r="AF12" s="14" t="s">
        <v>114</v>
      </c>
      <c r="AG12" s="14" t="s">
        <v>115</v>
      </c>
      <c r="AH12" s="14" t="s">
        <v>116</v>
      </c>
      <c r="AI12" s="15" t="s">
        <v>117</v>
      </c>
      <c r="AJ12" s="15" t="s">
        <v>118</v>
      </c>
      <c r="AK12" s="15" t="s">
        <v>119</v>
      </c>
      <c r="AL12" s="15" t="s">
        <v>120</v>
      </c>
      <c r="AM12" s="15" t="s">
        <v>121</v>
      </c>
      <c r="AN12" s="16" t="s">
        <v>131</v>
      </c>
      <c r="AO12" s="16" t="s">
        <v>133</v>
      </c>
      <c r="AP12" s="16" t="s">
        <v>132</v>
      </c>
      <c r="AQ12" s="16" t="s">
        <v>134</v>
      </c>
      <c r="AR12" s="16" t="s">
        <v>122</v>
      </c>
      <c r="AS12" s="41" t="s">
        <v>135</v>
      </c>
      <c r="AT12" s="41" t="s">
        <v>136</v>
      </c>
      <c r="AU12" s="41" t="s">
        <v>137</v>
      </c>
      <c r="AV12" s="41" t="s">
        <v>138</v>
      </c>
      <c r="AW12" s="41" t="s">
        <v>139</v>
      </c>
      <c r="AX12" s="44" t="s">
        <v>147</v>
      </c>
      <c r="AY12" s="44" t="s">
        <v>148</v>
      </c>
      <c r="AZ12" s="44" t="s">
        <v>149</v>
      </c>
      <c r="BA12" s="44" t="s">
        <v>150</v>
      </c>
      <c r="BB12" s="44" t="s">
        <v>151</v>
      </c>
      <c r="BC12" s="48" t="s">
        <v>157</v>
      </c>
      <c r="BD12" s="48" t="s">
        <v>158</v>
      </c>
      <c r="BE12" s="48" t="s">
        <v>159</v>
      </c>
      <c r="BF12" s="48" t="s">
        <v>160</v>
      </c>
      <c r="BG12" s="48" t="s">
        <v>162</v>
      </c>
      <c r="BH12" s="17" t="s">
        <v>123</v>
      </c>
    </row>
    <row r="13" spans="1:60" s="18" customFormat="1" ht="90" x14ac:dyDescent="0.25">
      <c r="A13" s="8" t="s">
        <v>75</v>
      </c>
      <c r="B13" s="9"/>
      <c r="C13" s="9"/>
      <c r="D13" s="9"/>
      <c r="E13" s="9"/>
      <c r="F13" s="9"/>
      <c r="G13" s="10"/>
      <c r="H13" s="10"/>
      <c r="I13" s="10"/>
      <c r="J13" s="10"/>
      <c r="K13" s="10"/>
      <c r="L13" s="11"/>
      <c r="M13" s="11"/>
      <c r="N13" s="11"/>
      <c r="O13" s="11"/>
      <c r="P13" s="11"/>
      <c r="Q13" s="12"/>
      <c r="R13" s="12"/>
      <c r="S13" s="12"/>
      <c r="T13" s="12"/>
      <c r="U13" s="12"/>
      <c r="V13" s="13" t="s">
        <v>79</v>
      </c>
      <c r="W13" s="13" t="s">
        <v>79</v>
      </c>
      <c r="X13" s="13" t="s">
        <v>79</v>
      </c>
      <c r="Y13" s="13" t="s">
        <v>79</v>
      </c>
      <c r="Z13" s="13" t="s">
        <v>79</v>
      </c>
      <c r="AA13" s="13" t="s">
        <v>65</v>
      </c>
      <c r="AB13" s="13" t="s">
        <v>65</v>
      </c>
      <c r="AC13" s="13" t="s">
        <v>65</v>
      </c>
      <c r="AD13" s="14" t="s">
        <v>70</v>
      </c>
      <c r="AE13" s="14" t="s">
        <v>66</v>
      </c>
      <c r="AF13" s="14" t="s">
        <v>67</v>
      </c>
      <c r="AG13" s="14" t="s">
        <v>68</v>
      </c>
      <c r="AH13" s="14" t="s">
        <v>69</v>
      </c>
      <c r="AI13" s="15"/>
      <c r="AJ13" s="15"/>
      <c r="AK13" s="15"/>
      <c r="AL13" s="15"/>
      <c r="AM13" s="15"/>
      <c r="AN13" s="16"/>
      <c r="AO13" s="16"/>
      <c r="AP13" s="16"/>
      <c r="AQ13" s="16"/>
      <c r="AR13" s="16"/>
      <c r="AS13" s="41" t="s">
        <v>125</v>
      </c>
      <c r="AT13" s="41" t="s">
        <v>125</v>
      </c>
      <c r="AU13" s="41" t="s">
        <v>125</v>
      </c>
      <c r="AV13" s="41" t="s">
        <v>125</v>
      </c>
      <c r="AW13" s="41" t="s">
        <v>125</v>
      </c>
      <c r="AX13" s="44" t="s">
        <v>141</v>
      </c>
      <c r="AY13" s="44" t="s">
        <v>141</v>
      </c>
      <c r="AZ13" s="44" t="s">
        <v>141</v>
      </c>
      <c r="BA13" s="44" t="s">
        <v>141</v>
      </c>
      <c r="BB13" s="44" t="s">
        <v>141</v>
      </c>
      <c r="BC13" s="48" t="s">
        <v>183</v>
      </c>
      <c r="BD13" s="48" t="s">
        <v>183</v>
      </c>
      <c r="BE13" s="48" t="s">
        <v>183</v>
      </c>
      <c r="BF13" s="48" t="s">
        <v>183</v>
      </c>
      <c r="BG13" s="48" t="s">
        <v>183</v>
      </c>
      <c r="BH13" s="17"/>
    </row>
    <row r="14" spans="1:60" x14ac:dyDescent="0.25">
      <c r="A14" s="46" t="s">
        <v>207</v>
      </c>
      <c r="B14" s="50" t="s">
        <v>211</v>
      </c>
      <c r="C14" s="50" t="s">
        <v>211</v>
      </c>
      <c r="D14" s="50" t="s">
        <v>211</v>
      </c>
      <c r="E14" s="50" t="s">
        <v>211</v>
      </c>
      <c r="F14" s="50" t="s">
        <v>211</v>
      </c>
      <c r="G14" s="50" t="s">
        <v>211</v>
      </c>
      <c r="H14" s="50" t="s">
        <v>211</v>
      </c>
      <c r="I14" s="50" t="s">
        <v>211</v>
      </c>
      <c r="J14" s="50" t="s">
        <v>211</v>
      </c>
      <c r="K14" s="50" t="s">
        <v>211</v>
      </c>
      <c r="L14" s="50" t="s">
        <v>211</v>
      </c>
      <c r="M14" s="50" t="s">
        <v>211</v>
      </c>
      <c r="N14" s="50" t="s">
        <v>211</v>
      </c>
      <c r="O14" s="50" t="s">
        <v>211</v>
      </c>
      <c r="P14" s="50" t="s">
        <v>211</v>
      </c>
      <c r="Q14" s="50" t="s">
        <v>211</v>
      </c>
      <c r="R14" s="50" t="s">
        <v>211</v>
      </c>
      <c r="S14" s="50" t="s">
        <v>211</v>
      </c>
      <c r="T14" s="50" t="s">
        <v>211</v>
      </c>
      <c r="U14" s="50" t="s">
        <v>211</v>
      </c>
      <c r="V14" s="50" t="s">
        <v>210</v>
      </c>
      <c r="W14" s="50" t="s">
        <v>210</v>
      </c>
      <c r="X14" s="50" t="s">
        <v>210</v>
      </c>
      <c r="Y14" s="50" t="s">
        <v>210</v>
      </c>
      <c r="Z14" s="50" t="s">
        <v>210</v>
      </c>
      <c r="AA14" s="50" t="s">
        <v>210</v>
      </c>
      <c r="AB14" s="50" t="s">
        <v>210</v>
      </c>
      <c r="AC14" s="50" t="s">
        <v>210</v>
      </c>
      <c r="AD14" s="50" t="s">
        <v>211</v>
      </c>
      <c r="AE14" s="50" t="s">
        <v>211</v>
      </c>
      <c r="AF14" s="50" t="s">
        <v>211</v>
      </c>
      <c r="AG14" s="50" t="s">
        <v>211</v>
      </c>
      <c r="AH14" s="50" t="s">
        <v>211</v>
      </c>
      <c r="AI14" s="50" t="s">
        <v>210</v>
      </c>
      <c r="AJ14" s="50" t="s">
        <v>210</v>
      </c>
      <c r="AK14" s="50" t="s">
        <v>210</v>
      </c>
      <c r="AL14" s="50" t="s">
        <v>210</v>
      </c>
      <c r="AM14" s="50" t="s">
        <v>210</v>
      </c>
      <c r="AN14" s="50" t="s">
        <v>211</v>
      </c>
      <c r="AO14" s="50" t="s">
        <v>211</v>
      </c>
      <c r="AP14" s="50" t="s">
        <v>211</v>
      </c>
      <c r="AQ14" s="50" t="s">
        <v>211</v>
      </c>
      <c r="AR14" s="50" t="s">
        <v>211</v>
      </c>
      <c r="AS14" s="50" t="s">
        <v>211</v>
      </c>
      <c r="AT14" s="50" t="s">
        <v>211</v>
      </c>
      <c r="AU14" s="50" t="s">
        <v>211</v>
      </c>
      <c r="AV14" s="50" t="s">
        <v>211</v>
      </c>
      <c r="AW14" s="50" t="s">
        <v>211</v>
      </c>
      <c r="AX14" s="50" t="s">
        <v>212</v>
      </c>
      <c r="AY14" s="50" t="s">
        <v>212</v>
      </c>
      <c r="AZ14" s="50" t="s">
        <v>212</v>
      </c>
      <c r="BA14" s="50" t="s">
        <v>212</v>
      </c>
      <c r="BB14" s="50" t="s">
        <v>212</v>
      </c>
      <c r="BC14" s="50" t="s">
        <v>211</v>
      </c>
      <c r="BD14" s="50" t="s">
        <v>211</v>
      </c>
      <c r="BE14" s="50" t="s">
        <v>211</v>
      </c>
      <c r="BF14" s="50" t="s">
        <v>211</v>
      </c>
      <c r="BG14" s="50" t="s">
        <v>211</v>
      </c>
      <c r="BH14" s="50" t="s">
        <v>213</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NOT(ISERROR(SEARCH(Tiers!$G$6,B14)))</xm:f>
            <xm:f>Tiers!$G$6</xm:f>
            <x14:dxf>
              <fill>
                <patternFill>
                  <bgColor rgb="FF00B050"/>
                </patternFill>
              </fill>
            </x14:dxf>
          </x14:cfRule>
          <x14:cfRule type="containsText" priority="2" operator="containsText" id="{73223FEE-7109-41FD-83AD-7C62F00EA6E5}">
            <xm:f>NOT(ISERROR(SEARCH(Tiers!$G$5,B14)))</xm:f>
            <xm:f>Tiers!$G$5</xm:f>
            <x14:dxf>
              <fill>
                <patternFill>
                  <bgColor rgb="FF92D050"/>
                </patternFill>
              </fill>
            </x14:dxf>
          </x14:cfRule>
          <x14:cfRule type="containsText" priority="3" operator="containsText" id="{AA3967A1-817B-49EE-83E4-0FA5B7771630}">
            <xm:f>NOT(ISERROR(SEARCH(Tiers!$G$4,B14)))</xm:f>
            <xm:f>Tiers!$G$4</xm:f>
            <x14:dxf>
              <fill>
                <patternFill>
                  <bgColor rgb="FFFFFF00"/>
                </patternFill>
              </fill>
            </x14:dxf>
          </x14:cfRule>
          <x14:cfRule type="containsText" priority="4" operator="containsText" id="{4F6E6EB3-A34A-46BD-8A7F-3E1A26A40259}">
            <xm:f>NOT(ISERROR(SEARCH(Tiers!$G$3,B14)))</xm:f>
            <xm:f>Tiers!$G$3</xm:f>
            <x14:dxf>
              <fill>
                <patternFill>
                  <bgColor rgb="FFFFC000"/>
                </patternFill>
              </fill>
            </x14:dxf>
          </x14:cfRule>
          <x14:cfRule type="containsText" priority="5" operator="containsText" id="{98ED36B8-A279-4C77-AB57-9EC7D24FFB6C}">
            <xm:f>NOT(ISERROR(SEARCH(Tiers!$G$2,B14)))</xm:f>
            <xm:f>Tiers!$G$2</xm:f>
            <x14:dxf>
              <fill>
                <patternFill>
                  <bgColor rgb="FFC00000"/>
                </patternFill>
              </fill>
            </x14:dxf>
          </x14:cfRule>
          <xm:sqref>B14:BH14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Tiers!$G$2:$G$6</xm:f>
          </x14:formula1>
          <xm:sqref>B14:BH14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topLeftCell="A3"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NOT(ISERROR(SEARCH(Tiers!$G$6,B14)))</xm:f>
            <xm:f>Tiers!$G$6</xm:f>
            <x14:dxf>
              <fill>
                <patternFill>
                  <bgColor rgb="FF00B050"/>
                </patternFill>
              </fill>
            </x14:dxf>
          </x14:cfRule>
          <x14:cfRule type="containsText" priority="2" operator="containsText" id="{25133FF0-E929-4020-8D53-245B6DF69F88}">
            <xm:f>NOT(ISERROR(SEARCH(Tiers!$G$5,B14)))</xm:f>
            <xm:f>Tiers!$G$5</xm:f>
            <x14:dxf>
              <fill>
                <patternFill>
                  <bgColor rgb="FF92D050"/>
                </patternFill>
              </fill>
            </x14:dxf>
          </x14:cfRule>
          <x14:cfRule type="containsText" priority="3" operator="containsText" id="{6E0C9BD1-D8C2-4C5D-AFBC-24C38CEED168}">
            <xm:f>NOT(ISERROR(SEARCH(Tiers!$G$4,B14)))</xm:f>
            <xm:f>Tiers!$G$4</xm:f>
            <x14:dxf>
              <fill>
                <patternFill>
                  <bgColor rgb="FFFFFF00"/>
                </patternFill>
              </fill>
            </x14:dxf>
          </x14:cfRule>
          <x14:cfRule type="containsText" priority="4" operator="containsText" id="{5FEF1AB5-D211-44B9-A883-CD8DC62717E3}">
            <xm:f>NOT(ISERROR(SEARCH(Tiers!$G$3,B14)))</xm:f>
            <xm:f>Tiers!$G$3</xm:f>
            <x14:dxf>
              <fill>
                <patternFill>
                  <bgColor rgb="FFFFC000"/>
                </patternFill>
              </fill>
            </x14:dxf>
          </x14:cfRule>
          <x14:cfRule type="containsText" priority="5" operator="containsText" id="{10455162-ED76-4B3D-8C86-31C09D66E6EA}">
            <xm:f>NOT(ISERROR(SEARCH(Tiers!$G$2,B14)))</xm:f>
            <xm:f>Tiers!$G$2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Tiers!$G$2:$G$6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2022-05-17T22:58:56Z</dcterms:modified>
</cp:coreProperties>
</file>