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82" i="1"/>
  <c r="E82" i="1"/>
  <c r="F54" i="1" l="1"/>
  <c r="F44" i="1"/>
  <c r="F42" i="1" s="1"/>
  <c r="E12" i="1" l="1"/>
  <c r="E64" i="1" s="1"/>
  <c r="D12" i="1"/>
  <c r="D64" i="1" s="1"/>
  <c r="E11" i="1"/>
  <c r="E63" i="1" s="1"/>
  <c r="D11" i="1"/>
  <c r="D63" i="1" s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B3" i="1"/>
  <c r="F94" i="1" s="1"/>
  <c r="B4" i="1"/>
  <c r="F95" i="1" s="1"/>
  <c r="B5" i="1"/>
  <c r="F96" i="1" s="1"/>
  <c r="B6" i="1"/>
  <c r="F97" i="1" s="1"/>
  <c r="B7" i="1"/>
  <c r="F98" i="1" s="1"/>
  <c r="B8" i="1"/>
  <c r="F99" i="1" s="1"/>
  <c r="B9" i="1"/>
  <c r="F100" i="1" s="1"/>
  <c r="B10" i="1"/>
  <c r="F101" i="1" s="1"/>
  <c r="B11" i="1"/>
  <c r="B12" i="1"/>
  <c r="F103" i="1" s="1"/>
  <c r="A4" i="1"/>
  <c r="E95" i="1" s="1"/>
  <c r="A5" i="1"/>
  <c r="E96" i="1" s="1"/>
  <c r="A6" i="1"/>
  <c r="E97" i="1" s="1"/>
  <c r="A7" i="1"/>
  <c r="E98" i="1" s="1"/>
  <c r="A8" i="1"/>
  <c r="E99" i="1" s="1"/>
  <c r="A9" i="1"/>
  <c r="E100" i="1" s="1"/>
  <c r="A10" i="1"/>
  <c r="E101" i="1" s="1"/>
  <c r="A11" i="1"/>
  <c r="E102" i="1" s="1"/>
  <c r="A12" i="1"/>
  <c r="E103" i="1" s="1"/>
  <c r="A3" i="1"/>
  <c r="E94" i="1" s="1"/>
  <c r="G30" i="1"/>
  <c r="F30" i="1"/>
  <c r="F102" i="1" l="1"/>
  <c r="C98" i="1"/>
  <c r="A94" i="1" s="1"/>
  <c r="D98" i="1"/>
  <c r="B100" i="1" s="1"/>
  <c r="B36" i="1"/>
  <c r="B32" i="1"/>
  <c r="B35" i="1"/>
  <c r="B31" i="1"/>
  <c r="B34" i="1"/>
  <c r="A34" i="1"/>
  <c r="A30" i="1"/>
  <c r="A37" i="1"/>
  <c r="A33" i="1"/>
  <c r="A35" i="1"/>
  <c r="A31" i="1"/>
  <c r="A29" i="1"/>
  <c r="G19" i="1"/>
  <c r="E16" i="1" s="1"/>
  <c r="F19" i="1"/>
  <c r="D16" i="1" s="1"/>
  <c r="B30" i="1"/>
  <c r="G17" i="1"/>
  <c r="B18" i="1" s="1"/>
  <c r="F17" i="1"/>
  <c r="A16" i="1" s="1"/>
  <c r="H94" i="1" s="1"/>
  <c r="B33" i="1"/>
  <c r="B38" i="1"/>
  <c r="B37" i="1"/>
  <c r="B29" i="1"/>
  <c r="A38" i="1"/>
  <c r="A36" i="1"/>
  <c r="A32" i="1"/>
  <c r="B24" i="1" l="1"/>
  <c r="H83" i="1"/>
  <c r="I96" i="1"/>
  <c r="B103" i="1"/>
  <c r="B102" i="1"/>
  <c r="B101" i="1"/>
  <c r="B98" i="1"/>
  <c r="B99" i="1"/>
  <c r="B97" i="1"/>
  <c r="B96" i="1"/>
  <c r="B95" i="1"/>
  <c r="B94" i="1"/>
  <c r="A103" i="1"/>
  <c r="A102" i="1"/>
  <c r="A100" i="1"/>
  <c r="A101" i="1"/>
  <c r="A99" i="1"/>
  <c r="A98" i="1"/>
  <c r="A97" i="1"/>
  <c r="A96" i="1"/>
  <c r="A95" i="1"/>
  <c r="A68" i="1"/>
  <c r="D77" i="1" s="1"/>
  <c r="G81" i="1"/>
  <c r="B70" i="1"/>
  <c r="E75" i="1" s="1"/>
  <c r="B44" i="1"/>
  <c r="B57" i="1"/>
  <c r="A42" i="1"/>
  <c r="A55" i="1"/>
  <c r="D31" i="1"/>
  <c r="E19" i="1"/>
  <c r="E23" i="1"/>
  <c r="E22" i="1"/>
  <c r="E21" i="1"/>
  <c r="E20" i="1"/>
  <c r="E18" i="1"/>
  <c r="E25" i="1"/>
  <c r="E17" i="1"/>
  <c r="E24" i="1"/>
  <c r="D25" i="1"/>
  <c r="D23" i="1"/>
  <c r="D24" i="1"/>
  <c r="D21" i="1"/>
  <c r="D22" i="1"/>
  <c r="D19" i="1"/>
  <c r="D20" i="1"/>
  <c r="D17" i="1"/>
  <c r="D18" i="1"/>
  <c r="B17" i="1"/>
  <c r="A18" i="1"/>
  <c r="H96" i="1" s="1"/>
  <c r="A22" i="1"/>
  <c r="H100" i="1" s="1"/>
  <c r="A21" i="1"/>
  <c r="H99" i="1" s="1"/>
  <c r="B21" i="1"/>
  <c r="A20" i="1"/>
  <c r="H98" i="1" s="1"/>
  <c r="A19" i="1"/>
  <c r="H97" i="1" s="1"/>
  <c r="B19" i="1"/>
  <c r="B23" i="1"/>
  <c r="B16" i="1"/>
  <c r="B20" i="1"/>
  <c r="B25" i="1"/>
  <c r="A17" i="1"/>
  <c r="H95" i="1" s="1"/>
  <c r="A23" i="1"/>
  <c r="H101" i="1" s="1"/>
  <c r="B22" i="1"/>
  <c r="A24" i="1"/>
  <c r="H102" i="1" s="1"/>
  <c r="A25" i="1"/>
  <c r="E33" i="1"/>
  <c r="E29" i="1"/>
  <c r="E30" i="1"/>
  <c r="E34" i="1"/>
  <c r="E38" i="1"/>
  <c r="E31" i="1"/>
  <c r="E35" i="1"/>
  <c r="E37" i="1"/>
  <c r="E32" i="1"/>
  <c r="E36" i="1"/>
  <c r="D30" i="1"/>
  <c r="D33" i="1"/>
  <c r="D38" i="1"/>
  <c r="D37" i="1"/>
  <c r="D34" i="1"/>
  <c r="D32" i="1"/>
  <c r="D36" i="1"/>
  <c r="D35" i="1"/>
  <c r="D29" i="1"/>
  <c r="G90" i="1" l="1"/>
  <c r="H103" i="1"/>
  <c r="H81" i="1"/>
  <c r="I94" i="1"/>
  <c r="H88" i="1"/>
  <c r="I101" i="1"/>
  <c r="H87" i="1"/>
  <c r="I100" i="1"/>
  <c r="H89" i="1"/>
  <c r="I102" i="1"/>
  <c r="H84" i="1"/>
  <c r="I97" i="1"/>
  <c r="H90" i="1"/>
  <c r="I103" i="1"/>
  <c r="H86" i="1"/>
  <c r="I99" i="1"/>
  <c r="H82" i="1"/>
  <c r="I95" i="1"/>
  <c r="H85" i="1"/>
  <c r="I98" i="1"/>
  <c r="E57" i="1"/>
  <c r="D55" i="1"/>
  <c r="A75" i="1"/>
  <c r="D70" i="1" s="1"/>
  <c r="G88" i="1"/>
  <c r="A71" i="1"/>
  <c r="D74" i="1" s="1"/>
  <c r="G84" i="1"/>
  <c r="A74" i="1"/>
  <c r="D71" i="1" s="1"/>
  <c r="G87" i="1"/>
  <c r="A76" i="1"/>
  <c r="D69" i="1" s="1"/>
  <c r="G89" i="1"/>
  <c r="A73" i="1"/>
  <c r="D72" i="1" s="1"/>
  <c r="G86" i="1"/>
  <c r="A69" i="1"/>
  <c r="D76" i="1" s="1"/>
  <c r="G82" i="1"/>
  <c r="A72" i="1"/>
  <c r="D73" i="1" s="1"/>
  <c r="G85" i="1"/>
  <c r="A70" i="1"/>
  <c r="G83" i="1"/>
  <c r="B77" i="1"/>
  <c r="E68" i="1" s="1"/>
  <c r="B76" i="1"/>
  <c r="E69" i="1" s="1"/>
  <c r="B75" i="1"/>
  <c r="E70" i="1" s="1"/>
  <c r="B74" i="1"/>
  <c r="E71" i="1" s="1"/>
  <c r="B73" i="1"/>
  <c r="E72" i="1" s="1"/>
  <c r="B72" i="1"/>
  <c r="E73" i="1" s="1"/>
  <c r="B71" i="1"/>
  <c r="E74" i="1" s="1"/>
  <c r="B69" i="1"/>
  <c r="E76" i="1" s="1"/>
  <c r="B68" i="1"/>
  <c r="E77" i="1" s="1"/>
  <c r="A77" i="1"/>
  <c r="D68" i="1" s="1"/>
  <c r="A88" i="1"/>
  <c r="B88" i="1" s="1"/>
  <c r="A90" i="1"/>
  <c r="B90" i="1" s="1"/>
  <c r="A84" i="1"/>
  <c r="B84" i="1" s="1"/>
  <c r="A86" i="1"/>
  <c r="B86" i="1" s="1"/>
  <c r="A89" i="1"/>
  <c r="B89" i="1" s="1"/>
  <c r="A87" i="1"/>
  <c r="B87" i="1" s="1"/>
  <c r="A82" i="1"/>
  <c r="B82" i="1" s="1"/>
  <c r="A85" i="1"/>
  <c r="B85" i="1" s="1"/>
  <c r="A83" i="1"/>
  <c r="B83" i="1" s="1"/>
  <c r="A81" i="1"/>
  <c r="B81" i="1" s="1"/>
  <c r="A57" i="1"/>
  <c r="B42" i="1"/>
  <c r="I42" i="1" s="1"/>
  <c r="B55" i="1"/>
  <c r="B51" i="1"/>
  <c r="B64" i="1"/>
  <c r="B49" i="1"/>
  <c r="B62" i="1"/>
  <c r="B47" i="1"/>
  <c r="B60" i="1"/>
  <c r="B43" i="1"/>
  <c r="B56" i="1"/>
  <c r="B48" i="1"/>
  <c r="B61" i="1"/>
  <c r="B50" i="1"/>
  <c r="B63" i="1"/>
  <c r="B45" i="1"/>
  <c r="B58" i="1"/>
  <c r="B46" i="1"/>
  <c r="B59" i="1"/>
  <c r="A49" i="1"/>
  <c r="A62" i="1"/>
  <c r="A45" i="1"/>
  <c r="A58" i="1"/>
  <c r="A48" i="1"/>
  <c r="H48" i="1" s="1"/>
  <c r="A61" i="1"/>
  <c r="A51" i="1"/>
  <c r="A64" i="1"/>
  <c r="A43" i="1"/>
  <c r="A56" i="1"/>
  <c r="A46" i="1"/>
  <c r="H46" i="1" s="1"/>
  <c r="A59" i="1"/>
  <c r="A50" i="1"/>
  <c r="A63" i="1"/>
  <c r="A47" i="1"/>
  <c r="A60" i="1"/>
  <c r="A44" i="1"/>
  <c r="H44" i="1" s="1"/>
  <c r="D60" i="1" l="1"/>
  <c r="D59" i="1"/>
  <c r="D58" i="1"/>
  <c r="E59" i="1"/>
  <c r="E56" i="1"/>
  <c r="E62" i="1"/>
  <c r="E55" i="1"/>
  <c r="D56" i="1"/>
  <c r="D61" i="1"/>
  <c r="D62" i="1"/>
  <c r="E58" i="1"/>
  <c r="E61" i="1"/>
  <c r="E60" i="1"/>
  <c r="D57" i="1"/>
  <c r="D75" i="1"/>
  <c r="H47" i="1"/>
  <c r="H51" i="1"/>
  <c r="H45" i="1"/>
  <c r="I49" i="1"/>
  <c r="I46" i="1"/>
  <c r="I50" i="1"/>
  <c r="H43" i="1"/>
  <c r="I51" i="1"/>
  <c r="I47" i="1"/>
  <c r="H50" i="1"/>
  <c r="I48" i="1"/>
  <c r="I45" i="1"/>
  <c r="I43" i="1"/>
  <c r="H49" i="1"/>
  <c r="H42" i="1"/>
  <c r="I44" i="1"/>
  <c r="G47" i="1" l="1"/>
  <c r="E42" i="1" s="1"/>
  <c r="F47" i="1"/>
  <c r="D48" i="1" s="1"/>
  <c r="E48" i="1" l="1"/>
  <c r="E45" i="1"/>
  <c r="E43" i="1"/>
  <c r="E50" i="1"/>
  <c r="E44" i="1"/>
  <c r="E46" i="1"/>
  <c r="D43" i="1"/>
  <c r="E47" i="1"/>
  <c r="E49" i="1"/>
  <c r="E51" i="1"/>
  <c r="D47" i="1"/>
  <c r="D51" i="1"/>
  <c r="D45" i="1"/>
  <c r="D44" i="1"/>
  <c r="D46" i="1"/>
  <c r="D49" i="1"/>
  <c r="D50" i="1"/>
  <c r="D42" i="1"/>
</calcChain>
</file>

<file path=xl/sharedStrings.xml><?xml version="1.0" encoding="utf-8"?>
<sst xmlns="http://schemas.openxmlformats.org/spreadsheetml/2006/main" count="70" uniqueCount="25">
  <si>
    <t>x</t>
  </si>
  <si>
    <t>y</t>
  </si>
  <si>
    <t>spatial offset sets</t>
  </si>
  <si>
    <t xml:space="preserve">offset point </t>
  </si>
  <si>
    <t>rotational offsets set</t>
  </si>
  <si>
    <t>base</t>
  </si>
  <si>
    <t>random clusters</t>
  </si>
  <si>
    <t xml:space="preserve">center offset </t>
  </si>
  <si>
    <t>x1</t>
  </si>
  <si>
    <t>y1</t>
  </si>
  <si>
    <t>angle radians</t>
  </si>
  <si>
    <t>degrees</t>
  </si>
  <si>
    <t>rotated</t>
  </si>
  <si>
    <t>offset</t>
  </si>
  <si>
    <t>event index</t>
  </si>
  <si>
    <t>interrumpted sets</t>
  </si>
  <si>
    <t>index</t>
  </si>
  <si>
    <t>reversed</t>
  </si>
  <si>
    <t>note:</t>
  </si>
  <si>
    <t>center both clusters to on range</t>
  </si>
  <si>
    <t>aio offset</t>
  </si>
  <si>
    <t>grid value</t>
  </si>
  <si>
    <t>scaling</t>
  </si>
  <si>
    <t>ratio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</si>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</sst>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70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base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70.704187860247458</c:v>
                </c:pt>
                <c:pt idx="1">
                  <c:v>30.57692986082564</c:v>
                </c:pt>
                <c:pt idx="2">
                  <c:v>1.5158658588574325</c:v>
                </c:pt>
                <c:pt idx="3">
                  <c:v>14.387251166843914</c:v>
                </c:pt>
                <c:pt idx="4">
                  <c:v>12.360550130584718</c:v>
                </c:pt>
                <c:pt idx="5">
                  <c:v>19.87491183509648</c:v>
                </c:pt>
                <c:pt idx="6">
                  <c:v>7.5263954165820595</c:v>
                </c:pt>
                <c:pt idx="7">
                  <c:v>84.464169756184532</c:v>
                </c:pt>
                <c:pt idx="8">
                  <c:v>45.347636239878923</c:v>
                </c:pt>
                <c:pt idx="9">
                  <c:v>9.3427706844336242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66.764920200533737</c:v>
                </c:pt>
                <c:pt idx="1">
                  <c:v>26.034970470442282</c:v>
                </c:pt>
                <c:pt idx="2">
                  <c:v>78.152706725296284</c:v>
                </c:pt>
                <c:pt idx="3">
                  <c:v>22.840024985605812</c:v>
                </c:pt>
                <c:pt idx="4">
                  <c:v>15.948939925070302</c:v>
                </c:pt>
                <c:pt idx="5">
                  <c:v>18.197360062158634</c:v>
                </c:pt>
                <c:pt idx="6">
                  <c:v>4.4723921483138689</c:v>
                </c:pt>
                <c:pt idx="7">
                  <c:v>61.550504831731267</c:v>
                </c:pt>
                <c:pt idx="8">
                  <c:v>18.464544251375514</c:v>
                </c:pt>
                <c:pt idx="9">
                  <c:v>23.784927771510009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3AC-A525-6D0B86B617B9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Hoja1!$D$3:$D$12</c:f>
              <c:numCache>
                <c:formatCode>0</c:formatCode>
                <c:ptCount val="10"/>
                <c:pt idx="0">
                  <c:v>5.9364508560941278</c:v>
                </c:pt>
                <c:pt idx="1">
                  <c:v>44.907281396743606</c:v>
                </c:pt>
                <c:pt idx="2">
                  <c:v>21.540197708336308</c:v>
                </c:pt>
                <c:pt idx="3">
                  <c:v>0.95189058363969736</c:v>
                </c:pt>
                <c:pt idx="4">
                  <c:v>58.111981242064161</c:v>
                </c:pt>
                <c:pt idx="5">
                  <c:v>53.985571391887405</c:v>
                </c:pt>
                <c:pt idx="6">
                  <c:v>26.011891547431706</c:v>
                </c:pt>
                <c:pt idx="7">
                  <c:v>52.70913932511867</c:v>
                </c:pt>
                <c:pt idx="8">
                  <c:v>38.309373301816322</c:v>
                </c:pt>
                <c:pt idx="9">
                  <c:v>77.823561928951776</c:v>
                </c:pt>
              </c:numCache>
            </c:numRef>
          </c:xVal>
          <c:yVal>
            <c:numRef>
              <c:f>Hoja1!$E$3:$E$12</c:f>
              <c:numCache>
                <c:formatCode>0</c:formatCode>
                <c:ptCount val="10"/>
                <c:pt idx="0">
                  <c:v>18.271989148483662</c:v>
                </c:pt>
                <c:pt idx="1">
                  <c:v>45.783578158503673</c:v>
                </c:pt>
                <c:pt idx="2">
                  <c:v>53.64430679874377</c:v>
                </c:pt>
                <c:pt idx="3">
                  <c:v>70.90318145946334</c:v>
                </c:pt>
                <c:pt idx="4">
                  <c:v>40.034459439991693</c:v>
                </c:pt>
                <c:pt idx="5">
                  <c:v>49.592229420817681</c:v>
                </c:pt>
                <c:pt idx="6">
                  <c:v>44.908323572400008</c:v>
                </c:pt>
                <c:pt idx="7">
                  <c:v>23.876765052934903</c:v>
                </c:pt>
                <c:pt idx="8">
                  <c:v>75.524695360821411</c:v>
                </c:pt>
                <c:pt idx="9">
                  <c:v>31.725057358507172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3AC-A525-6D0B86B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spatial offset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Hoja1!$A$29:$A$38</c:f>
              <c:numCache>
                <c:formatCode>0</c:formatCode>
                <c:ptCount val="10"/>
                <c:pt idx="0">
                  <c:v>70.704187860247458</c:v>
                </c:pt>
                <c:pt idx="1">
                  <c:v>30.57692986082564</c:v>
                </c:pt>
                <c:pt idx="2">
                  <c:v>1.5158658588574325</c:v>
                </c:pt>
                <c:pt idx="3">
                  <c:v>14.387251166843914</c:v>
                </c:pt>
                <c:pt idx="4">
                  <c:v>12.360550130584718</c:v>
                </c:pt>
                <c:pt idx="5">
                  <c:v>19.87491183509648</c:v>
                </c:pt>
                <c:pt idx="6">
                  <c:v>7.5263954165820595</c:v>
                </c:pt>
                <c:pt idx="7">
                  <c:v>84.464169756184532</c:v>
                </c:pt>
                <c:pt idx="8">
                  <c:v>45.347636239878923</c:v>
                </c:pt>
                <c:pt idx="9">
                  <c:v>9.3427706844336242</c:v>
                </c:pt>
              </c:numCache>
            </c:numRef>
          </c:xVal>
          <c:yVal>
            <c:numRef>
              <c:f>Hoja1!$B$29:$B$38</c:f>
              <c:numCache>
                <c:formatCode>0</c:formatCode>
                <c:ptCount val="10"/>
                <c:pt idx="0">
                  <c:v>66.764920200533737</c:v>
                </c:pt>
                <c:pt idx="1">
                  <c:v>26.034970470442282</c:v>
                </c:pt>
                <c:pt idx="2">
                  <c:v>78.152706725296284</c:v>
                </c:pt>
                <c:pt idx="3">
                  <c:v>22.840024985605812</c:v>
                </c:pt>
                <c:pt idx="4">
                  <c:v>15.948939925070302</c:v>
                </c:pt>
                <c:pt idx="5">
                  <c:v>18.197360062158634</c:v>
                </c:pt>
                <c:pt idx="6">
                  <c:v>4.4723921483138689</c:v>
                </c:pt>
                <c:pt idx="7">
                  <c:v>61.550504831731267</c:v>
                </c:pt>
                <c:pt idx="8">
                  <c:v>18.464544251375514</c:v>
                </c:pt>
                <c:pt idx="9">
                  <c:v>23.784927771510009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A89-AB29-4D0B15F7864D}"/>
            </c:ext>
          </c:extLst>
        </c:ser>
        <c:ser>
          <c:idx val="1"/>
          <c:order val="1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Hoja1!$D$29:$D$38</c:f>
              <c:numCache>
                <c:formatCode>0</c:formatCode>
                <c:ptCount val="10"/>
                <c:pt idx="0">
                  <c:v>77.704187860247458</c:v>
                </c:pt>
                <c:pt idx="1">
                  <c:v>37.576929860825643</c:v>
                </c:pt>
                <c:pt idx="2">
                  <c:v>8.515865858857433</c:v>
                </c:pt>
                <c:pt idx="3">
                  <c:v>21.387251166843914</c:v>
                </c:pt>
                <c:pt idx="4">
                  <c:v>19.36055013058472</c:v>
                </c:pt>
                <c:pt idx="5">
                  <c:v>26.87491183509648</c:v>
                </c:pt>
                <c:pt idx="6">
                  <c:v>14.526395416582059</c:v>
                </c:pt>
                <c:pt idx="7">
                  <c:v>91.464169756184532</c:v>
                </c:pt>
                <c:pt idx="8">
                  <c:v>52.347636239878923</c:v>
                </c:pt>
                <c:pt idx="9">
                  <c:v>16.342770684433624</c:v>
                </c:pt>
              </c:numCache>
            </c:numRef>
          </c:xVal>
          <c:yVal>
            <c:numRef>
              <c:f>Hoja1!$E$29:$E$38</c:f>
              <c:numCache>
                <c:formatCode>0</c:formatCode>
                <c:ptCount val="10"/>
                <c:pt idx="0">
                  <c:v>86.764920200533737</c:v>
                </c:pt>
                <c:pt idx="1">
                  <c:v>46.034970470442282</c:v>
                </c:pt>
                <c:pt idx="2">
                  <c:v>98.152706725296284</c:v>
                </c:pt>
                <c:pt idx="3">
                  <c:v>42.840024985605808</c:v>
                </c:pt>
                <c:pt idx="4">
                  <c:v>35.948939925070306</c:v>
                </c:pt>
                <c:pt idx="5">
                  <c:v>38.197360062158637</c:v>
                </c:pt>
                <c:pt idx="6">
                  <c:v>24.472392148313869</c:v>
                </c:pt>
                <c:pt idx="7">
                  <c:v>81.550504831731274</c:v>
                </c:pt>
                <c:pt idx="8">
                  <c:v>38.464544251375514</c:v>
                </c:pt>
                <c:pt idx="9">
                  <c:v>43.784927771510013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3-4A89-AB29-4D0B15F7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random clusters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Hoja1!$A$16:$A$25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27.91632853562858</c:v>
                </c:pt>
                <c:pt idx="7">
                  <c:v>104.85410287523105</c:v>
                </c:pt>
                <c:pt idx="8">
                  <c:v>65.737569358925441</c:v>
                </c:pt>
                <c:pt idx="9">
                  <c:v>29.732703803480145</c:v>
                </c:pt>
              </c:numCache>
            </c:numRef>
          </c:xVal>
          <c:yVal>
            <c:numRef>
              <c:f>Hoja1!$B$16:$B$25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20.851263011110095</c:v>
                </c:pt>
                <c:pt idx="7">
                  <c:v>77.929375694527494</c:v>
                </c:pt>
                <c:pt idx="8">
                  <c:v>34.843415114171741</c:v>
                </c:pt>
                <c:pt idx="9">
                  <c:v>40.163798634306232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ECE-A906-A1459C72213E}"/>
            </c:ext>
          </c:extLst>
        </c:ser>
        <c:ser>
          <c:idx val="1"/>
          <c:order val="1"/>
          <c:tx>
            <c:v>second randomset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Hoja1!$D$16:$D$25</c:f>
              <c:numCache>
                <c:formatCode>0</c:formatCode>
                <c:ptCount val="10"/>
                <c:pt idx="0">
                  <c:v>17.907716927885744</c:v>
                </c:pt>
                <c:pt idx="1">
                  <c:v>56.878547468535224</c:v>
                </c:pt>
                <c:pt idx="2">
                  <c:v>33.511463780127926</c:v>
                </c:pt>
                <c:pt idx="3">
                  <c:v>12.923156655431315</c:v>
                </c:pt>
                <c:pt idx="4">
                  <c:v>70.083247313855779</c:v>
                </c:pt>
                <c:pt idx="5">
                  <c:v>65.956837463679022</c:v>
                </c:pt>
                <c:pt idx="6">
                  <c:v>37.98315761922332</c:v>
                </c:pt>
                <c:pt idx="7">
                  <c:v>64.680405396910288</c:v>
                </c:pt>
                <c:pt idx="8">
                  <c:v>50.28063937360794</c:v>
                </c:pt>
                <c:pt idx="9">
                  <c:v>89.794828000743394</c:v>
                </c:pt>
              </c:numCache>
            </c:numRef>
          </c:xVal>
          <c:yVal>
            <c:numRef>
              <c:f>Hoja1!$E$16:$E$25</c:f>
              <c:numCache>
                <c:formatCode>0</c:formatCode>
                <c:ptCount val="10"/>
                <c:pt idx="0">
                  <c:v>22.845530571416937</c:v>
                </c:pt>
                <c:pt idx="1">
                  <c:v>50.357119581436947</c:v>
                </c:pt>
                <c:pt idx="2">
                  <c:v>58.217848221677045</c:v>
                </c:pt>
                <c:pt idx="3">
                  <c:v>75.476722882396615</c:v>
                </c:pt>
                <c:pt idx="4">
                  <c:v>44.608000862924968</c:v>
                </c:pt>
                <c:pt idx="5">
                  <c:v>54.165770843750956</c:v>
                </c:pt>
                <c:pt idx="6">
                  <c:v>49.481864995333282</c:v>
                </c:pt>
                <c:pt idx="7">
                  <c:v>28.450306475868178</c:v>
                </c:pt>
                <c:pt idx="8">
                  <c:v>80.098236783754686</c:v>
                </c:pt>
                <c:pt idx="9">
                  <c:v>36.298598781440447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ECE-A906-A1459C7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rotational offsets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Hoja1!$A$42:$A$51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27.91632853562858</c:v>
                </c:pt>
                <c:pt idx="7">
                  <c:v>104.85410287523105</c:v>
                </c:pt>
                <c:pt idx="8">
                  <c:v>65.737569358925441</c:v>
                </c:pt>
                <c:pt idx="9">
                  <c:v>29.732703803480145</c:v>
                </c:pt>
              </c:numCache>
            </c:numRef>
          </c:xVal>
          <c:yVal>
            <c:numRef>
              <c:f>Hoja1!$B$42:$B$51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20.851263011110095</c:v>
                </c:pt>
                <c:pt idx="7">
                  <c:v>77.929375694527494</c:v>
                </c:pt>
                <c:pt idx="8">
                  <c:v>34.843415114171741</c:v>
                </c:pt>
                <c:pt idx="9">
                  <c:v>40.163798634306232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4C1-B94C-D631A261DC40}"/>
            </c:ext>
          </c:extLst>
        </c:ser>
        <c:ser>
          <c:idx val="2"/>
          <c:order val="2"/>
          <c:tx>
            <c:v>sset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Hoja1!$D$42:$D$51</c:f>
              <c:numCache>
                <c:formatCode>0</c:formatCode>
                <c:ptCount val="10"/>
                <c:pt idx="0">
                  <c:v>0.67517376463960943</c:v>
                </c:pt>
                <c:pt idx="1">
                  <c:v>51.424710612682127</c:v>
                </c:pt>
                <c:pt idx="2">
                  <c:v>62.958158691123273</c:v>
                </c:pt>
                <c:pt idx="3">
                  <c:v>67.80930248223423</c:v>
                </c:pt>
                <c:pt idx="4">
                  <c:v>71.866272102739472</c:v>
                </c:pt>
                <c:pt idx="5">
                  <c:v>64.02488940500966</c:v>
                </c:pt>
                <c:pt idx="6">
                  <c:v>80.010274744044395</c:v>
                </c:pt>
                <c:pt idx="7">
                  <c:v>-10.800003716904826</c:v>
                </c:pt>
                <c:pt idx="8">
                  <c:v>39.716324416954421</c:v>
                </c:pt>
                <c:pt idx="9">
                  <c:v>72.314897497477631</c:v>
                </c:pt>
              </c:numCache>
            </c:numRef>
          </c:xVal>
          <c:yVal>
            <c:numRef>
              <c:f>Hoja1!$E$42:$E$51</c:f>
              <c:numCache>
                <c:formatCode>0</c:formatCode>
                <c:ptCount val="10"/>
                <c:pt idx="0">
                  <c:v>31.177163285996869</c:v>
                </c:pt>
                <c:pt idx="1">
                  <c:v>57.513642725684967</c:v>
                </c:pt>
                <c:pt idx="2">
                  <c:v>-1.0336326052723166</c:v>
                </c:pt>
                <c:pt idx="3">
                  <c:v>55.549330598336113</c:v>
                </c:pt>
                <c:pt idx="4">
                  <c:v>61.476856886781185</c:v>
                </c:pt>
                <c:pt idx="5">
                  <c:v>61.660547732608521</c:v>
                </c:pt>
                <c:pt idx="6">
                  <c:v>70.897866474373458</c:v>
                </c:pt>
                <c:pt idx="7">
                  <c:v>40.388435249302226</c:v>
                </c:pt>
                <c:pt idx="8">
                  <c:v>69.277945202510011</c:v>
                </c:pt>
                <c:pt idx="9">
                  <c:v>53.091844449678973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4-44C1-B94C-D631A261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rtated set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Hoja1!$H$42:$H$51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-112.32850176886545</c:v>
                      </c:pt>
                      <c:pt idx="1">
                        <c:v>-61.578964920822933</c:v>
                      </c:pt>
                      <c:pt idx="2">
                        <c:v>-50.045516842381787</c:v>
                      </c:pt>
                      <c:pt idx="3">
                        <c:v>-45.19437305127083</c:v>
                      </c:pt>
                      <c:pt idx="4">
                        <c:v>-41.137403430765588</c:v>
                      </c:pt>
                      <c:pt idx="5">
                        <c:v>-48.9787861284954</c:v>
                      </c:pt>
                      <c:pt idx="6">
                        <c:v>-32.993400789460665</c:v>
                      </c:pt>
                      <c:pt idx="7">
                        <c:v>-123.80367925040989</c:v>
                      </c:pt>
                      <c:pt idx="8">
                        <c:v>-73.287351116550639</c:v>
                      </c:pt>
                      <c:pt idx="9">
                        <c:v>-40.688778036027429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Hoja1!$I$42:$I$51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-50.924812810013421</c:v>
                      </c:pt>
                      <c:pt idx="1">
                        <c:v>-24.588333370325323</c:v>
                      </c:pt>
                      <c:pt idx="2">
                        <c:v>-83.135608701282607</c:v>
                      </c:pt>
                      <c:pt idx="3">
                        <c:v>-26.552645497674181</c:v>
                      </c:pt>
                      <c:pt idx="4">
                        <c:v>-20.625119209229105</c:v>
                      </c:pt>
                      <c:pt idx="5">
                        <c:v>-20.441428363401769</c:v>
                      </c:pt>
                      <c:pt idx="6">
                        <c:v>-11.20410962163683</c:v>
                      </c:pt>
                      <c:pt idx="7">
                        <c:v>-41.713540846708064</c:v>
                      </c:pt>
                      <c:pt idx="8">
                        <c:v>-12.824030893500279</c:v>
                      </c:pt>
                      <c:pt idx="9">
                        <c:v>-29.01013164633132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4-44C1-B94C-D631A261DC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Hoja1!$A$53</c:f>
              <c:strCache>
                <c:ptCount val="1"/>
                <c:pt idx="0">
                  <c:v>interrumpted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Hoja1!$A$55:$A$64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27.91632853562858</c:v>
                </c:pt>
                <c:pt idx="7">
                  <c:v>104.85410287523105</c:v>
                </c:pt>
                <c:pt idx="8">
                  <c:v>65.737569358925441</c:v>
                </c:pt>
                <c:pt idx="9">
                  <c:v>29.732703803480145</c:v>
                </c:pt>
              </c:numCache>
            </c:numRef>
          </c:xVal>
          <c:yVal>
            <c:numRef>
              <c:f>Hoja1!$B$55:$B$64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20.851263011110095</c:v>
                </c:pt>
                <c:pt idx="7">
                  <c:v>77.929375694527494</c:v>
                </c:pt>
                <c:pt idx="8">
                  <c:v>34.843415114171741</c:v>
                </c:pt>
                <c:pt idx="9">
                  <c:v>40.163798634306232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3-4749-A019-F14530235CB9}"/>
            </c:ext>
          </c:extLst>
        </c:ser>
        <c:ser>
          <c:idx val="1"/>
          <c:order val="1"/>
          <c:tx>
            <c:v>interrumpted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Hoja1!$D$55:$D$64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26.011891547431706</c:v>
                </c:pt>
                <c:pt idx="7">
                  <c:v>52.70913932511867</c:v>
                </c:pt>
                <c:pt idx="8">
                  <c:v>38.309373301816322</c:v>
                </c:pt>
                <c:pt idx="9">
                  <c:v>77.823561928951776</c:v>
                </c:pt>
              </c:numCache>
            </c:numRef>
          </c:xVal>
          <c:yVal>
            <c:numRef>
              <c:f>Hoja1!$E$55:$E$64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44.908323572400008</c:v>
                </c:pt>
                <c:pt idx="7">
                  <c:v>23.876765052934903</c:v>
                </c:pt>
                <c:pt idx="8">
                  <c:v>75.524695360821411</c:v>
                </c:pt>
                <c:pt idx="9">
                  <c:v>31.725057358507172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3-4749-A019-F1453023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Hoja1!$A$68:$A$77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27.91632853562858</c:v>
                </c:pt>
                <c:pt idx="7">
                  <c:v>104.85410287523105</c:v>
                </c:pt>
                <c:pt idx="8">
                  <c:v>65.737569358925441</c:v>
                </c:pt>
                <c:pt idx="9">
                  <c:v>29.732703803480145</c:v>
                </c:pt>
              </c:numCache>
            </c:numRef>
          </c:xVal>
          <c:yVal>
            <c:numRef>
              <c:f>Hoja1!$B$68:$B$77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20.851263011110095</c:v>
                </c:pt>
                <c:pt idx="7">
                  <c:v>77.929375694527494</c:v>
                </c:pt>
                <c:pt idx="8">
                  <c:v>34.843415114171741</c:v>
                </c:pt>
                <c:pt idx="9">
                  <c:v>40.163798634306232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273-BDCA-865F41CD5F30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Hoja1!$D$68:$D$77</c:f>
              <c:numCache>
                <c:formatCode>0</c:formatCode>
                <c:ptCount val="10"/>
                <c:pt idx="0">
                  <c:v>29.732703803480145</c:v>
                </c:pt>
                <c:pt idx="1">
                  <c:v>65.737569358925441</c:v>
                </c:pt>
                <c:pt idx="2">
                  <c:v>104.85410287523105</c:v>
                </c:pt>
                <c:pt idx="3">
                  <c:v>27.91632853562858</c:v>
                </c:pt>
                <c:pt idx="4">
                  <c:v>40.264844954143001</c:v>
                </c:pt>
                <c:pt idx="5">
                  <c:v>32.750483249631237</c:v>
                </c:pt>
                <c:pt idx="6">
                  <c:v>34.777184285890435</c:v>
                </c:pt>
                <c:pt idx="7">
                  <c:v>21.905798977903952</c:v>
                </c:pt>
                <c:pt idx="8">
                  <c:v>50.966862979872161</c:v>
                </c:pt>
                <c:pt idx="9">
                  <c:v>91.094120979293976</c:v>
                </c:pt>
              </c:numCache>
            </c:numRef>
          </c:xVal>
          <c:yVal>
            <c:numRef>
              <c:f>Hoja1!$E$68:$E$77</c:f>
              <c:numCache>
                <c:formatCode>0</c:formatCode>
                <c:ptCount val="10"/>
                <c:pt idx="0">
                  <c:v>40.163798634306232</c:v>
                </c:pt>
                <c:pt idx="1">
                  <c:v>34.843415114171741</c:v>
                </c:pt>
                <c:pt idx="2">
                  <c:v>77.929375694527494</c:v>
                </c:pt>
                <c:pt idx="3">
                  <c:v>20.851263011110095</c:v>
                </c:pt>
                <c:pt idx="4">
                  <c:v>34.576230924954857</c:v>
                </c:pt>
                <c:pt idx="5">
                  <c:v>32.327810787866525</c:v>
                </c:pt>
                <c:pt idx="6">
                  <c:v>39.218895848402042</c:v>
                </c:pt>
                <c:pt idx="7">
                  <c:v>94.531577588092517</c:v>
                </c:pt>
                <c:pt idx="8">
                  <c:v>42.413841333238508</c:v>
                </c:pt>
                <c:pt idx="9">
                  <c:v>83.143791063329957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273-BDCA-865F41CD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27.91632853562858</c:v>
                </c:pt>
                <c:pt idx="7">
                  <c:v>104.85410287523105</c:v>
                </c:pt>
                <c:pt idx="8">
                  <c:v>65.737569358925441</c:v>
                </c:pt>
                <c:pt idx="9">
                  <c:v>29.732703803480145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20.851263011110095</c:v>
                </c:pt>
                <c:pt idx="7">
                  <c:v>77.929375694527494</c:v>
                </c:pt>
                <c:pt idx="8">
                  <c:v>34.843415114171741</c:v>
                </c:pt>
                <c:pt idx="9">
                  <c:v>40.163798634306232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7AD-A63D-E4D2001D1538}"/>
            </c:ext>
          </c:extLst>
        </c:ser>
        <c:ser>
          <c:idx val="1"/>
          <c:order val="1"/>
          <c:tx>
            <c:strRef>
              <c:f>Hoja1!$A$79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Hoja1!$A$81:$A$90</c:f>
              <c:numCache>
                <c:formatCode>0</c:formatCode>
                <c:ptCount val="10"/>
                <c:pt idx="0">
                  <c:v>70.704187860247458</c:v>
                </c:pt>
                <c:pt idx="1">
                  <c:v>30.57692986082564</c:v>
                </c:pt>
                <c:pt idx="2">
                  <c:v>1.5158658588574325</c:v>
                </c:pt>
                <c:pt idx="3">
                  <c:v>14.387251166843914</c:v>
                </c:pt>
                <c:pt idx="4">
                  <c:v>12.360550130584718</c:v>
                </c:pt>
                <c:pt idx="5">
                  <c:v>19.87491183509648</c:v>
                </c:pt>
                <c:pt idx="6">
                  <c:v>7.5263954165820595</c:v>
                </c:pt>
                <c:pt idx="7">
                  <c:v>84.464169756184532</c:v>
                </c:pt>
                <c:pt idx="8">
                  <c:v>45.347636239878923</c:v>
                </c:pt>
                <c:pt idx="9">
                  <c:v>9.3427706844336242</c:v>
                </c:pt>
              </c:numCache>
            </c:numRef>
          </c:xVal>
          <c:yVal>
            <c:numRef>
              <c:f>Hoja1!$B$81:$B$90</c:f>
              <c:numCache>
                <c:formatCode>0</c:formatCode>
                <c:ptCount val="10"/>
                <c:pt idx="0">
                  <c:v>66.764920200533737</c:v>
                </c:pt>
                <c:pt idx="1">
                  <c:v>26.034970470442282</c:v>
                </c:pt>
                <c:pt idx="2">
                  <c:v>78.152706725296284</c:v>
                </c:pt>
                <c:pt idx="3">
                  <c:v>22.840024985605812</c:v>
                </c:pt>
                <c:pt idx="4">
                  <c:v>15.948939925070302</c:v>
                </c:pt>
                <c:pt idx="5">
                  <c:v>18.197360062158634</c:v>
                </c:pt>
                <c:pt idx="6">
                  <c:v>4.4723921483138689</c:v>
                </c:pt>
                <c:pt idx="7">
                  <c:v>61.550504831731267</c:v>
                </c:pt>
                <c:pt idx="8">
                  <c:v>18.464544251375514</c:v>
                </c:pt>
                <c:pt idx="9">
                  <c:v>23.784927771510009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7AD-A63D-E4D2001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91.094120979293976</c:v>
                </c:pt>
                <c:pt idx="1">
                  <c:v>50.966862979872161</c:v>
                </c:pt>
                <c:pt idx="2">
                  <c:v>21.905798977903952</c:v>
                </c:pt>
                <c:pt idx="3">
                  <c:v>34.777184285890435</c:v>
                </c:pt>
                <c:pt idx="4">
                  <c:v>32.750483249631237</c:v>
                </c:pt>
                <c:pt idx="5">
                  <c:v>40.264844954143001</c:v>
                </c:pt>
                <c:pt idx="6">
                  <c:v>27.91632853562858</c:v>
                </c:pt>
                <c:pt idx="7">
                  <c:v>104.85410287523105</c:v>
                </c:pt>
                <c:pt idx="8">
                  <c:v>65.737569358925441</c:v>
                </c:pt>
                <c:pt idx="9">
                  <c:v>29.732703803480145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83.143791063329957</c:v>
                </c:pt>
                <c:pt idx="1">
                  <c:v>42.413841333238508</c:v>
                </c:pt>
                <c:pt idx="2">
                  <c:v>94.531577588092517</c:v>
                </c:pt>
                <c:pt idx="3">
                  <c:v>39.218895848402042</c:v>
                </c:pt>
                <c:pt idx="4">
                  <c:v>32.327810787866525</c:v>
                </c:pt>
                <c:pt idx="5">
                  <c:v>34.576230924954857</c:v>
                </c:pt>
                <c:pt idx="6">
                  <c:v>20.851263011110095</c:v>
                </c:pt>
                <c:pt idx="7">
                  <c:v>77.929375694527494</c:v>
                </c:pt>
                <c:pt idx="8">
                  <c:v>34.843415114171741</c:v>
                </c:pt>
                <c:pt idx="9">
                  <c:v>40.163798634306232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0C0-93B1-7CC366F4EACD}"/>
            </c:ext>
          </c:extLst>
        </c:ser>
        <c:ser>
          <c:idx val="1"/>
          <c:order val="1"/>
          <c:tx>
            <c:strRef>
              <c:f>Hoja1!$A$92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Hoja1!$A$94:$A$103</c:f>
              <c:numCache>
                <c:formatCode>0</c:formatCode>
                <c:ptCount val="10"/>
                <c:pt idx="0">
                  <c:v>67.00844307689421</c:v>
                </c:pt>
                <c:pt idx="1">
                  <c:v>50.4001748562671</c:v>
                </c:pt>
                <c:pt idx="2">
                  <c:v>38.372092954223028</c:v>
                </c:pt>
                <c:pt idx="3">
                  <c:v>43.699429787683187</c:v>
                </c:pt>
                <c:pt idx="4">
                  <c:v>42.860598626737662</c:v>
                </c:pt>
                <c:pt idx="5">
                  <c:v>45.97071730709051</c:v>
                </c:pt>
                <c:pt idx="6">
                  <c:v>40.859790644509673</c:v>
                </c:pt>
                <c:pt idx="7">
                  <c:v>72.703561094726098</c:v>
                </c:pt>
                <c:pt idx="8">
                  <c:v>56.513621565109744</c:v>
                </c:pt>
                <c:pt idx="9">
                  <c:v>41.611570086758796</c:v>
                </c:pt>
              </c:numCache>
            </c:numRef>
          </c:xVal>
          <c:yVal>
            <c:numRef>
              <c:f>Hoja1!$B$94:$B$103</c:f>
              <c:numCache>
                <c:formatCode>0</c:formatCode>
                <c:ptCount val="10"/>
                <c:pt idx="0">
                  <c:v>63.717881541672725</c:v>
                </c:pt>
                <c:pt idx="1">
                  <c:v>46.860165279580656</c:v>
                </c:pt>
                <c:pt idx="2">
                  <c:v>68.431171770604493</c:v>
                </c:pt>
                <c:pt idx="3">
                  <c:v>45.53780949929758</c:v>
                </c:pt>
                <c:pt idx="4">
                  <c:v>42.68565874884812</c:v>
                </c:pt>
                <c:pt idx="5">
                  <c:v>43.616257214109815</c:v>
                </c:pt>
                <c:pt idx="6">
                  <c:v>37.935631131063751</c:v>
                </c:pt>
                <c:pt idx="7">
                  <c:v>61.559687501599527</c:v>
                </c:pt>
                <c:pt idx="8">
                  <c:v>43.726842060921143</c:v>
                </c:pt>
                <c:pt idx="9">
                  <c:v>45.928895252302205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0C0-93B1-7CC366F4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209549</xdr:colOff>
      <xdr:row>11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209549</xdr:colOff>
      <xdr:row>37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209549</xdr:colOff>
      <xdr:row>24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209549</xdr:colOff>
      <xdr:row>51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209549</xdr:colOff>
      <xdr:row>64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209549</xdr:colOff>
      <xdr:row>77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381000</xdr:colOff>
      <xdr:row>78</xdr:row>
      <xdr:rowOff>180975</xdr:rowOff>
    </xdr:from>
    <xdr:to>
      <xdr:col>15</xdr:col>
      <xdr:colOff>95249</xdr:colOff>
      <xdr:row>89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209549</xdr:colOff>
      <xdr:row>103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A94" zoomScaleNormal="100" workbookViewId="0">
      <selection activeCell="G19" sqref="G19"/>
    </sheetView>
  </sheetViews>
  <sheetFormatPr baseColWidth="10" defaultColWidth="7.42578125" defaultRowHeight="15" x14ac:dyDescent="0.25"/>
  <cols>
    <col min="1" max="2" width="9.42578125" style="1" bestFit="1" customWidth="1"/>
    <col min="3" max="3" width="7.42578125" style="1"/>
    <col min="4" max="4" width="9.5703125" style="1" bestFit="1" customWidth="1"/>
    <col min="5" max="16384" width="7.42578125" style="1"/>
  </cols>
  <sheetData>
    <row r="1" spans="1:7" x14ac:dyDescent="0.25">
      <c r="A1" s="1" t="s">
        <v>5</v>
      </c>
    </row>
    <row r="2" spans="1:7" x14ac:dyDescent="0.25">
      <c r="A2" s="2" t="s">
        <v>0</v>
      </c>
      <c r="B2" s="2" t="s">
        <v>1</v>
      </c>
      <c r="D2" s="2" t="s">
        <v>0</v>
      </c>
      <c r="E2" s="2" t="s">
        <v>1</v>
      </c>
    </row>
    <row r="3" spans="1:7" x14ac:dyDescent="0.25">
      <c r="A3" s="1">
        <f ca="1">RAND()*85</f>
        <v>70.704187860247458</v>
      </c>
      <c r="B3" s="1">
        <f ca="1">RAND()*85</f>
        <v>66.764920200533737</v>
      </c>
      <c r="D3" s="1">
        <f ca="1">RAND()*85</f>
        <v>5.9364508560941278</v>
      </c>
      <c r="E3" s="1">
        <f ca="1">RAND()*85</f>
        <v>18.271989148483662</v>
      </c>
    </row>
    <row r="4" spans="1:7" x14ac:dyDescent="0.25">
      <c r="A4" s="1">
        <f t="shared" ref="A4:E12" ca="1" si="0">RAND()*85</f>
        <v>30.57692986082564</v>
      </c>
      <c r="B4" s="1">
        <f t="shared" ca="1" si="0"/>
        <v>26.034970470442282</v>
      </c>
      <c r="D4" s="1">
        <f t="shared" ca="1" si="0"/>
        <v>44.907281396743606</v>
      </c>
      <c r="E4" s="1">
        <f t="shared" ca="1" si="0"/>
        <v>45.783578158503673</v>
      </c>
    </row>
    <row r="5" spans="1:7" x14ac:dyDescent="0.25">
      <c r="A5" s="1">
        <f t="shared" ca="1" si="0"/>
        <v>1.5158658588574325</v>
      </c>
      <c r="B5" s="1">
        <f t="shared" ca="1" si="0"/>
        <v>78.152706725296284</v>
      </c>
      <c r="D5" s="1">
        <f t="shared" ca="1" si="0"/>
        <v>21.540197708336308</v>
      </c>
      <c r="E5" s="1">
        <f t="shared" ca="1" si="0"/>
        <v>53.64430679874377</v>
      </c>
    </row>
    <row r="6" spans="1:7" x14ac:dyDescent="0.25">
      <c r="A6" s="1">
        <f t="shared" ca="1" si="0"/>
        <v>14.387251166843914</v>
      </c>
      <c r="B6" s="1">
        <f t="shared" ca="1" si="0"/>
        <v>22.840024985605812</v>
      </c>
      <c r="D6" s="1">
        <f t="shared" ca="1" si="0"/>
        <v>0.95189058363969736</v>
      </c>
      <c r="E6" s="1">
        <f t="shared" ca="1" si="0"/>
        <v>70.90318145946334</v>
      </c>
    </row>
    <row r="7" spans="1:7" x14ac:dyDescent="0.25">
      <c r="A7" s="1">
        <f t="shared" ca="1" si="0"/>
        <v>12.360550130584718</v>
      </c>
      <c r="B7" s="1">
        <f t="shared" ca="1" si="0"/>
        <v>15.948939925070302</v>
      </c>
      <c r="D7" s="1">
        <f t="shared" ca="1" si="0"/>
        <v>58.111981242064161</v>
      </c>
      <c r="E7" s="1">
        <f t="shared" ca="1" si="0"/>
        <v>40.034459439991693</v>
      </c>
    </row>
    <row r="8" spans="1:7" x14ac:dyDescent="0.25">
      <c r="A8" s="1">
        <f t="shared" ca="1" si="0"/>
        <v>19.87491183509648</v>
      </c>
      <c r="B8" s="1">
        <f t="shared" ca="1" si="0"/>
        <v>18.197360062158634</v>
      </c>
      <c r="D8" s="1">
        <f t="shared" ca="1" si="0"/>
        <v>53.985571391887405</v>
      </c>
      <c r="E8" s="1">
        <f t="shared" ca="1" si="0"/>
        <v>49.592229420817681</v>
      </c>
    </row>
    <row r="9" spans="1:7" x14ac:dyDescent="0.25">
      <c r="A9" s="1">
        <f t="shared" ca="1" si="0"/>
        <v>7.5263954165820595</v>
      </c>
      <c r="B9" s="1">
        <f t="shared" ca="1" si="0"/>
        <v>4.4723921483138689</v>
      </c>
      <c r="D9" s="1">
        <f t="shared" ca="1" si="0"/>
        <v>26.011891547431706</v>
      </c>
      <c r="E9" s="1">
        <f t="shared" ca="1" si="0"/>
        <v>44.908323572400008</v>
      </c>
    </row>
    <row r="10" spans="1:7" x14ac:dyDescent="0.25">
      <c r="A10" s="1">
        <f t="shared" ca="1" si="0"/>
        <v>84.464169756184532</v>
      </c>
      <c r="B10" s="1">
        <f t="shared" ca="1" si="0"/>
        <v>61.550504831731267</v>
      </c>
      <c r="D10" s="1">
        <f t="shared" ca="1" si="0"/>
        <v>52.70913932511867</v>
      </c>
      <c r="E10" s="1">
        <f t="shared" ca="1" si="0"/>
        <v>23.876765052934903</v>
      </c>
    </row>
    <row r="11" spans="1:7" x14ac:dyDescent="0.25">
      <c r="A11" s="1">
        <f t="shared" ca="1" si="0"/>
        <v>45.347636239878923</v>
      </c>
      <c r="B11" s="1">
        <f t="shared" ca="1" si="0"/>
        <v>18.464544251375514</v>
      </c>
      <c r="D11" s="1">
        <f t="shared" ca="1" si="0"/>
        <v>38.309373301816322</v>
      </c>
      <c r="E11" s="1">
        <f t="shared" ca="1" si="0"/>
        <v>75.524695360821411</v>
      </c>
    </row>
    <row r="12" spans="1:7" x14ac:dyDescent="0.25">
      <c r="A12" s="1">
        <f t="shared" ca="1" si="0"/>
        <v>9.3427706844336242</v>
      </c>
      <c r="B12" s="1">
        <f t="shared" ca="1" si="0"/>
        <v>23.784927771510009</v>
      </c>
      <c r="D12" s="1">
        <f ca="1">RAND()*85</f>
        <v>77.823561928951776</v>
      </c>
      <c r="E12" s="1">
        <f ca="1">RAND()*85</f>
        <v>31.725057358507172</v>
      </c>
    </row>
    <row r="14" spans="1:7" x14ac:dyDescent="0.25">
      <c r="A14" s="1" t="s">
        <v>6</v>
      </c>
    </row>
    <row r="15" spans="1:7" x14ac:dyDescent="0.25">
      <c r="A15" s="2" t="s">
        <v>0</v>
      </c>
      <c r="B15" s="2" t="s">
        <v>1</v>
      </c>
      <c r="D15" s="1" t="s">
        <v>0</v>
      </c>
      <c r="E15" s="1" t="s">
        <v>1</v>
      </c>
      <c r="F15" s="1" t="s">
        <v>7</v>
      </c>
    </row>
    <row r="16" spans="1:7" x14ac:dyDescent="0.25">
      <c r="A16" s="1">
        <f ca="1">A3+F$17</f>
        <v>91.094120979293976</v>
      </c>
      <c r="B16" s="1">
        <f ca="1">B3+G$17</f>
        <v>83.143791063329957</v>
      </c>
      <c r="D16" s="1">
        <f ca="1">D3+$F$19</f>
        <v>17.907716927885744</v>
      </c>
      <c r="E16" s="1">
        <f ca="1">E3+$G$19</f>
        <v>22.845530571416937</v>
      </c>
      <c r="F16" s="1" t="s">
        <v>0</v>
      </c>
      <c r="G16" s="1" t="s">
        <v>1</v>
      </c>
    </row>
    <row r="17" spans="1:15" x14ac:dyDescent="0.25">
      <c r="A17" s="1">
        <f t="shared" ref="A17:B25" ca="1" si="1">A4+F$17</f>
        <v>50.966862979872161</v>
      </c>
      <c r="B17" s="1">
        <f ca="1">B4+G$17</f>
        <v>42.413841333238508</v>
      </c>
      <c r="D17" s="1">
        <f t="shared" ref="D17:D24" ca="1" si="2">D4+$F$19</f>
        <v>56.878547468535224</v>
      </c>
      <c r="E17" s="1">
        <f t="shared" ref="E17:E25" ca="1" si="3">E4+$G$19</f>
        <v>50.357119581436947</v>
      </c>
      <c r="F17" s="1">
        <f ca="1">50-AVERAGE(A3:A12)</f>
        <v>20.389933119046521</v>
      </c>
      <c r="G17" s="1">
        <f ca="1">50-AVERAGE(B3:B12)</f>
        <v>16.378870862796227</v>
      </c>
    </row>
    <row r="18" spans="1:15" x14ac:dyDescent="0.25">
      <c r="A18" s="1">
        <f t="shared" ca="1" si="1"/>
        <v>21.905798977903952</v>
      </c>
      <c r="B18" s="1">
        <f t="shared" ca="1" si="1"/>
        <v>94.531577588092517</v>
      </c>
      <c r="D18" s="1">
        <f t="shared" ca="1" si="2"/>
        <v>33.511463780127926</v>
      </c>
      <c r="E18" s="1">
        <f t="shared" ca="1" si="3"/>
        <v>58.217848221677045</v>
      </c>
      <c r="F18" s="1" t="s">
        <v>8</v>
      </c>
      <c r="G18" s="1" t="s">
        <v>9</v>
      </c>
    </row>
    <row r="19" spans="1:15" x14ac:dyDescent="0.25">
      <c r="A19" s="1">
        <f t="shared" ca="1" si="1"/>
        <v>34.777184285890435</v>
      </c>
      <c r="B19" s="1">
        <f t="shared" ca="1" si="1"/>
        <v>39.218895848402042</v>
      </c>
      <c r="D19" s="1">
        <f t="shared" ca="1" si="2"/>
        <v>12.923156655431315</v>
      </c>
      <c r="E19" s="1">
        <f ca="1">E6+$G$19</f>
        <v>75.476722882396615</v>
      </c>
      <c r="F19" s="1">
        <f ca="1">50-AVERAGE(D3:D12)</f>
        <v>11.971266071791618</v>
      </c>
      <c r="G19" s="1">
        <f ca="1">50-AVERAGE(E3:E12)</f>
        <v>4.5735414229332747</v>
      </c>
    </row>
    <row r="20" spans="1:15" x14ac:dyDescent="0.25">
      <c r="A20" s="1">
        <f t="shared" ca="1" si="1"/>
        <v>32.750483249631237</v>
      </c>
      <c r="B20" s="1">
        <f t="shared" ca="1" si="1"/>
        <v>32.327810787866525</v>
      </c>
      <c r="D20" s="1">
        <f t="shared" ca="1" si="2"/>
        <v>70.083247313855779</v>
      </c>
      <c r="E20" s="1">
        <f t="shared" ca="1" si="3"/>
        <v>44.608000862924968</v>
      </c>
    </row>
    <row r="21" spans="1:15" x14ac:dyDescent="0.25">
      <c r="A21" s="1">
        <f t="shared" ca="1" si="1"/>
        <v>40.264844954143001</v>
      </c>
      <c r="B21" s="1">
        <f t="shared" ca="1" si="1"/>
        <v>34.576230924954857</v>
      </c>
      <c r="D21" s="1">
        <f t="shared" ca="1" si="2"/>
        <v>65.956837463679022</v>
      </c>
      <c r="E21" s="1">
        <f t="shared" ca="1" si="3"/>
        <v>54.165770843750956</v>
      </c>
    </row>
    <row r="22" spans="1:15" x14ac:dyDescent="0.25">
      <c r="A22" s="1">
        <f t="shared" ca="1" si="1"/>
        <v>27.91632853562858</v>
      </c>
      <c r="B22" s="1">
        <f t="shared" ca="1" si="1"/>
        <v>20.851263011110095</v>
      </c>
      <c r="D22" s="1">
        <f t="shared" ca="1" si="2"/>
        <v>37.98315761922332</v>
      </c>
      <c r="E22" s="1">
        <f t="shared" ca="1" si="3"/>
        <v>49.481864995333282</v>
      </c>
    </row>
    <row r="23" spans="1:15" x14ac:dyDescent="0.25">
      <c r="A23" s="1">
        <f t="shared" ca="1" si="1"/>
        <v>104.85410287523105</v>
      </c>
      <c r="B23" s="1">
        <f t="shared" ca="1" si="1"/>
        <v>77.929375694527494</v>
      </c>
      <c r="D23" s="1">
        <f t="shared" ca="1" si="2"/>
        <v>64.680405396910288</v>
      </c>
      <c r="E23" s="1">
        <f t="shared" ca="1" si="3"/>
        <v>28.450306475868178</v>
      </c>
    </row>
    <row r="24" spans="1:15" x14ac:dyDescent="0.25">
      <c r="A24" s="1">
        <f t="shared" ca="1" si="1"/>
        <v>65.737569358925441</v>
      </c>
      <c r="B24" s="3">
        <f ca="1">B11+G$17</f>
        <v>34.843415114171741</v>
      </c>
      <c r="D24" s="1">
        <f t="shared" ca="1" si="2"/>
        <v>50.28063937360794</v>
      </c>
      <c r="E24" s="1">
        <f t="shared" ca="1" si="3"/>
        <v>80.098236783754686</v>
      </c>
    </row>
    <row r="25" spans="1:15" x14ac:dyDescent="0.25">
      <c r="A25" s="1">
        <f t="shared" ca="1" si="1"/>
        <v>29.732703803480145</v>
      </c>
      <c r="B25" s="1">
        <f t="shared" ca="1" si="1"/>
        <v>40.163798634306232</v>
      </c>
      <c r="D25" s="1">
        <f ca="1">D12+$F$19</f>
        <v>89.794828000743394</v>
      </c>
      <c r="E25" s="1">
        <f t="shared" ca="1" si="3"/>
        <v>36.298598781440447</v>
      </c>
    </row>
    <row r="27" spans="1:15" x14ac:dyDescent="0.25">
      <c r="A27" s="1" t="s">
        <v>2</v>
      </c>
    </row>
    <row r="28" spans="1:15" x14ac:dyDescent="0.25">
      <c r="A28" s="2" t="s">
        <v>0</v>
      </c>
      <c r="B28" s="2" t="s">
        <v>1</v>
      </c>
      <c r="D28" s="1" t="s">
        <v>0</v>
      </c>
      <c r="E28" s="1" t="s">
        <v>1</v>
      </c>
      <c r="F28" s="1" t="s">
        <v>3</v>
      </c>
      <c r="O28" s="1" t="s">
        <v>18</v>
      </c>
    </row>
    <row r="29" spans="1:15" x14ac:dyDescent="0.25">
      <c r="A29" s="1">
        <f ca="1">$A$3</f>
        <v>70.704187860247458</v>
      </c>
      <c r="B29" s="1">
        <f ca="1">$B$3</f>
        <v>66.764920200533737</v>
      </c>
      <c r="D29" s="1">
        <f t="shared" ref="D29:D38" ca="1" si="4">A29+$F$30</f>
        <v>77.704187860247458</v>
      </c>
      <c r="E29" s="1">
        <f t="shared" ref="E29:E38" ca="1" si="5">B29+$G$30</f>
        <v>86.764920200533737</v>
      </c>
      <c r="F29" s="1" t="s">
        <v>0</v>
      </c>
      <c r="G29" s="1" t="s">
        <v>1</v>
      </c>
      <c r="O29" s="1" t="s">
        <v>19</v>
      </c>
    </row>
    <row r="30" spans="1:15" x14ac:dyDescent="0.25">
      <c r="A30" s="1">
        <f ca="1">$A$4</f>
        <v>30.57692986082564</v>
      </c>
      <c r="B30" s="1">
        <f ca="1">$B$4</f>
        <v>26.034970470442282</v>
      </c>
      <c r="D30" s="1">
        <f t="shared" ca="1" si="4"/>
        <v>37.576929860825643</v>
      </c>
      <c r="E30" s="1">
        <f t="shared" ca="1" si="5"/>
        <v>46.034970470442282</v>
      </c>
      <c r="F30" s="1">
        <f ca="1">(RANDBETWEEN(2,20))</f>
        <v>7</v>
      </c>
      <c r="G30" s="1">
        <f ca="1">(RANDBETWEEN(2,20))</f>
        <v>20</v>
      </c>
    </row>
    <row r="31" spans="1:15" x14ac:dyDescent="0.25">
      <c r="A31" s="1">
        <f ca="1">$A$5</f>
        <v>1.5158658588574325</v>
      </c>
      <c r="B31" s="1">
        <f ca="1">$B$5</f>
        <v>78.152706725296284</v>
      </c>
      <c r="D31" s="1">
        <f ca="1">A31+$F$30</f>
        <v>8.515865858857433</v>
      </c>
      <c r="E31" s="1">
        <f t="shared" ca="1" si="5"/>
        <v>98.152706725296284</v>
      </c>
    </row>
    <row r="32" spans="1:15" x14ac:dyDescent="0.25">
      <c r="A32" s="1">
        <f ca="1">$A$6</f>
        <v>14.387251166843914</v>
      </c>
      <c r="B32" s="1">
        <f ca="1">$B$6</f>
        <v>22.840024985605812</v>
      </c>
      <c r="D32" s="1">
        <f t="shared" ca="1" si="4"/>
        <v>21.387251166843914</v>
      </c>
      <c r="E32" s="1">
        <f t="shared" ca="1" si="5"/>
        <v>42.840024985605808</v>
      </c>
    </row>
    <row r="33" spans="1:16" x14ac:dyDescent="0.25">
      <c r="A33" s="1">
        <f ca="1">$A$7</f>
        <v>12.360550130584718</v>
      </c>
      <c r="B33" s="1">
        <f ca="1">$B$7</f>
        <v>15.948939925070302</v>
      </c>
      <c r="D33" s="1">
        <f t="shared" ca="1" si="4"/>
        <v>19.36055013058472</v>
      </c>
      <c r="E33" s="1">
        <f t="shared" ca="1" si="5"/>
        <v>35.948939925070306</v>
      </c>
    </row>
    <row r="34" spans="1:16" x14ac:dyDescent="0.25">
      <c r="A34" s="1">
        <f ca="1">$A$8</f>
        <v>19.87491183509648</v>
      </c>
      <c r="B34" s="1">
        <f ca="1">$B$8</f>
        <v>18.197360062158634</v>
      </c>
      <c r="D34" s="1">
        <f t="shared" ca="1" si="4"/>
        <v>26.87491183509648</v>
      </c>
      <c r="E34" s="1">
        <f t="shared" ca="1" si="5"/>
        <v>38.197360062158637</v>
      </c>
    </row>
    <row r="35" spans="1:16" x14ac:dyDescent="0.25">
      <c r="A35" s="1">
        <f ca="1">$A$9</f>
        <v>7.5263954165820595</v>
      </c>
      <c r="B35" s="1">
        <f ca="1">$B$9</f>
        <v>4.4723921483138689</v>
      </c>
      <c r="D35" s="1">
        <f t="shared" ca="1" si="4"/>
        <v>14.526395416582059</v>
      </c>
      <c r="E35" s="1">
        <f t="shared" ca="1" si="5"/>
        <v>24.472392148313869</v>
      </c>
    </row>
    <row r="36" spans="1:16" x14ac:dyDescent="0.25">
      <c r="A36" s="1">
        <f ca="1">$A$10</f>
        <v>84.464169756184532</v>
      </c>
      <c r="B36" s="1">
        <f ca="1">$B$10</f>
        <v>61.550504831731267</v>
      </c>
      <c r="D36" s="1">
        <f t="shared" ca="1" si="4"/>
        <v>91.464169756184532</v>
      </c>
      <c r="E36" s="1">
        <f t="shared" ca="1" si="5"/>
        <v>81.550504831731274</v>
      </c>
    </row>
    <row r="37" spans="1:16" x14ac:dyDescent="0.25">
      <c r="A37" s="1">
        <f ca="1">$A$11</f>
        <v>45.347636239878923</v>
      </c>
      <c r="B37" s="1">
        <f ca="1">$B$11</f>
        <v>18.464544251375514</v>
      </c>
      <c r="D37" s="1">
        <f t="shared" ca="1" si="4"/>
        <v>52.347636239878923</v>
      </c>
      <c r="E37" s="1">
        <f t="shared" ca="1" si="5"/>
        <v>38.464544251375514</v>
      </c>
      <c r="P37" s="3"/>
    </row>
    <row r="38" spans="1:16" x14ac:dyDescent="0.25">
      <c r="A38" s="1">
        <f ca="1">$A$12</f>
        <v>9.3427706844336242</v>
      </c>
      <c r="B38" s="1">
        <f ca="1">$B$12</f>
        <v>23.784927771510009</v>
      </c>
      <c r="D38" s="1">
        <f t="shared" ca="1" si="4"/>
        <v>16.342770684433624</v>
      </c>
      <c r="E38" s="1">
        <f t="shared" ca="1" si="5"/>
        <v>43.784927771510013</v>
      </c>
    </row>
    <row r="40" spans="1:16" x14ac:dyDescent="0.25">
      <c r="A40" s="1" t="s">
        <v>4</v>
      </c>
      <c r="H40" s="1" t="s">
        <v>12</v>
      </c>
    </row>
    <row r="41" spans="1:16" x14ac:dyDescent="0.25">
      <c r="A41" s="1" t="s">
        <v>0</v>
      </c>
      <c r="B41" s="1" t="s">
        <v>1</v>
      </c>
      <c r="D41" s="1" t="s">
        <v>0</v>
      </c>
      <c r="E41" s="1" t="s">
        <v>1</v>
      </c>
      <c r="F41" s="1" t="s">
        <v>10</v>
      </c>
      <c r="H41" s="1" t="s">
        <v>0</v>
      </c>
      <c r="I41" s="1" t="s">
        <v>1</v>
      </c>
    </row>
    <row r="42" spans="1:16" x14ac:dyDescent="0.25">
      <c r="A42" s="1">
        <f ca="1">A16</f>
        <v>91.094120979293976</v>
      </c>
      <c r="B42" s="1">
        <f ca="1">B16</f>
        <v>83.143791063329957</v>
      </c>
      <c r="D42" s="1">
        <f ca="1">H42+F$47</f>
        <v>0.67517376463960943</v>
      </c>
      <c r="E42" s="1">
        <f ca="1">I42+G$47</f>
        <v>31.177163285996869</v>
      </c>
      <c r="F42" s="1">
        <f ca="1">(F44*PI())/180</f>
        <v>3.4557519189487729</v>
      </c>
      <c r="H42" s="1">
        <f t="shared" ref="H42:H51" ca="1" si="6">(($A42)*COS($F$42))+(($B42)*SIN($F$42))</f>
        <v>-112.32850176886545</v>
      </c>
      <c r="I42" s="1">
        <f t="shared" ref="I42:I51" ca="1" si="7">(($B42)*COS($F$42))-(($A42)*SIN($F$42))</f>
        <v>-50.924812810013421</v>
      </c>
    </row>
    <row r="43" spans="1:16" x14ac:dyDescent="0.25">
      <c r="A43" s="1">
        <f t="shared" ref="A43:A51" ca="1" si="8">A17</f>
        <v>50.966862979872161</v>
      </c>
      <c r="B43" s="1">
        <f t="shared" ref="B43:B51" ca="1" si="9">B17</f>
        <v>42.413841333238508</v>
      </c>
      <c r="D43" s="1">
        <f t="shared" ref="D43:E51" ca="1" si="10">H43+F$47</f>
        <v>51.424710612682127</v>
      </c>
      <c r="E43" s="1">
        <f t="shared" ca="1" si="10"/>
        <v>57.513642725684967</v>
      </c>
      <c r="F43" s="1" t="s">
        <v>11</v>
      </c>
      <c r="H43" s="1">
        <f t="shared" ca="1" si="6"/>
        <v>-61.578964920822933</v>
      </c>
      <c r="I43" s="1">
        <f t="shared" ca="1" si="7"/>
        <v>-24.588333370325323</v>
      </c>
    </row>
    <row r="44" spans="1:16" x14ac:dyDescent="0.25">
      <c r="A44" s="1">
        <f t="shared" ca="1" si="8"/>
        <v>21.905798977903952</v>
      </c>
      <c r="B44" s="1">
        <f t="shared" ca="1" si="9"/>
        <v>94.531577588092517</v>
      </c>
      <c r="D44" s="1">
        <f t="shared" ca="1" si="10"/>
        <v>62.958158691123273</v>
      </c>
      <c r="E44" s="1">
        <f t="shared" ca="1" si="10"/>
        <v>-1.0336326052723166</v>
      </c>
      <c r="F44" s="1">
        <f ca="1">RANDBETWEEN(5,355)</f>
        <v>198</v>
      </c>
      <c r="H44" s="1">
        <f t="shared" ca="1" si="6"/>
        <v>-50.045516842381787</v>
      </c>
      <c r="I44" s="1">
        <f t="shared" ca="1" si="7"/>
        <v>-83.135608701282607</v>
      </c>
    </row>
    <row r="45" spans="1:16" x14ac:dyDescent="0.25">
      <c r="A45" s="1">
        <f t="shared" ca="1" si="8"/>
        <v>34.777184285890435</v>
      </c>
      <c r="B45" s="1">
        <f t="shared" ca="1" si="9"/>
        <v>39.218895848402042</v>
      </c>
      <c r="D45" s="1">
        <f t="shared" ca="1" si="10"/>
        <v>67.80930248223423</v>
      </c>
      <c r="E45" s="1">
        <f t="shared" ca="1" si="10"/>
        <v>55.549330598336113</v>
      </c>
      <c r="F45" s="1" t="s">
        <v>13</v>
      </c>
      <c r="H45" s="1">
        <f t="shared" ca="1" si="6"/>
        <v>-45.19437305127083</v>
      </c>
      <c r="I45" s="1">
        <f t="shared" ca="1" si="7"/>
        <v>-26.552645497674181</v>
      </c>
    </row>
    <row r="46" spans="1:16" x14ac:dyDescent="0.25">
      <c r="A46" s="1">
        <f t="shared" ca="1" si="8"/>
        <v>32.750483249631237</v>
      </c>
      <c r="B46" s="1">
        <f t="shared" ca="1" si="9"/>
        <v>32.327810787866525</v>
      </c>
      <c r="D46" s="1">
        <f t="shared" ca="1" si="10"/>
        <v>71.866272102739472</v>
      </c>
      <c r="E46" s="1">
        <f ca="1">I46+G$47</f>
        <v>61.476856886781185</v>
      </c>
      <c r="F46" s="1" t="s">
        <v>0</v>
      </c>
      <c r="G46" s="1" t="s">
        <v>1</v>
      </c>
      <c r="H46" s="1">
        <f t="shared" ca="1" si="6"/>
        <v>-41.137403430765588</v>
      </c>
      <c r="I46" s="1">
        <f t="shared" ca="1" si="7"/>
        <v>-20.625119209229105</v>
      </c>
    </row>
    <row r="47" spans="1:16" x14ac:dyDescent="0.25">
      <c r="A47" s="1">
        <f t="shared" ca="1" si="8"/>
        <v>40.264844954143001</v>
      </c>
      <c r="B47" s="1">
        <f t="shared" ca="1" si="9"/>
        <v>34.576230924954857</v>
      </c>
      <c r="D47" s="1">
        <f t="shared" ca="1" si="10"/>
        <v>64.02488940500966</v>
      </c>
      <c r="E47" s="1">
        <f t="shared" ca="1" si="10"/>
        <v>61.660547732608521</v>
      </c>
      <c r="F47" s="1">
        <f ca="1">50-AVERAGE(H42:H51)</f>
        <v>113.00367553350506</v>
      </c>
      <c r="G47" s="1">
        <f ca="1">50-AVERAGE(I42:I51)</f>
        <v>82.10197609601029</v>
      </c>
      <c r="H47" s="1">
        <f t="shared" ca="1" si="6"/>
        <v>-48.9787861284954</v>
      </c>
      <c r="I47" s="1">
        <f t="shared" ca="1" si="7"/>
        <v>-20.441428363401769</v>
      </c>
    </row>
    <row r="48" spans="1:16" x14ac:dyDescent="0.25">
      <c r="A48" s="1">
        <f t="shared" ca="1" si="8"/>
        <v>27.91632853562858</v>
      </c>
      <c r="B48" s="1">
        <f t="shared" ca="1" si="9"/>
        <v>20.851263011110095</v>
      </c>
      <c r="D48" s="1">
        <f t="shared" ca="1" si="10"/>
        <v>80.010274744044395</v>
      </c>
      <c r="E48" s="1">
        <f t="shared" ca="1" si="10"/>
        <v>70.897866474373458</v>
      </c>
      <c r="H48" s="1">
        <f t="shared" ca="1" si="6"/>
        <v>-32.993400789460665</v>
      </c>
      <c r="I48" s="1">
        <f t="shared" ca="1" si="7"/>
        <v>-11.20410962163683</v>
      </c>
    </row>
    <row r="49" spans="1:9" x14ac:dyDescent="0.25">
      <c r="A49" s="1">
        <f t="shared" ca="1" si="8"/>
        <v>104.85410287523105</v>
      </c>
      <c r="B49" s="1">
        <f t="shared" ca="1" si="9"/>
        <v>77.929375694527494</v>
      </c>
      <c r="D49" s="1">
        <f t="shared" ca="1" si="10"/>
        <v>-10.800003716904826</v>
      </c>
      <c r="E49" s="1">
        <f t="shared" ca="1" si="10"/>
        <v>40.388435249302226</v>
      </c>
      <c r="H49" s="1">
        <f t="shared" ca="1" si="6"/>
        <v>-123.80367925040989</v>
      </c>
      <c r="I49" s="1">
        <f t="shared" ca="1" si="7"/>
        <v>-41.713540846708064</v>
      </c>
    </row>
    <row r="50" spans="1:9" x14ac:dyDescent="0.25">
      <c r="A50" s="1">
        <f t="shared" ca="1" si="8"/>
        <v>65.737569358925441</v>
      </c>
      <c r="B50" s="1">
        <f t="shared" ca="1" si="9"/>
        <v>34.843415114171741</v>
      </c>
      <c r="D50" s="1">
        <f t="shared" ca="1" si="10"/>
        <v>39.716324416954421</v>
      </c>
      <c r="E50" s="1">
        <f t="shared" ca="1" si="10"/>
        <v>69.277945202510011</v>
      </c>
      <c r="H50" s="1">
        <f t="shared" ca="1" si="6"/>
        <v>-73.287351116550639</v>
      </c>
      <c r="I50" s="1">
        <f t="shared" ca="1" si="7"/>
        <v>-12.824030893500279</v>
      </c>
    </row>
    <row r="51" spans="1:9" x14ac:dyDescent="0.25">
      <c r="A51" s="1">
        <f t="shared" ca="1" si="8"/>
        <v>29.732703803480145</v>
      </c>
      <c r="B51" s="1">
        <f t="shared" ca="1" si="9"/>
        <v>40.163798634306232</v>
      </c>
      <c r="D51" s="1">
        <f t="shared" ca="1" si="10"/>
        <v>72.314897497477631</v>
      </c>
      <c r="E51" s="1">
        <f t="shared" ca="1" si="10"/>
        <v>53.091844449678973</v>
      </c>
      <c r="H51" s="1">
        <f t="shared" ca="1" si="6"/>
        <v>-40.688778036027429</v>
      </c>
      <c r="I51" s="1">
        <f t="shared" ca="1" si="7"/>
        <v>-29.01013164633132</v>
      </c>
    </row>
    <row r="53" spans="1:9" x14ac:dyDescent="0.25">
      <c r="A53" s="1" t="s">
        <v>15</v>
      </c>
      <c r="F53" s="1" t="s">
        <v>14</v>
      </c>
    </row>
    <row r="54" spans="1:9" x14ac:dyDescent="0.25">
      <c r="A54" s="1" t="s">
        <v>0</v>
      </c>
      <c r="B54" s="1" t="s">
        <v>1</v>
      </c>
      <c r="D54" s="1" t="s">
        <v>0</v>
      </c>
      <c r="E54" s="1" t="s">
        <v>1</v>
      </c>
      <c r="F54" s="1">
        <f ca="1">RANDBETWEEN(2,8)</f>
        <v>6</v>
      </c>
      <c r="G54" s="1" t="s">
        <v>16</v>
      </c>
    </row>
    <row r="55" spans="1:9" x14ac:dyDescent="0.25">
      <c r="A55" s="1">
        <f ca="1">A16</f>
        <v>91.094120979293976</v>
      </c>
      <c r="B55" s="1">
        <f ca="1">B16</f>
        <v>83.143791063329957</v>
      </c>
      <c r="D55" s="1">
        <f ca="1">IF($F$54&lt;$G55,D3,A55)</f>
        <v>91.094120979293976</v>
      </c>
      <c r="E55" s="1">
        <f ca="1">IF($F$54&lt;$G55,E3,B55)</f>
        <v>83.143791063329957</v>
      </c>
      <c r="G55" s="1">
        <v>1</v>
      </c>
    </row>
    <row r="56" spans="1:9" x14ac:dyDescent="0.25">
      <c r="A56" s="1">
        <f t="shared" ref="A56:B64" ca="1" si="11">A17</f>
        <v>50.966862979872161</v>
      </c>
      <c r="B56" s="1">
        <f t="shared" ca="1" si="11"/>
        <v>42.413841333238508</v>
      </c>
      <c r="D56" s="1">
        <f t="shared" ref="D56:E64" ca="1" si="12">IF($F$54&lt;$G56,D4,A56)</f>
        <v>50.966862979872161</v>
      </c>
      <c r="E56" s="1">
        <f t="shared" ca="1" si="12"/>
        <v>42.413841333238508</v>
      </c>
      <c r="G56" s="1">
        <v>2</v>
      </c>
    </row>
    <row r="57" spans="1:9" x14ac:dyDescent="0.25">
      <c r="A57" s="1">
        <f t="shared" ca="1" si="11"/>
        <v>21.905798977903952</v>
      </c>
      <c r="B57" s="1">
        <f t="shared" ca="1" si="11"/>
        <v>94.531577588092517</v>
      </c>
      <c r="D57" s="1">
        <f t="shared" ca="1" si="12"/>
        <v>21.905798977903952</v>
      </c>
      <c r="E57" s="1">
        <f t="shared" ca="1" si="12"/>
        <v>94.531577588092517</v>
      </c>
      <c r="G57" s="1">
        <v>3</v>
      </c>
    </row>
    <row r="58" spans="1:9" x14ac:dyDescent="0.25">
      <c r="A58" s="1">
        <f t="shared" ca="1" si="11"/>
        <v>34.777184285890435</v>
      </c>
      <c r="B58" s="1">
        <f t="shared" ca="1" si="11"/>
        <v>39.218895848402042</v>
      </c>
      <c r="D58" s="1">
        <f t="shared" ca="1" si="12"/>
        <v>34.777184285890435</v>
      </c>
      <c r="E58" s="1">
        <f t="shared" ca="1" si="12"/>
        <v>39.218895848402042</v>
      </c>
      <c r="G58" s="1">
        <v>4</v>
      </c>
    </row>
    <row r="59" spans="1:9" x14ac:dyDescent="0.25">
      <c r="A59" s="1">
        <f t="shared" ca="1" si="11"/>
        <v>32.750483249631237</v>
      </c>
      <c r="B59" s="1">
        <f t="shared" ca="1" si="11"/>
        <v>32.327810787866525</v>
      </c>
      <c r="D59" s="1">
        <f t="shared" ca="1" si="12"/>
        <v>32.750483249631237</v>
      </c>
      <c r="E59" s="1">
        <f t="shared" ca="1" si="12"/>
        <v>32.327810787866525</v>
      </c>
      <c r="G59" s="1">
        <v>5</v>
      </c>
    </row>
    <row r="60" spans="1:9" x14ac:dyDescent="0.25">
      <c r="A60" s="1">
        <f t="shared" ca="1" si="11"/>
        <v>40.264844954143001</v>
      </c>
      <c r="B60" s="1">
        <f t="shared" ca="1" si="11"/>
        <v>34.576230924954857</v>
      </c>
      <c r="D60" s="1">
        <f t="shared" ca="1" si="12"/>
        <v>40.264844954143001</v>
      </c>
      <c r="E60" s="1">
        <f t="shared" ca="1" si="12"/>
        <v>34.576230924954857</v>
      </c>
      <c r="G60" s="1">
        <v>6</v>
      </c>
    </row>
    <row r="61" spans="1:9" x14ac:dyDescent="0.25">
      <c r="A61" s="1">
        <f t="shared" ca="1" si="11"/>
        <v>27.91632853562858</v>
      </c>
      <c r="B61" s="1">
        <f t="shared" ca="1" si="11"/>
        <v>20.851263011110095</v>
      </c>
      <c r="D61" s="1">
        <f t="shared" ca="1" si="12"/>
        <v>26.011891547431706</v>
      </c>
      <c r="E61" s="1">
        <f t="shared" ca="1" si="12"/>
        <v>44.908323572400008</v>
      </c>
      <c r="G61" s="1">
        <v>7</v>
      </c>
    </row>
    <row r="62" spans="1:9" x14ac:dyDescent="0.25">
      <c r="A62" s="1">
        <f t="shared" ca="1" si="11"/>
        <v>104.85410287523105</v>
      </c>
      <c r="B62" s="1">
        <f t="shared" ca="1" si="11"/>
        <v>77.929375694527494</v>
      </c>
      <c r="D62" s="1">
        <f t="shared" ca="1" si="12"/>
        <v>52.70913932511867</v>
      </c>
      <c r="E62" s="1">
        <f t="shared" ca="1" si="12"/>
        <v>23.876765052934903</v>
      </c>
      <c r="G62" s="1">
        <v>8</v>
      </c>
    </row>
    <row r="63" spans="1:9" x14ac:dyDescent="0.25">
      <c r="A63" s="1">
        <f t="shared" ca="1" si="11"/>
        <v>65.737569358925441</v>
      </c>
      <c r="B63" s="1">
        <f t="shared" ca="1" si="11"/>
        <v>34.843415114171741</v>
      </c>
      <c r="D63" s="1">
        <f ca="1">IF($F$54&lt;$G63,D11,A63)</f>
        <v>38.309373301816322</v>
      </c>
      <c r="E63" s="1">
        <f t="shared" ca="1" si="12"/>
        <v>75.524695360821411</v>
      </c>
      <c r="G63" s="1">
        <v>9</v>
      </c>
    </row>
    <row r="64" spans="1:9" x14ac:dyDescent="0.25">
      <c r="A64" s="1">
        <f t="shared" ca="1" si="11"/>
        <v>29.732703803480145</v>
      </c>
      <c r="B64" s="1">
        <f t="shared" ca="1" si="11"/>
        <v>40.163798634306232</v>
      </c>
      <c r="D64" s="1">
        <f t="shared" ca="1" si="12"/>
        <v>77.823561928951776</v>
      </c>
      <c r="E64" s="1">
        <f t="shared" ca="1" si="12"/>
        <v>31.725057358507172</v>
      </c>
      <c r="G64" s="1">
        <v>10</v>
      </c>
    </row>
    <row r="66" spans="1:10" x14ac:dyDescent="0.25">
      <c r="A66" s="1" t="s">
        <v>17</v>
      </c>
    </row>
    <row r="67" spans="1:10" x14ac:dyDescent="0.25">
      <c r="A67" s="1" t="s">
        <v>0</v>
      </c>
      <c r="B67" s="1" t="s">
        <v>1</v>
      </c>
      <c r="D67" s="1" t="s">
        <v>0</v>
      </c>
      <c r="E67" s="1" t="s">
        <v>1</v>
      </c>
    </row>
    <row r="68" spans="1:10" x14ac:dyDescent="0.25">
      <c r="A68" s="1">
        <f ca="1">$A$16</f>
        <v>91.094120979293976</v>
      </c>
      <c r="B68" s="1">
        <f ca="1">$B$16</f>
        <v>83.143791063329957</v>
      </c>
      <c r="D68" s="1">
        <f ca="1">A77</f>
        <v>29.732703803480145</v>
      </c>
      <c r="E68" s="1">
        <f ca="1">B77</f>
        <v>40.163798634306232</v>
      </c>
    </row>
    <row r="69" spans="1:10" x14ac:dyDescent="0.25">
      <c r="A69" s="1">
        <f ca="1">$A$17</f>
        <v>50.966862979872161</v>
      </c>
      <c r="B69" s="1">
        <f ca="1">$B$17</f>
        <v>42.413841333238508</v>
      </c>
      <c r="D69" s="1">
        <f ca="1">A76</f>
        <v>65.737569358925441</v>
      </c>
      <c r="E69" s="1">
        <f ca="1">B76</f>
        <v>34.843415114171741</v>
      </c>
    </row>
    <row r="70" spans="1:10" x14ac:dyDescent="0.25">
      <c r="A70" s="1">
        <f ca="1">$A$18</f>
        <v>21.905798977903952</v>
      </c>
      <c r="B70" s="1">
        <f ca="1">$B$18</f>
        <v>94.531577588092517</v>
      </c>
      <c r="D70" s="1">
        <f ca="1">A75</f>
        <v>104.85410287523105</v>
      </c>
      <c r="E70" s="1">
        <f ca="1">B75</f>
        <v>77.929375694527494</v>
      </c>
    </row>
    <row r="71" spans="1:10" x14ac:dyDescent="0.25">
      <c r="A71" s="1">
        <f ca="1">$A$19</f>
        <v>34.777184285890435</v>
      </c>
      <c r="B71" s="1">
        <f ca="1">$B$19</f>
        <v>39.218895848402042</v>
      </c>
      <c r="D71" s="1">
        <f ca="1">A74</f>
        <v>27.91632853562858</v>
      </c>
      <c r="E71" s="1">
        <f ca="1">B74</f>
        <v>20.851263011110095</v>
      </c>
    </row>
    <row r="72" spans="1:10" x14ac:dyDescent="0.25">
      <c r="A72" s="1">
        <f ca="1">$A$20</f>
        <v>32.750483249631237</v>
      </c>
      <c r="B72" s="1">
        <f ca="1">$B$20</f>
        <v>32.327810787866525</v>
      </c>
      <c r="D72" s="1">
        <f ca="1">A73</f>
        <v>40.264844954143001</v>
      </c>
      <c r="E72" s="1">
        <f ca="1">B73</f>
        <v>34.576230924954857</v>
      </c>
    </row>
    <row r="73" spans="1:10" x14ac:dyDescent="0.25">
      <c r="A73" s="1">
        <f ca="1">$A$21</f>
        <v>40.264844954143001</v>
      </c>
      <c r="B73" s="1">
        <f ca="1">$B$21</f>
        <v>34.576230924954857</v>
      </c>
      <c r="D73" s="1">
        <f ca="1">A72</f>
        <v>32.750483249631237</v>
      </c>
      <c r="E73" s="1">
        <f ca="1">B72</f>
        <v>32.327810787866525</v>
      </c>
    </row>
    <row r="74" spans="1:10" x14ac:dyDescent="0.25">
      <c r="A74" s="1">
        <f ca="1">$A$22</f>
        <v>27.91632853562858</v>
      </c>
      <c r="B74" s="1">
        <f ca="1">$B$22</f>
        <v>20.851263011110095</v>
      </c>
      <c r="D74" s="1">
        <f ca="1">A71</f>
        <v>34.777184285890435</v>
      </c>
      <c r="E74" s="1">
        <f ca="1">B71</f>
        <v>39.218895848402042</v>
      </c>
      <c r="I74" s="2"/>
      <c r="J74" s="2"/>
    </row>
    <row r="75" spans="1:10" x14ac:dyDescent="0.25">
      <c r="A75" s="1">
        <f ca="1">$A$23</f>
        <v>104.85410287523105</v>
      </c>
      <c r="B75" s="1">
        <f ca="1">$B$23</f>
        <v>77.929375694527494</v>
      </c>
      <c r="D75" s="1">
        <f ca="1">A70</f>
        <v>21.905798977903952</v>
      </c>
      <c r="E75" s="1">
        <f ca="1">B70</f>
        <v>94.531577588092517</v>
      </c>
    </row>
    <row r="76" spans="1:10" x14ac:dyDescent="0.25">
      <c r="A76" s="1">
        <f ca="1">$A$24</f>
        <v>65.737569358925441</v>
      </c>
      <c r="B76" s="1">
        <f ca="1">$B$24</f>
        <v>34.843415114171741</v>
      </c>
      <c r="D76" s="1">
        <f ca="1">A69</f>
        <v>50.966862979872161</v>
      </c>
      <c r="E76" s="1">
        <f ca="1">B69</f>
        <v>42.413841333238508</v>
      </c>
    </row>
    <row r="77" spans="1:10" x14ac:dyDescent="0.25">
      <c r="A77" s="1">
        <f ca="1">$A$25</f>
        <v>29.732703803480145</v>
      </c>
      <c r="B77" s="1">
        <f ca="1">$B$25</f>
        <v>40.163798634306232</v>
      </c>
      <c r="D77" s="1">
        <f ca="1">A68</f>
        <v>91.094120979293976</v>
      </c>
      <c r="E77" s="1">
        <f ca="1">B68</f>
        <v>83.143791063329957</v>
      </c>
    </row>
    <row r="79" spans="1:10" x14ac:dyDescent="0.25">
      <c r="A79" s="6" t="s">
        <v>20</v>
      </c>
      <c r="B79" s="6"/>
      <c r="C79" s="6"/>
      <c r="D79" s="6"/>
      <c r="E79" s="6"/>
    </row>
    <row r="80" spans="1:10" x14ac:dyDescent="0.25">
      <c r="A80" s="6" t="s">
        <v>0</v>
      </c>
      <c r="B80" s="6" t="s">
        <v>1</v>
      </c>
      <c r="C80" s="6"/>
      <c r="D80" s="6" t="s">
        <v>21</v>
      </c>
      <c r="E80" s="6"/>
      <c r="F80" s="4"/>
      <c r="G80" s="6" t="s">
        <v>0</v>
      </c>
      <c r="H80" s="6" t="s">
        <v>1</v>
      </c>
    </row>
    <row r="81" spans="1:17" x14ac:dyDescent="0.25">
      <c r="A81" s="6">
        <f ca="1">IF(MIN(MOD(A3,D$31),QUOTIENT(A3,D$31))&lt;MIN(MOD(B3,E$31),QUOTIENT(B3,E$31)),A3-(2*MIN(MOD(A3,D$31),QUOTIENT(A3,D$31))),A3)</f>
        <v>70.704187860247458</v>
      </c>
      <c r="B81" s="6">
        <f ca="1">IF(A81&lt;&gt;A3,B3,B3-(2*MIN(MOD(B3,E$31),QUOTIENT(B3,E$31))))</f>
        <v>66.764920200533737</v>
      </c>
      <c r="C81" s="6"/>
      <c r="D81" s="6" t="s">
        <v>0</v>
      </c>
      <c r="E81" s="6" t="s">
        <v>1</v>
      </c>
      <c r="F81" s="5"/>
      <c r="G81" s="6">
        <f ca="1">$A$16</f>
        <v>91.094120979293976</v>
      </c>
      <c r="H81" s="6">
        <f ca="1">$B$16</f>
        <v>83.143791063329957</v>
      </c>
      <c r="Q81" s="6" t="s">
        <v>18</v>
      </c>
    </row>
    <row r="82" spans="1:17" x14ac:dyDescent="0.25">
      <c r="A82" s="6">
        <f t="shared" ref="A82:A90" ca="1" si="13">IF(MIN(MOD(A4,D$31),QUOTIENT(A4,D$31))&lt;MIN(MOD(B4,E$31),QUOTIENT(B4,E$31)),A4-(2*MIN(MOD(A4,D$31),QUOTIENT(A4,D$31))),A4)</f>
        <v>30.57692986082564</v>
      </c>
      <c r="B82" s="6">
        <f t="shared" ref="B82:B90" ca="1" si="14">IF(A82&lt;&gt;A4,B4,B4-(2*MIN(MOD(B4,E$31),QUOTIENT(B4,E$31))))</f>
        <v>26.034970470442282</v>
      </c>
      <c r="C82" s="6"/>
      <c r="D82" s="6">
        <f ca="1">RANDBETWEEN(2,10)</f>
        <v>5</v>
      </c>
      <c r="E82" s="6">
        <f ca="1">RANDBETWEEN(2,10)</f>
        <v>9</v>
      </c>
      <c r="G82" s="6">
        <f ca="1">$A$17</f>
        <v>50.966862979872161</v>
      </c>
      <c r="H82" s="6">
        <f ca="1">$B$17</f>
        <v>42.413841333238508</v>
      </c>
      <c r="Q82" s="6" t="s">
        <v>19</v>
      </c>
    </row>
    <row r="83" spans="1:17" x14ac:dyDescent="0.25">
      <c r="A83" s="6">
        <f t="shared" ca="1" si="13"/>
        <v>1.5158658588574325</v>
      </c>
      <c r="B83" s="6">
        <f t="shared" ca="1" si="14"/>
        <v>78.152706725296284</v>
      </c>
      <c r="C83" s="6"/>
      <c r="D83" s="6"/>
      <c r="E83" s="6"/>
      <c r="G83" s="6">
        <f ca="1">$A$18</f>
        <v>21.905798977903952</v>
      </c>
      <c r="H83" s="6">
        <f ca="1">$B$18</f>
        <v>94.531577588092517</v>
      </c>
    </row>
    <row r="84" spans="1:17" x14ac:dyDescent="0.25">
      <c r="A84" s="6">
        <f t="shared" ca="1" si="13"/>
        <v>14.387251166843914</v>
      </c>
      <c r="B84" s="6">
        <f t="shared" ca="1" si="14"/>
        <v>22.840024985605812</v>
      </c>
      <c r="C84" s="6"/>
      <c r="D84" s="6"/>
      <c r="E84" s="6"/>
      <c r="G84" s="6">
        <f ca="1">$A$19</f>
        <v>34.777184285890435</v>
      </c>
      <c r="H84" s="6">
        <f ca="1">$B$19</f>
        <v>39.218895848402042</v>
      </c>
    </row>
    <row r="85" spans="1:17" x14ac:dyDescent="0.25">
      <c r="A85" s="6">
        <f t="shared" ca="1" si="13"/>
        <v>12.360550130584718</v>
      </c>
      <c r="B85" s="6">
        <f t="shared" ca="1" si="14"/>
        <v>15.948939925070302</v>
      </c>
      <c r="C85" s="6"/>
      <c r="D85" s="6"/>
      <c r="E85" s="6"/>
      <c r="G85" s="6">
        <f ca="1">$A$20</f>
        <v>32.750483249631237</v>
      </c>
      <c r="H85" s="6">
        <f ca="1">$B$20</f>
        <v>32.327810787866525</v>
      </c>
    </row>
    <row r="86" spans="1:17" x14ac:dyDescent="0.25">
      <c r="A86" s="6">
        <f t="shared" ca="1" si="13"/>
        <v>19.87491183509648</v>
      </c>
      <c r="B86" s="6">
        <f t="shared" ca="1" si="14"/>
        <v>18.197360062158634</v>
      </c>
      <c r="C86" s="6"/>
      <c r="D86" s="6"/>
      <c r="E86" s="6"/>
      <c r="G86" s="6">
        <f ca="1">$A$21</f>
        <v>40.264844954143001</v>
      </c>
      <c r="H86" s="6">
        <f ca="1">$B$21</f>
        <v>34.576230924954857</v>
      </c>
    </row>
    <row r="87" spans="1:17" x14ac:dyDescent="0.25">
      <c r="A87" s="6">
        <f t="shared" ca="1" si="13"/>
        <v>7.5263954165820595</v>
      </c>
      <c r="B87" s="6">
        <f t="shared" ca="1" si="14"/>
        <v>4.4723921483138689</v>
      </c>
      <c r="C87" s="6"/>
      <c r="D87" s="6"/>
      <c r="E87" s="6"/>
      <c r="G87" s="6">
        <f ca="1">$A$22</f>
        <v>27.91632853562858</v>
      </c>
      <c r="H87" s="6">
        <f ca="1">$B$22</f>
        <v>20.851263011110095</v>
      </c>
    </row>
    <row r="88" spans="1:17" x14ac:dyDescent="0.25">
      <c r="A88" s="6">
        <f t="shared" ca="1" si="13"/>
        <v>84.464169756184532</v>
      </c>
      <c r="B88" s="6">
        <f t="shared" ca="1" si="14"/>
        <v>61.550504831731267</v>
      </c>
      <c r="C88" s="6"/>
      <c r="D88" s="6"/>
      <c r="E88" s="6"/>
      <c r="G88" s="6">
        <f ca="1">$A$23</f>
        <v>104.85410287523105</v>
      </c>
      <c r="H88" s="6">
        <f ca="1">$B$23</f>
        <v>77.929375694527494</v>
      </c>
    </row>
    <row r="89" spans="1:17" x14ac:dyDescent="0.25">
      <c r="A89" s="6">
        <f t="shared" ca="1" si="13"/>
        <v>45.347636239878923</v>
      </c>
      <c r="B89" s="6">
        <f t="shared" ca="1" si="14"/>
        <v>18.464544251375514</v>
      </c>
      <c r="C89" s="6"/>
      <c r="D89" s="6"/>
      <c r="E89" s="6"/>
      <c r="G89" s="6">
        <f ca="1">$A$24</f>
        <v>65.737569358925441</v>
      </c>
      <c r="H89" s="6">
        <f ca="1">$B$24</f>
        <v>34.843415114171741</v>
      </c>
    </row>
    <row r="90" spans="1:17" x14ac:dyDescent="0.25">
      <c r="A90" s="6">
        <f t="shared" ca="1" si="13"/>
        <v>9.3427706844336242</v>
      </c>
      <c r="B90" s="6">
        <f t="shared" ca="1" si="14"/>
        <v>23.784927771510009</v>
      </c>
      <c r="C90" s="6"/>
      <c r="D90" s="6"/>
      <c r="E90" s="6"/>
      <c r="G90" s="6">
        <f ca="1">$A$25</f>
        <v>29.732703803480145</v>
      </c>
      <c r="H90" s="6">
        <f ca="1">$B$25</f>
        <v>40.163798634306232</v>
      </c>
    </row>
    <row r="92" spans="1:17" x14ac:dyDescent="0.25">
      <c r="A92" s="6" t="s">
        <v>22</v>
      </c>
      <c r="B92" s="6"/>
      <c r="C92" s="6"/>
      <c r="D92" s="6"/>
      <c r="E92" s="6"/>
      <c r="F92" s="6"/>
    </row>
    <row r="93" spans="1:17" x14ac:dyDescent="0.25">
      <c r="A93" s="6" t="s">
        <v>0</v>
      </c>
      <c r="B93" s="6" t="s">
        <v>1</v>
      </c>
      <c r="C93" s="6"/>
      <c r="D93" s="6" t="s">
        <v>23</v>
      </c>
      <c r="E93" s="6" t="s">
        <v>24</v>
      </c>
      <c r="F93" s="6"/>
      <c r="H93" s="6" t="s">
        <v>0</v>
      </c>
      <c r="I93" s="6" t="s">
        <v>1</v>
      </c>
    </row>
    <row r="94" spans="1:17" x14ac:dyDescent="0.25">
      <c r="A94" s="6">
        <f ca="1">E94+C$98</f>
        <v>67.00844307689421</v>
      </c>
      <c r="B94" s="6">
        <f ca="1">F94+D$98</f>
        <v>63.717881541672725</v>
      </c>
      <c r="C94" s="6"/>
      <c r="D94" s="7">
        <f ca="1">RAND()</f>
        <v>0.41388993538672403</v>
      </c>
      <c r="E94" s="6">
        <f ca="1">A3*$D$94</f>
        <v>29.263751745048619</v>
      </c>
      <c r="F94" s="6">
        <f ca="1">B3*$D$94</f>
        <v>27.633328507898696</v>
      </c>
      <c r="H94" s="6">
        <f ca="1">$A$16</f>
        <v>91.094120979293976</v>
      </c>
      <c r="I94" s="6">
        <f ca="1">$B$16</f>
        <v>83.143791063329957</v>
      </c>
    </row>
    <row r="95" spans="1:17" x14ac:dyDescent="0.25">
      <c r="A95" s="6">
        <f ca="1">E95+C$98</f>
        <v>50.4001748562671</v>
      </c>
      <c r="B95" s="6">
        <f ca="1">F95+D$98</f>
        <v>46.860165279580656</v>
      </c>
      <c r="C95" s="6"/>
      <c r="D95" s="6"/>
      <c r="E95" s="6">
        <f t="shared" ref="E95:E103" ca="1" si="15">A4*$D$94</f>
        <v>12.655483524421516</v>
      </c>
      <c r="F95" s="6">
        <f t="shared" ref="F95:F103" ca="1" si="16">B4*$D$94</f>
        <v>10.775612245806624</v>
      </c>
      <c r="H95" s="6">
        <f ca="1">$A$17</f>
        <v>50.966862979872161</v>
      </c>
      <c r="I95" s="6">
        <f ca="1">$B$17</f>
        <v>42.413841333238508</v>
      </c>
    </row>
    <row r="96" spans="1:17" x14ac:dyDescent="0.25">
      <c r="A96" s="6">
        <f ca="1">E96+C$98</f>
        <v>38.372092954223028</v>
      </c>
      <c r="B96" s="6">
        <f ca="1">F96+D$98</f>
        <v>68.431171770604493</v>
      </c>
      <c r="C96" s="6" t="s">
        <v>13</v>
      </c>
      <c r="D96" s="6"/>
      <c r="E96" s="6">
        <f t="shared" ca="1" si="15"/>
        <v>0.62740162237744368</v>
      </c>
      <c r="F96" s="6">
        <f t="shared" ca="1" si="16"/>
        <v>32.346618736830472</v>
      </c>
      <c r="H96" s="6">
        <f ca="1">$A$18</f>
        <v>21.905798977903952</v>
      </c>
      <c r="I96" s="6">
        <f ca="1">$B$18</f>
        <v>94.531577588092517</v>
      </c>
    </row>
    <row r="97" spans="1:9" x14ac:dyDescent="0.25">
      <c r="A97" s="6">
        <f ca="1">E97+C$98</f>
        <v>43.699429787683187</v>
      </c>
      <c r="B97" s="6">
        <f ca="1">F97+D$98</f>
        <v>45.53780949929758</v>
      </c>
      <c r="C97" s="6" t="s">
        <v>0</v>
      </c>
      <c r="D97" s="6" t="s">
        <v>1</v>
      </c>
      <c r="E97" s="6">
        <f t="shared" ca="1" si="15"/>
        <v>5.9547384558375978</v>
      </c>
      <c r="F97" s="6">
        <f t="shared" ca="1" si="16"/>
        <v>9.4532564655235518</v>
      </c>
      <c r="H97" s="6">
        <f ca="1">$A$19</f>
        <v>34.777184285890435</v>
      </c>
      <c r="I97" s="6">
        <f ca="1">$B$19</f>
        <v>39.218895848402042</v>
      </c>
    </row>
    <row r="98" spans="1:9" x14ac:dyDescent="0.25">
      <c r="A98" s="6">
        <f ca="1">E98+C$98</f>
        <v>42.860598626737662</v>
      </c>
      <c r="B98" s="6">
        <f ca="1">F98+D$98</f>
        <v>42.68565874884812</v>
      </c>
      <c r="C98" s="6">
        <f ca="1">50-AVERAGE(E94:E103)</f>
        <v>37.744691331845587</v>
      </c>
      <c r="D98" s="6">
        <f ca="1">50-AVERAGE(F94:F103)</f>
        <v>36.084553033774029</v>
      </c>
      <c r="E98" s="6">
        <f t="shared" ca="1" si="15"/>
        <v>5.1159072948920725</v>
      </c>
      <c r="F98" s="6">
        <f t="shared" ca="1" si="16"/>
        <v>6.6011057150740902</v>
      </c>
      <c r="H98" s="6">
        <f ca="1">$A$20</f>
        <v>32.750483249631237</v>
      </c>
      <c r="I98" s="6">
        <f ca="1">$B$20</f>
        <v>32.327810787866525</v>
      </c>
    </row>
    <row r="99" spans="1:9" x14ac:dyDescent="0.25">
      <c r="A99" s="6">
        <f ca="1">E99+C$98</f>
        <v>45.97071730709051</v>
      </c>
      <c r="B99" s="6">
        <f ca="1">F99+D$98</f>
        <v>43.616257214109815</v>
      </c>
      <c r="C99" s="6"/>
      <c r="D99" s="6"/>
      <c r="E99" s="6">
        <f t="shared" ca="1" si="15"/>
        <v>8.2260259752449194</v>
      </c>
      <c r="F99" s="6">
        <f t="shared" ca="1" si="16"/>
        <v>7.5317041803357894</v>
      </c>
      <c r="H99" s="6">
        <f ca="1">$A$21</f>
        <v>40.264844954143001</v>
      </c>
      <c r="I99" s="6">
        <f ca="1">$B$21</f>
        <v>34.576230924954857</v>
      </c>
    </row>
    <row r="100" spans="1:9" x14ac:dyDescent="0.25">
      <c r="A100" s="6">
        <f ca="1">E100+C$98</f>
        <v>40.859790644509673</v>
      </c>
      <c r="B100" s="6">
        <f ca="1">F100+D$98</f>
        <v>37.935631131063751</v>
      </c>
      <c r="C100" s="6"/>
      <c r="D100" s="6"/>
      <c r="E100" s="6">
        <f t="shared" ca="1" si="15"/>
        <v>3.1150993126640847</v>
      </c>
      <c r="F100" s="6">
        <f t="shared" ca="1" si="16"/>
        <v>1.8510780972897192</v>
      </c>
      <c r="H100" s="6">
        <f ca="1">$A$22</f>
        <v>27.91632853562858</v>
      </c>
      <c r="I100" s="6">
        <f ca="1">$B$22</f>
        <v>20.851263011110095</v>
      </c>
    </row>
    <row r="101" spans="1:9" x14ac:dyDescent="0.25">
      <c r="A101" s="6">
        <f ca="1">E101+C$98</f>
        <v>72.703561094726098</v>
      </c>
      <c r="B101" s="6">
        <f ca="1">F101+D$98</f>
        <v>61.559687501599527</v>
      </c>
      <c r="C101" s="6"/>
      <c r="D101" s="6"/>
      <c r="E101" s="6">
        <f t="shared" ca="1" si="15"/>
        <v>34.958869762880504</v>
      </c>
      <c r="F101" s="6">
        <f t="shared" ca="1" si="16"/>
        <v>25.475134467825498</v>
      </c>
      <c r="H101" s="6">
        <f ca="1">$A$23</f>
        <v>104.85410287523105</v>
      </c>
      <c r="I101" s="6">
        <f ca="1">$B$23</f>
        <v>77.929375694527494</v>
      </c>
    </row>
    <row r="102" spans="1:9" x14ac:dyDescent="0.25">
      <c r="A102" s="6">
        <f ca="1">E102+C$98</f>
        <v>56.513621565109744</v>
      </c>
      <c r="B102" s="6">
        <f ca="1">F102+D$98</f>
        <v>43.726842060921143</v>
      </c>
      <c r="C102" s="6"/>
      <c r="D102" s="6"/>
      <c r="E102" s="6">
        <f t="shared" ca="1" si="15"/>
        <v>18.768930233264154</v>
      </c>
      <c r="F102" s="6">
        <f t="shared" ca="1" si="16"/>
        <v>7.6422890271471182</v>
      </c>
      <c r="H102" s="6">
        <f ca="1">$A$24</f>
        <v>65.737569358925441</v>
      </c>
      <c r="I102" s="6">
        <f ca="1">$B$24</f>
        <v>34.843415114171741</v>
      </c>
    </row>
    <row r="103" spans="1:9" x14ac:dyDescent="0.25">
      <c r="A103" s="6">
        <f ca="1">E103+C$98</f>
        <v>41.611570086758796</v>
      </c>
      <c r="B103" s="6">
        <f ca="1">F103+D$98</f>
        <v>45.928895252302205</v>
      </c>
      <c r="C103" s="6"/>
      <c r="D103" s="6"/>
      <c r="E103" s="6">
        <f t="shared" ca="1" si="15"/>
        <v>3.8668787549132122</v>
      </c>
      <c r="F103" s="6">
        <f t="shared" ca="1" si="16"/>
        <v>9.8443422185281761</v>
      </c>
      <c r="H103" s="6">
        <f ca="1">$A$25</f>
        <v>29.732703803480145</v>
      </c>
      <c r="I103" s="6">
        <f ca="1">$B$25</f>
        <v>40.163798634306232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2018-07-23T18:23:01Z</dcterms:modified>
</cp:coreProperties>
</file>