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C109" i="1"/>
  <c r="C110" i="1"/>
  <c r="C111" i="1"/>
  <c r="C112" i="1"/>
  <c r="C113" i="1"/>
  <c r="C114" i="1"/>
  <c r="C115" i="1"/>
  <c r="C116" i="1"/>
  <c r="C107" i="1"/>
  <c r="D94" i="1"/>
  <c r="D82" i="1"/>
  <c r="E82" i="1"/>
  <c r="F54" i="1" l="1"/>
  <c r="F44" i="1"/>
  <c r="F42" i="1" s="1"/>
  <c r="E12" i="1" l="1"/>
  <c r="E64" i="1" s="1"/>
  <c r="D12" i="1"/>
  <c r="D64" i="1" s="1"/>
  <c r="E11" i="1"/>
  <c r="E63" i="1" s="1"/>
  <c r="D11" i="1"/>
  <c r="D63" i="1" s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B3" i="1"/>
  <c r="F94" i="1" s="1"/>
  <c r="B4" i="1"/>
  <c r="F95" i="1" s="1"/>
  <c r="B5" i="1"/>
  <c r="F96" i="1" s="1"/>
  <c r="B6" i="1"/>
  <c r="F97" i="1" s="1"/>
  <c r="B7" i="1"/>
  <c r="F98" i="1" s="1"/>
  <c r="B8" i="1"/>
  <c r="F99" i="1" s="1"/>
  <c r="B9" i="1"/>
  <c r="F100" i="1" s="1"/>
  <c r="B10" i="1"/>
  <c r="F101" i="1" s="1"/>
  <c r="B11" i="1"/>
  <c r="B12" i="1"/>
  <c r="F103" i="1" s="1"/>
  <c r="A4" i="1"/>
  <c r="E95" i="1" s="1"/>
  <c r="A5" i="1"/>
  <c r="E96" i="1" s="1"/>
  <c r="A6" i="1"/>
  <c r="E97" i="1" s="1"/>
  <c r="A7" i="1"/>
  <c r="E98" i="1" s="1"/>
  <c r="A8" i="1"/>
  <c r="E99" i="1" s="1"/>
  <c r="A9" i="1"/>
  <c r="E100" i="1" s="1"/>
  <c r="A10" i="1"/>
  <c r="E101" i="1" s="1"/>
  <c r="A11" i="1"/>
  <c r="E102" i="1" s="1"/>
  <c r="A12" i="1"/>
  <c r="E103" i="1" s="1"/>
  <c r="A3" i="1"/>
  <c r="G30" i="1"/>
  <c r="F30" i="1"/>
  <c r="E94" i="1" l="1"/>
  <c r="C98" i="1" s="1"/>
  <c r="A94" i="1" s="1"/>
  <c r="F102" i="1"/>
  <c r="D98" i="1" s="1"/>
  <c r="B100" i="1" s="1"/>
  <c r="B36" i="1"/>
  <c r="B32" i="1"/>
  <c r="B35" i="1"/>
  <c r="B31" i="1"/>
  <c r="B34" i="1"/>
  <c r="A34" i="1"/>
  <c r="A30" i="1"/>
  <c r="A37" i="1"/>
  <c r="A33" i="1"/>
  <c r="A35" i="1"/>
  <c r="A31" i="1"/>
  <c r="A29" i="1"/>
  <c r="G19" i="1"/>
  <c r="E16" i="1" s="1"/>
  <c r="F19" i="1"/>
  <c r="D16" i="1" s="1"/>
  <c r="B30" i="1"/>
  <c r="G17" i="1"/>
  <c r="B18" i="1" s="1"/>
  <c r="E123" i="1" s="1"/>
  <c r="B124" i="1" s="1"/>
  <c r="F17" i="1"/>
  <c r="A16" i="1" s="1"/>
  <c r="B33" i="1"/>
  <c r="B38" i="1"/>
  <c r="B37" i="1"/>
  <c r="B29" i="1"/>
  <c r="A38" i="1"/>
  <c r="A36" i="1"/>
  <c r="A32" i="1"/>
  <c r="E107" i="1" l="1"/>
  <c r="D121" i="1"/>
  <c r="A122" i="1" s="1"/>
  <c r="B109" i="1"/>
  <c r="F109" i="1"/>
  <c r="H94" i="1"/>
  <c r="A107" i="1"/>
  <c r="B24" i="1"/>
  <c r="H83" i="1"/>
  <c r="I96" i="1"/>
  <c r="B103" i="1"/>
  <c r="B102" i="1"/>
  <c r="B101" i="1"/>
  <c r="B98" i="1"/>
  <c r="B99" i="1"/>
  <c r="B97" i="1"/>
  <c r="B96" i="1"/>
  <c r="B95" i="1"/>
  <c r="B94" i="1"/>
  <c r="A103" i="1"/>
  <c r="A102" i="1"/>
  <c r="A100" i="1"/>
  <c r="A101" i="1"/>
  <c r="A99" i="1"/>
  <c r="A98" i="1"/>
  <c r="A97" i="1"/>
  <c r="A96" i="1"/>
  <c r="A95" i="1"/>
  <c r="A68" i="1"/>
  <c r="D77" i="1" s="1"/>
  <c r="G81" i="1"/>
  <c r="B70" i="1"/>
  <c r="E75" i="1" s="1"/>
  <c r="B44" i="1"/>
  <c r="B57" i="1"/>
  <c r="A42" i="1"/>
  <c r="A55" i="1"/>
  <c r="D31" i="1"/>
  <c r="E19" i="1"/>
  <c r="E23" i="1"/>
  <c r="E22" i="1"/>
  <c r="E21" i="1"/>
  <c r="E20" i="1"/>
  <c r="E18" i="1"/>
  <c r="E25" i="1"/>
  <c r="E17" i="1"/>
  <c r="E24" i="1"/>
  <c r="D25" i="1"/>
  <c r="D23" i="1"/>
  <c r="D24" i="1"/>
  <c r="D21" i="1"/>
  <c r="D22" i="1"/>
  <c r="D19" i="1"/>
  <c r="D20" i="1"/>
  <c r="D17" i="1"/>
  <c r="D18" i="1"/>
  <c r="B17" i="1"/>
  <c r="E122" i="1" s="1"/>
  <c r="B123" i="1" s="1"/>
  <c r="A18" i="1"/>
  <c r="A22" i="1"/>
  <c r="A21" i="1"/>
  <c r="B21" i="1"/>
  <c r="A20" i="1"/>
  <c r="A19" i="1"/>
  <c r="B19" i="1"/>
  <c r="B23" i="1"/>
  <c r="B16" i="1"/>
  <c r="E121" i="1" s="1"/>
  <c r="B122" i="1" s="1"/>
  <c r="B20" i="1"/>
  <c r="E125" i="1" s="1"/>
  <c r="B126" i="1" s="1"/>
  <c r="B25" i="1"/>
  <c r="A17" i="1"/>
  <c r="A23" i="1"/>
  <c r="B22" i="1"/>
  <c r="A24" i="1"/>
  <c r="A25" i="1"/>
  <c r="D130" i="1" s="1"/>
  <c r="E33" i="1"/>
  <c r="E29" i="1"/>
  <c r="E30" i="1"/>
  <c r="E34" i="1"/>
  <c r="E38" i="1"/>
  <c r="E31" i="1"/>
  <c r="E35" i="1"/>
  <c r="E37" i="1"/>
  <c r="E32" i="1"/>
  <c r="E36" i="1"/>
  <c r="D30" i="1"/>
  <c r="D33" i="1"/>
  <c r="D38" i="1"/>
  <c r="D37" i="1"/>
  <c r="D34" i="1"/>
  <c r="D32" i="1"/>
  <c r="D36" i="1"/>
  <c r="D35" i="1"/>
  <c r="D29" i="1"/>
  <c r="F37" i="1" l="1"/>
  <c r="K29" i="1" s="1"/>
  <c r="G37" i="1"/>
  <c r="J33" i="1" s="1"/>
  <c r="E130" i="1"/>
  <c r="H90" i="1"/>
  <c r="E129" i="1"/>
  <c r="B130" i="1" s="1"/>
  <c r="H89" i="1"/>
  <c r="E128" i="1"/>
  <c r="B129" i="1" s="1"/>
  <c r="H88" i="1"/>
  <c r="E127" i="1"/>
  <c r="B128" i="1" s="1"/>
  <c r="H87" i="1"/>
  <c r="E126" i="1"/>
  <c r="B127" i="1" s="1"/>
  <c r="H86" i="1"/>
  <c r="E124" i="1"/>
  <c r="B125" i="1" s="1"/>
  <c r="H84" i="1"/>
  <c r="A81" i="1"/>
  <c r="E115" i="1"/>
  <c r="D129" i="1"/>
  <c r="A130" i="1" s="1"/>
  <c r="E112" i="1"/>
  <c r="D126" i="1"/>
  <c r="A127" i="1" s="1"/>
  <c r="E110" i="1"/>
  <c r="D124" i="1"/>
  <c r="A125" i="1" s="1"/>
  <c r="E113" i="1"/>
  <c r="D127" i="1"/>
  <c r="A128" i="1" s="1"/>
  <c r="E114" i="1"/>
  <c r="D128" i="1"/>
  <c r="A129" i="1" s="1"/>
  <c r="E111" i="1"/>
  <c r="D125" i="1"/>
  <c r="A126" i="1" s="1"/>
  <c r="E109" i="1"/>
  <c r="D123" i="1"/>
  <c r="A124" i="1" s="1"/>
  <c r="E108" i="1"/>
  <c r="D122" i="1"/>
  <c r="A123" i="1" s="1"/>
  <c r="B113" i="1"/>
  <c r="F113" i="1"/>
  <c r="B111" i="1"/>
  <c r="F111" i="1"/>
  <c r="B107" i="1"/>
  <c r="F107" i="1"/>
  <c r="B115" i="1"/>
  <c r="F115" i="1"/>
  <c r="A116" i="1"/>
  <c r="E116" i="1"/>
  <c r="B114" i="1"/>
  <c r="F114" i="1"/>
  <c r="B112" i="1"/>
  <c r="F112" i="1"/>
  <c r="B108" i="1"/>
  <c r="F108" i="1"/>
  <c r="B116" i="1"/>
  <c r="F116" i="1"/>
  <c r="B110" i="1"/>
  <c r="F110" i="1"/>
  <c r="H102" i="1"/>
  <c r="A115" i="1"/>
  <c r="H99" i="1"/>
  <c r="A112" i="1"/>
  <c r="H97" i="1"/>
  <c r="A110" i="1"/>
  <c r="H100" i="1"/>
  <c r="A113" i="1"/>
  <c r="H101" i="1"/>
  <c r="A114" i="1"/>
  <c r="H98" i="1"/>
  <c r="A111" i="1"/>
  <c r="H96" i="1"/>
  <c r="A109" i="1"/>
  <c r="H95" i="1"/>
  <c r="A108" i="1"/>
  <c r="G90" i="1"/>
  <c r="H103" i="1"/>
  <c r="H81" i="1"/>
  <c r="I94" i="1"/>
  <c r="I101" i="1"/>
  <c r="I100" i="1"/>
  <c r="I102" i="1"/>
  <c r="I97" i="1"/>
  <c r="I103" i="1"/>
  <c r="I99" i="1"/>
  <c r="H82" i="1"/>
  <c r="I95" i="1"/>
  <c r="H85" i="1"/>
  <c r="I98" i="1"/>
  <c r="E57" i="1"/>
  <c r="D55" i="1"/>
  <c r="A75" i="1"/>
  <c r="D70" i="1" s="1"/>
  <c r="G88" i="1"/>
  <c r="A71" i="1"/>
  <c r="D74" i="1" s="1"/>
  <c r="G84" i="1"/>
  <c r="A74" i="1"/>
  <c r="D71" i="1" s="1"/>
  <c r="G87" i="1"/>
  <c r="A76" i="1"/>
  <c r="D69" i="1" s="1"/>
  <c r="G89" i="1"/>
  <c r="A73" i="1"/>
  <c r="D72" i="1" s="1"/>
  <c r="G86" i="1"/>
  <c r="A69" i="1"/>
  <c r="D76" i="1" s="1"/>
  <c r="G82" i="1"/>
  <c r="A72" i="1"/>
  <c r="D73" i="1" s="1"/>
  <c r="G85" i="1"/>
  <c r="A70" i="1"/>
  <c r="G83" i="1"/>
  <c r="B77" i="1"/>
  <c r="E68" i="1" s="1"/>
  <c r="B76" i="1"/>
  <c r="E69" i="1" s="1"/>
  <c r="B75" i="1"/>
  <c r="E70" i="1" s="1"/>
  <c r="B74" i="1"/>
  <c r="E71" i="1" s="1"/>
  <c r="B73" i="1"/>
  <c r="E72" i="1" s="1"/>
  <c r="B72" i="1"/>
  <c r="E73" i="1" s="1"/>
  <c r="B71" i="1"/>
  <c r="E74" i="1" s="1"/>
  <c r="B69" i="1"/>
  <c r="E76" i="1" s="1"/>
  <c r="B68" i="1"/>
  <c r="E77" i="1" s="1"/>
  <c r="A77" i="1"/>
  <c r="D68" i="1" s="1"/>
  <c r="A88" i="1"/>
  <c r="B88" i="1" s="1"/>
  <c r="A90" i="1"/>
  <c r="B90" i="1" s="1"/>
  <c r="A84" i="1"/>
  <c r="B84" i="1" s="1"/>
  <c r="A86" i="1"/>
  <c r="B86" i="1" s="1"/>
  <c r="A89" i="1"/>
  <c r="B89" i="1" s="1"/>
  <c r="A87" i="1"/>
  <c r="B87" i="1" s="1"/>
  <c r="A82" i="1"/>
  <c r="B82" i="1" s="1"/>
  <c r="A85" i="1"/>
  <c r="B85" i="1" s="1"/>
  <c r="A83" i="1"/>
  <c r="B83" i="1" s="1"/>
  <c r="A57" i="1"/>
  <c r="B42" i="1"/>
  <c r="I42" i="1" s="1"/>
  <c r="B55" i="1"/>
  <c r="B51" i="1"/>
  <c r="B64" i="1"/>
  <c r="B49" i="1"/>
  <c r="B62" i="1"/>
  <c r="B47" i="1"/>
  <c r="B60" i="1"/>
  <c r="B43" i="1"/>
  <c r="B56" i="1"/>
  <c r="B48" i="1"/>
  <c r="B61" i="1"/>
  <c r="B50" i="1"/>
  <c r="B63" i="1"/>
  <c r="B45" i="1"/>
  <c r="B58" i="1"/>
  <c r="B46" i="1"/>
  <c r="B59" i="1"/>
  <c r="A49" i="1"/>
  <c r="A62" i="1"/>
  <c r="A45" i="1"/>
  <c r="A58" i="1"/>
  <c r="A48" i="1"/>
  <c r="H48" i="1" s="1"/>
  <c r="A61" i="1"/>
  <c r="A51" i="1"/>
  <c r="A64" i="1"/>
  <c r="A43" i="1"/>
  <c r="A56" i="1"/>
  <c r="A46" i="1"/>
  <c r="H46" i="1" s="1"/>
  <c r="A59" i="1"/>
  <c r="A50" i="1"/>
  <c r="A63" i="1"/>
  <c r="A47" i="1"/>
  <c r="A60" i="1"/>
  <c r="A44" i="1"/>
  <c r="H44" i="1" s="1"/>
  <c r="L34" i="1" l="1"/>
  <c r="L32" i="1"/>
  <c r="K34" i="1"/>
  <c r="L29" i="1"/>
  <c r="L35" i="1"/>
  <c r="L37" i="1"/>
  <c r="K31" i="1"/>
  <c r="L33" i="1"/>
  <c r="L31" i="1"/>
  <c r="L30" i="1"/>
  <c r="L38" i="1"/>
  <c r="L36" i="1"/>
  <c r="K33" i="1"/>
  <c r="K38" i="1"/>
  <c r="K32" i="1"/>
  <c r="K36" i="1"/>
  <c r="K30" i="1"/>
  <c r="K37" i="1"/>
  <c r="K35" i="1"/>
  <c r="J38" i="1"/>
  <c r="J32" i="1"/>
  <c r="J37" i="1"/>
  <c r="J34" i="1"/>
  <c r="J30" i="1"/>
  <c r="J29" i="1"/>
  <c r="J31" i="1"/>
  <c r="J35" i="1"/>
  <c r="J36" i="1"/>
  <c r="I29" i="1"/>
  <c r="I36" i="1"/>
  <c r="I33" i="1"/>
  <c r="I32" i="1"/>
  <c r="I30" i="1"/>
  <c r="I38" i="1"/>
  <c r="I37" i="1"/>
  <c r="I35" i="1"/>
  <c r="I31" i="1"/>
  <c r="I34" i="1"/>
  <c r="C125" i="1"/>
  <c r="C130" i="1"/>
  <c r="C128" i="1"/>
  <c r="C122" i="1"/>
  <c r="D60" i="1"/>
  <c r="D59" i="1"/>
  <c r="D58" i="1"/>
  <c r="E59" i="1"/>
  <c r="E56" i="1"/>
  <c r="E62" i="1"/>
  <c r="E55" i="1"/>
  <c r="D56" i="1"/>
  <c r="D61" i="1"/>
  <c r="D62" i="1"/>
  <c r="E58" i="1"/>
  <c r="E61" i="1"/>
  <c r="E60" i="1"/>
  <c r="D57" i="1"/>
  <c r="D75" i="1"/>
  <c r="H47" i="1"/>
  <c r="H51" i="1"/>
  <c r="H45" i="1"/>
  <c r="I49" i="1"/>
  <c r="I46" i="1"/>
  <c r="I50" i="1"/>
  <c r="H43" i="1"/>
  <c r="I51" i="1"/>
  <c r="I47" i="1"/>
  <c r="H50" i="1"/>
  <c r="I48" i="1"/>
  <c r="I45" i="1"/>
  <c r="I43" i="1"/>
  <c r="H49" i="1"/>
  <c r="H42" i="1"/>
  <c r="I44" i="1"/>
  <c r="B121" i="1" l="1"/>
  <c r="A121" i="1"/>
  <c r="G47" i="1"/>
  <c r="E42" i="1" s="1"/>
  <c r="F47" i="1"/>
  <c r="D48" i="1" s="1"/>
  <c r="E48" i="1" l="1"/>
  <c r="E45" i="1"/>
  <c r="E43" i="1"/>
  <c r="E50" i="1"/>
  <c r="E44" i="1"/>
  <c r="E46" i="1"/>
  <c r="D43" i="1"/>
  <c r="E47" i="1"/>
  <c r="E49" i="1"/>
  <c r="E51" i="1"/>
  <c r="D47" i="1"/>
  <c r="D51" i="1"/>
  <c r="D45" i="1"/>
  <c r="D44" i="1"/>
  <c r="D46" i="1"/>
  <c r="D49" i="1"/>
  <c r="D50" i="1"/>
  <c r="D42" i="1"/>
  <c r="D85" i="1"/>
  <c r="L81" i="1" s="1"/>
  <c r="B81" i="1"/>
  <c r="E85" i="1" s="1"/>
  <c r="M83" i="1" s="1"/>
  <c r="K81" i="1" l="1"/>
  <c r="M81" i="1"/>
  <c r="M82" i="1"/>
  <c r="M85" i="1"/>
  <c r="M90" i="1"/>
  <c r="M84" i="1"/>
  <c r="M89" i="1"/>
  <c r="M86" i="1"/>
  <c r="M87" i="1"/>
  <c r="M88" i="1"/>
  <c r="L90" i="1"/>
  <c r="L88" i="1"/>
  <c r="L84" i="1"/>
  <c r="L86" i="1"/>
  <c r="L82" i="1"/>
  <c r="L87" i="1"/>
  <c r="L89" i="1"/>
  <c r="L85" i="1"/>
  <c r="L83" i="1"/>
  <c r="K83" i="1"/>
  <c r="K87" i="1"/>
  <c r="K84" i="1"/>
  <c r="K88" i="1"/>
  <c r="K85" i="1"/>
  <c r="K89" i="1"/>
  <c r="K82" i="1"/>
  <c r="K86" i="1"/>
  <c r="K90" i="1"/>
  <c r="J81" i="1"/>
  <c r="J84" i="1"/>
  <c r="J88" i="1"/>
  <c r="J85" i="1"/>
  <c r="J89" i="1"/>
  <c r="J82" i="1"/>
  <c r="J86" i="1"/>
  <c r="J90" i="1"/>
  <c r="J83" i="1"/>
  <c r="J87" i="1"/>
</calcChain>
</file>

<file path=xl/sharedStrings.xml><?xml version="1.0" encoding="utf-8"?>
<sst xmlns="http://schemas.openxmlformats.org/spreadsheetml/2006/main" count="99" uniqueCount="38">
  <si>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</si>
  <si>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</si>
  <si>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</si>
  <si>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</si>
  <si>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</si>
  <si>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</si>
  <si>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</si>
  <si>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</si>
  <si>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</si>
  <si>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</si>
  <si>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</si>
  <si>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</si>
  <si>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</si>
  <si>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</si>
  <si>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</si>
  <si>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</si>
  <si>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</si>
  <si>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</si>
  <si>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</si>
  <si>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</si>
  <si>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</si>
  <si>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</si>
  <si>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</si>
  <si>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</si>
  <si>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</si>
  <si>
    <t>duration</t>
  </si>
  <si>
    <t>time</t>
  </si>
  <si>
    <t>ordinal offset</t>
  </si>
  <si>
    <t>x max</t>
  </si>
  <si>
    <t>y max</t>
  </si>
  <si>
    <t>xmin</t>
  </si>
  <si>
    <t>ymin</t>
  </si>
  <si>
    <t>center both clusters to be on range</t>
  </si>
  <si>
    <t>center</t>
  </si>
  <si>
    <t>x2</t>
  </si>
  <si>
    <t>y2</t>
  </si>
  <si>
    <t>center offset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</si>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</sst>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70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22.507909835843524</c:v>
                </c:pt>
                <c:pt idx="1">
                  <c:v>19.863260185540526</c:v>
                </c:pt>
                <c:pt idx="2">
                  <c:v>75.912066857629043</c:v>
                </c:pt>
                <c:pt idx="3">
                  <c:v>11.158368838035065</c:v>
                </c:pt>
                <c:pt idx="4">
                  <c:v>50.066356605766636</c:v>
                </c:pt>
                <c:pt idx="5">
                  <c:v>50.94922864097731</c:v>
                </c:pt>
                <c:pt idx="6">
                  <c:v>3.5300134694286918</c:v>
                </c:pt>
                <c:pt idx="7">
                  <c:v>56.488754440070977</c:v>
                </c:pt>
                <c:pt idx="8">
                  <c:v>80.07543193298568</c:v>
                </c:pt>
                <c:pt idx="9">
                  <c:v>29.873759053697437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51.813169348197107</c:v>
                </c:pt>
                <c:pt idx="1">
                  <c:v>53.356974152320703</c:v>
                </c:pt>
                <c:pt idx="2">
                  <c:v>12.761359790182011</c:v>
                </c:pt>
                <c:pt idx="3">
                  <c:v>32.447014129658029</c:v>
                </c:pt>
                <c:pt idx="4">
                  <c:v>43.807572151912233</c:v>
                </c:pt>
                <c:pt idx="5">
                  <c:v>35.306054573694652</c:v>
                </c:pt>
                <c:pt idx="6">
                  <c:v>30.513887140696763</c:v>
                </c:pt>
                <c:pt idx="7">
                  <c:v>51.20225447841495</c:v>
                </c:pt>
                <c:pt idx="8">
                  <c:v>36.915884692035164</c:v>
                </c:pt>
                <c:pt idx="9">
                  <c:v>62.401886797161133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43.798659542590798</c:v>
                </c:pt>
                <c:pt idx="1">
                  <c:v>62.812040763641839</c:v>
                </c:pt>
                <c:pt idx="2">
                  <c:v>82.615757160127586</c:v>
                </c:pt>
                <c:pt idx="3">
                  <c:v>16.762300809572594</c:v>
                </c:pt>
                <c:pt idx="4">
                  <c:v>6.6212783008893243</c:v>
                </c:pt>
                <c:pt idx="5">
                  <c:v>75.982541219785404</c:v>
                </c:pt>
                <c:pt idx="6">
                  <c:v>80.997402354952953</c:v>
                </c:pt>
                <c:pt idx="7">
                  <c:v>51.179144890274401</c:v>
                </c:pt>
                <c:pt idx="8">
                  <c:v>25.658003812064301</c:v>
                </c:pt>
                <c:pt idx="9">
                  <c:v>54.433630550210488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46.791902497065735</c:v>
                </c:pt>
                <c:pt idx="1">
                  <c:v>42.401015943745051</c:v>
                </c:pt>
                <c:pt idx="2">
                  <c:v>79.988621807677077</c:v>
                </c:pt>
                <c:pt idx="3">
                  <c:v>64.408619155224017</c:v>
                </c:pt>
                <c:pt idx="4">
                  <c:v>16.866598604953477</c:v>
                </c:pt>
                <c:pt idx="5">
                  <c:v>1.6271067212760655</c:v>
                </c:pt>
                <c:pt idx="6">
                  <c:v>64.632355980568846</c:v>
                </c:pt>
                <c:pt idx="7">
                  <c:v>81.408013403223023</c:v>
                </c:pt>
                <c:pt idx="8">
                  <c:v>31.307606551948101</c:v>
                </c:pt>
                <c:pt idx="9">
                  <c:v>75.950453378961683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Hoja1!$A$119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Hoja1!$A$121:$A$130</c:f>
              <c:numCache>
                <c:formatCode>0</c:formatCode>
                <c:ptCount val="10"/>
                <c:pt idx="0">
                  <c:v>45</c:v>
                </c:pt>
                <c:pt idx="1">
                  <c:v>32.465394849846035</c:v>
                </c:pt>
                <c:pt idx="2">
                  <c:v>29.820745199543033</c:v>
                </c:pt>
                <c:pt idx="3">
                  <c:v>85.869551871631558</c:v>
                </c:pt>
                <c:pt idx="4">
                  <c:v>21.115853852037574</c:v>
                </c:pt>
                <c:pt idx="5">
                  <c:v>60.023841619769144</c:v>
                </c:pt>
                <c:pt idx="6">
                  <c:v>60.906713654979818</c:v>
                </c:pt>
                <c:pt idx="7">
                  <c:v>13.4874984834312</c:v>
                </c:pt>
                <c:pt idx="8">
                  <c:v>66.446239454073492</c:v>
                </c:pt>
                <c:pt idx="9">
                  <c:v>90.032916946988195</c:v>
                </c:pt>
              </c:numCache>
            </c:numRef>
          </c:xVal>
          <c:yVal>
            <c:numRef>
              <c:f>Hoja1!$B$121:$B$130</c:f>
              <c:numCache>
                <c:formatCode>0</c:formatCode>
                <c:ptCount val="10"/>
                <c:pt idx="0">
                  <c:v>76</c:v>
                </c:pt>
                <c:pt idx="1">
                  <c:v>60.760563622769837</c:v>
                </c:pt>
                <c:pt idx="2">
                  <c:v>62.304368426893433</c:v>
                </c:pt>
                <c:pt idx="3">
                  <c:v>21.708754064754743</c:v>
                </c:pt>
                <c:pt idx="4">
                  <c:v>41.394408404230759</c:v>
                </c:pt>
                <c:pt idx="5">
                  <c:v>52.754966426484962</c:v>
                </c:pt>
                <c:pt idx="6">
                  <c:v>44.253448848267382</c:v>
                </c:pt>
                <c:pt idx="7">
                  <c:v>39.461281415269497</c:v>
                </c:pt>
                <c:pt idx="8">
                  <c:v>60.14964875298768</c:v>
                </c:pt>
                <c:pt idx="9">
                  <c:v>45.863278966607893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0C0-8162-138BC4F34F5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Hoja1!$D$121:$D$130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Hoja1!$E$121:$E$130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0C0-8162-138BC4F3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Hoja1!$I$29:$I$38</c:f>
              <c:numCache>
                <c:formatCode>0</c:formatCode>
                <c:ptCount val="10"/>
                <c:pt idx="0">
                  <c:v>27.965394849846032</c:v>
                </c:pt>
                <c:pt idx="1">
                  <c:v>25.320745199543033</c:v>
                </c:pt>
                <c:pt idx="2">
                  <c:v>81.369551871631558</c:v>
                </c:pt>
                <c:pt idx="3">
                  <c:v>16.615853852037574</c:v>
                </c:pt>
                <c:pt idx="4">
                  <c:v>55.523841619769144</c:v>
                </c:pt>
                <c:pt idx="5">
                  <c:v>56.406713654979818</c:v>
                </c:pt>
                <c:pt idx="6">
                  <c:v>8.9874984834311995</c:v>
                </c:pt>
                <c:pt idx="7">
                  <c:v>61.946239454073485</c:v>
                </c:pt>
                <c:pt idx="8">
                  <c:v>85.532916946988195</c:v>
                </c:pt>
                <c:pt idx="9">
                  <c:v>35.331244067699942</c:v>
                </c:pt>
              </c:numCache>
            </c:numRef>
          </c:xVal>
          <c:yVal>
            <c:numRef>
              <c:f>Hoja1!$J$29:$J$38</c:f>
              <c:numCache>
                <c:formatCode>0</c:formatCode>
                <c:ptCount val="10"/>
                <c:pt idx="0">
                  <c:v>55.26056362276983</c:v>
                </c:pt>
                <c:pt idx="1">
                  <c:v>56.804368426893426</c:v>
                </c:pt>
                <c:pt idx="2">
                  <c:v>16.208754064754736</c:v>
                </c:pt>
                <c:pt idx="3">
                  <c:v>35.894408404230752</c:v>
                </c:pt>
                <c:pt idx="4">
                  <c:v>47.254966426484955</c:v>
                </c:pt>
                <c:pt idx="5">
                  <c:v>38.753448848267375</c:v>
                </c:pt>
                <c:pt idx="6">
                  <c:v>33.961281415269482</c:v>
                </c:pt>
                <c:pt idx="7">
                  <c:v>54.649648752987673</c:v>
                </c:pt>
                <c:pt idx="8">
                  <c:v>40.363278966607886</c:v>
                </c:pt>
                <c:pt idx="9">
                  <c:v>65.849281071733856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Hoja1!$K$29:$K$38</c:f>
              <c:numCache>
                <c:formatCode>0</c:formatCode>
                <c:ptCount val="10"/>
                <c:pt idx="0">
                  <c:v>36.965394849846035</c:v>
                </c:pt>
                <c:pt idx="1">
                  <c:v>34.320745199543033</c:v>
                </c:pt>
                <c:pt idx="2">
                  <c:v>90.369551871631558</c:v>
                </c:pt>
                <c:pt idx="3">
                  <c:v>25.615853852037574</c:v>
                </c:pt>
                <c:pt idx="4">
                  <c:v>64.523841619769144</c:v>
                </c:pt>
                <c:pt idx="5">
                  <c:v>65.406713654979825</c:v>
                </c:pt>
                <c:pt idx="6">
                  <c:v>17.9874984834312</c:v>
                </c:pt>
                <c:pt idx="7">
                  <c:v>70.946239454073492</c:v>
                </c:pt>
                <c:pt idx="8">
                  <c:v>94.532916946988195</c:v>
                </c:pt>
                <c:pt idx="9">
                  <c:v>44.331244067699949</c:v>
                </c:pt>
              </c:numCache>
            </c:numRef>
          </c:xVal>
          <c:yVal>
            <c:numRef>
              <c:f>Hoja1!$L$29:$L$38</c:f>
              <c:numCache>
                <c:formatCode>0</c:formatCode>
                <c:ptCount val="10"/>
                <c:pt idx="0">
                  <c:v>66.260563622769837</c:v>
                </c:pt>
                <c:pt idx="1">
                  <c:v>67.804368426893433</c:v>
                </c:pt>
                <c:pt idx="2">
                  <c:v>27.208754064754736</c:v>
                </c:pt>
                <c:pt idx="3">
                  <c:v>46.894408404230752</c:v>
                </c:pt>
                <c:pt idx="4">
                  <c:v>58.254966426484955</c:v>
                </c:pt>
                <c:pt idx="5">
                  <c:v>49.753448848267375</c:v>
                </c:pt>
                <c:pt idx="6">
                  <c:v>44.96128141526949</c:v>
                </c:pt>
                <c:pt idx="7">
                  <c:v>65.649648752987673</c:v>
                </c:pt>
                <c:pt idx="8">
                  <c:v>51.363278966607886</c:v>
                </c:pt>
                <c:pt idx="9">
                  <c:v>76.849281071733856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base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Hoja1!$D$29:$D$38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31.507909835843524</c:v>
                      </c:pt>
                      <c:pt idx="1">
                        <c:v>28.863260185540526</c:v>
                      </c:pt>
                      <c:pt idx="2">
                        <c:v>84.912066857629043</c:v>
                      </c:pt>
                      <c:pt idx="3">
                        <c:v>20.158368838035067</c:v>
                      </c:pt>
                      <c:pt idx="4">
                        <c:v>59.066356605766636</c:v>
                      </c:pt>
                      <c:pt idx="5">
                        <c:v>59.94922864097731</c:v>
                      </c:pt>
                      <c:pt idx="6">
                        <c:v>12.530013469428692</c:v>
                      </c:pt>
                      <c:pt idx="7">
                        <c:v>65.488754440070977</c:v>
                      </c:pt>
                      <c:pt idx="8">
                        <c:v>89.07543193298568</c:v>
                      </c:pt>
                      <c:pt idx="9">
                        <c:v>38.873759053697441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Hoja1!$E$29:$E$38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62.813169348197107</c:v>
                      </c:pt>
                      <c:pt idx="1">
                        <c:v>64.356974152320703</c:v>
                      </c:pt>
                      <c:pt idx="2">
                        <c:v>23.761359790182013</c:v>
                      </c:pt>
                      <c:pt idx="3">
                        <c:v>43.447014129658029</c:v>
                      </c:pt>
                      <c:pt idx="4">
                        <c:v>54.807572151912233</c:v>
                      </c:pt>
                      <c:pt idx="5">
                        <c:v>46.306054573694652</c:v>
                      </c:pt>
                      <c:pt idx="6">
                        <c:v>41.513887140696767</c:v>
                      </c:pt>
                      <c:pt idx="7">
                        <c:v>62.20225447841495</c:v>
                      </c:pt>
                      <c:pt idx="8">
                        <c:v>47.915884692035164</c:v>
                      </c:pt>
                      <c:pt idx="9">
                        <c:v>73.401886797161126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2DF-4ADD-B4FA-FC340F098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offst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Hoja1!$A$29:$A$38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22.507909835843524</c:v>
                      </c:pt>
                      <c:pt idx="1">
                        <c:v>19.863260185540526</c:v>
                      </c:pt>
                      <c:pt idx="2">
                        <c:v>75.912066857629043</c:v>
                      </c:pt>
                      <c:pt idx="3">
                        <c:v>11.158368838035065</c:v>
                      </c:pt>
                      <c:pt idx="4">
                        <c:v>50.066356605766636</c:v>
                      </c:pt>
                      <c:pt idx="5">
                        <c:v>50.94922864097731</c:v>
                      </c:pt>
                      <c:pt idx="6">
                        <c:v>3.5300134694286918</c:v>
                      </c:pt>
                      <c:pt idx="7">
                        <c:v>56.488754440070977</c:v>
                      </c:pt>
                      <c:pt idx="8">
                        <c:v>80.07543193298568</c:v>
                      </c:pt>
                      <c:pt idx="9">
                        <c:v>29.873759053697437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Hoja1!$B$29:$B$38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51.813169348197107</c:v>
                      </c:pt>
                      <c:pt idx="1">
                        <c:v>53.356974152320703</c:v>
                      </c:pt>
                      <c:pt idx="2">
                        <c:v>12.761359790182011</c:v>
                      </c:pt>
                      <c:pt idx="3">
                        <c:v>32.447014129658029</c:v>
                      </c:pt>
                      <c:pt idx="4">
                        <c:v>43.807572151912233</c:v>
                      </c:pt>
                      <c:pt idx="5">
                        <c:v>35.306054573694652</c:v>
                      </c:pt>
                      <c:pt idx="6">
                        <c:v>30.513887140696763</c:v>
                      </c:pt>
                      <c:pt idx="7">
                        <c:v>51.20225447841495</c:v>
                      </c:pt>
                      <c:pt idx="8">
                        <c:v>36.915884692035164</c:v>
                      </c:pt>
                      <c:pt idx="9">
                        <c:v>62.401886797161133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DF-4ADD-B4FA-FC340F098F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43.712583602179834</c:v>
                </c:pt>
                <c:pt idx="1">
                  <c:v>62.725964823230875</c:v>
                </c:pt>
                <c:pt idx="2">
                  <c:v>82.529681219716622</c:v>
                </c:pt>
                <c:pt idx="3">
                  <c:v>16.676224869161629</c:v>
                </c:pt>
                <c:pt idx="4">
                  <c:v>6.53520236047836</c:v>
                </c:pt>
                <c:pt idx="5">
                  <c:v>75.896465279374439</c:v>
                </c:pt>
                <c:pt idx="6">
                  <c:v>80.911326414541989</c:v>
                </c:pt>
                <c:pt idx="7">
                  <c:v>51.093068949863437</c:v>
                </c:pt>
                <c:pt idx="8">
                  <c:v>25.571927871653337</c:v>
                </c:pt>
                <c:pt idx="9">
                  <c:v>54.347554609799523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46.253673092601424</c:v>
                </c:pt>
                <c:pt idx="1">
                  <c:v>41.862786539280741</c:v>
                </c:pt>
                <c:pt idx="2">
                  <c:v>79.45039240321276</c:v>
                </c:pt>
                <c:pt idx="3">
                  <c:v>63.870389750759706</c:v>
                </c:pt>
                <c:pt idx="4">
                  <c:v>16.328369200489167</c:v>
                </c:pt>
                <c:pt idx="5">
                  <c:v>1.0888773168117551</c:v>
                </c:pt>
                <c:pt idx="6">
                  <c:v>64.094126576104543</c:v>
                </c:pt>
                <c:pt idx="7">
                  <c:v>80.86978399875872</c:v>
                </c:pt>
                <c:pt idx="8">
                  <c:v>30.769377147483791</c:v>
                </c:pt>
                <c:pt idx="9">
                  <c:v>75.41222397449738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69.914510629192861</c:v>
                </c:pt>
                <c:pt idx="1">
                  <c:v>72.894966509974367</c:v>
                </c:pt>
                <c:pt idx="2">
                  <c:v>7.4262171480780808</c:v>
                </c:pt>
                <c:pt idx="3">
                  <c:v>75.106014848225144</c:v>
                </c:pt>
                <c:pt idx="4">
                  <c:v>41.219626816559867</c:v>
                </c:pt>
                <c:pt idx="5">
                  <c:v>37.889728903307343</c:v>
                </c:pt>
                <c:pt idx="6">
                  <c:v>81.835855734191441</c:v>
                </c:pt>
                <c:pt idx="7">
                  <c:v>37.239853100610617</c:v>
                </c:pt>
                <c:pt idx="8">
                  <c:v>10.50687094802673</c:v>
                </c:pt>
                <c:pt idx="9">
                  <c:v>65.966355361833564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44.836244230092973</c:v>
                </c:pt>
                <c:pt idx="1">
                  <c:v>44.133117080284478</c:v>
                </c:pt>
                <c:pt idx="2">
                  <c:v>66.567811011645375</c:v>
                </c:pt>
                <c:pt idx="3">
                  <c:v>66.674475219650105</c:v>
                </c:pt>
                <c:pt idx="4">
                  <c:v>44.434724841591304</c:v>
                </c:pt>
                <c:pt idx="5">
                  <c:v>52.306639732557556</c:v>
                </c:pt>
                <c:pt idx="6">
                  <c:v>70.753449016424554</c:v>
                </c:pt>
                <c:pt idx="7">
                  <c:v>35.485427560697786</c:v>
                </c:pt>
                <c:pt idx="8">
                  <c:v>42.251473825510502</c:v>
                </c:pt>
                <c:pt idx="9">
                  <c:v>32.556637481545323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-13.282141932822057</c:v>
                      </c:pt>
                      <c:pt idx="1">
                        <c:v>-10.301686052040552</c:v>
                      </c:pt>
                      <c:pt idx="2">
                        <c:v>-75.770435413936838</c:v>
                      </c:pt>
                      <c:pt idx="3">
                        <c:v>-8.0906377137897731</c:v>
                      </c:pt>
                      <c:pt idx="4">
                        <c:v>-41.977025745455052</c:v>
                      </c:pt>
                      <c:pt idx="5">
                        <c:v>-45.306923658707575</c:v>
                      </c:pt>
                      <c:pt idx="6">
                        <c:v>-1.3607968278234797</c:v>
                      </c:pt>
                      <c:pt idx="7">
                        <c:v>-45.956799461404302</c:v>
                      </c:pt>
                      <c:pt idx="8">
                        <c:v>-72.689781613988188</c:v>
                      </c:pt>
                      <c:pt idx="9">
                        <c:v>-17.230297200181351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-67.597578804195649</c:v>
                      </c:pt>
                      <c:pt idx="1">
                        <c:v>-68.300705954004144</c:v>
                      </c:pt>
                      <c:pt idx="2">
                        <c:v>-45.866012022643254</c:v>
                      </c:pt>
                      <c:pt idx="3">
                        <c:v>-45.759347814638517</c:v>
                      </c:pt>
                      <c:pt idx="4">
                        <c:v>-67.999098192697318</c:v>
                      </c:pt>
                      <c:pt idx="5">
                        <c:v>-60.127183301731066</c:v>
                      </c:pt>
                      <c:pt idx="6">
                        <c:v>-41.680374017864075</c:v>
                      </c:pt>
                      <c:pt idx="7">
                        <c:v>-76.948395473590836</c:v>
                      </c:pt>
                      <c:pt idx="8">
                        <c:v>-70.18234920877812</c:v>
                      </c:pt>
                      <c:pt idx="9">
                        <c:v>-79.877185552743299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25.658003812064301</c:v>
                </c:pt>
                <c:pt idx="9">
                  <c:v>54.433630550210488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31.307606551948101</c:v>
                </c:pt>
                <c:pt idx="9">
                  <c:v>75.950453378961683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39.831244067699942</c:v>
                </c:pt>
                <c:pt idx="1">
                  <c:v>90.032916946988195</c:v>
                </c:pt>
                <c:pt idx="2">
                  <c:v>66.446239454073492</c:v>
                </c:pt>
                <c:pt idx="3">
                  <c:v>13.4874984834312</c:v>
                </c:pt>
                <c:pt idx="4">
                  <c:v>60.906713654979818</c:v>
                </c:pt>
                <c:pt idx="5">
                  <c:v>60.023841619769144</c:v>
                </c:pt>
                <c:pt idx="6">
                  <c:v>21.115853852037574</c:v>
                </c:pt>
                <c:pt idx="7">
                  <c:v>85.869551871631558</c:v>
                </c:pt>
                <c:pt idx="8">
                  <c:v>29.820745199543033</c:v>
                </c:pt>
                <c:pt idx="9">
                  <c:v>32.465394849846035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71.349281071733856</c:v>
                </c:pt>
                <c:pt idx="1">
                  <c:v>45.863278966607893</c:v>
                </c:pt>
                <c:pt idx="2">
                  <c:v>60.14964875298768</c:v>
                </c:pt>
                <c:pt idx="3">
                  <c:v>39.461281415269497</c:v>
                </c:pt>
                <c:pt idx="4">
                  <c:v>44.253448848267382</c:v>
                </c:pt>
                <c:pt idx="5">
                  <c:v>52.754966426484962</c:v>
                </c:pt>
                <c:pt idx="6">
                  <c:v>41.394408404230759</c:v>
                </c:pt>
                <c:pt idx="7">
                  <c:v>21.708754064754743</c:v>
                </c:pt>
                <c:pt idx="8">
                  <c:v>62.304368426893433</c:v>
                </c:pt>
                <c:pt idx="9">
                  <c:v>60.760563622769837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Hoja1!$L$81:$L$90</c:f>
              <c:numCache>
                <c:formatCode>0</c:formatCode>
                <c:ptCount val="10"/>
                <c:pt idx="0">
                  <c:v>37.4441373568473</c:v>
                </c:pt>
                <c:pt idx="1">
                  <c:v>34.799487706544298</c:v>
                </c:pt>
                <c:pt idx="2">
                  <c:v>90.848294378632829</c:v>
                </c:pt>
                <c:pt idx="3">
                  <c:v>26.094596359038839</c:v>
                </c:pt>
                <c:pt idx="4">
                  <c:v>65.002584126770415</c:v>
                </c:pt>
                <c:pt idx="5">
                  <c:v>65.885456161981082</c:v>
                </c:pt>
                <c:pt idx="6">
                  <c:v>18.466240990432464</c:v>
                </c:pt>
                <c:pt idx="7">
                  <c:v>71.424981961074764</c:v>
                </c:pt>
                <c:pt idx="8">
                  <c:v>95.011659453989466</c:v>
                </c:pt>
                <c:pt idx="9">
                  <c:v>44.809986574701206</c:v>
                </c:pt>
              </c:numCache>
            </c:numRef>
          </c:xVal>
          <c:yVal>
            <c:numRef>
              <c:f>Hoja1!$M$81:$M$90</c:f>
              <c:numCache>
                <c:formatCode>0</c:formatCode>
                <c:ptCount val="10"/>
                <c:pt idx="0">
                  <c:v>66.534260760056199</c:v>
                </c:pt>
                <c:pt idx="1">
                  <c:v>68.078065564179795</c:v>
                </c:pt>
                <c:pt idx="2">
                  <c:v>27.482451202041105</c:v>
                </c:pt>
                <c:pt idx="3">
                  <c:v>47.168105541517122</c:v>
                </c:pt>
                <c:pt idx="4">
                  <c:v>58.528663563771325</c:v>
                </c:pt>
                <c:pt idx="5">
                  <c:v>50.027145985553744</c:v>
                </c:pt>
                <c:pt idx="6">
                  <c:v>45.234978552555859</c:v>
                </c:pt>
                <c:pt idx="7">
                  <c:v>65.923345890274049</c:v>
                </c:pt>
                <c:pt idx="8">
                  <c:v>51.636976103894256</c:v>
                </c:pt>
                <c:pt idx="9">
                  <c:v>77.122978209020218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Hoja1!$J$81:$J$90</c:f>
              <c:numCache>
                <c:formatCode>0</c:formatCode>
                <c:ptCount val="10"/>
                <c:pt idx="0">
                  <c:v>27.486652342844788</c:v>
                </c:pt>
                <c:pt idx="1">
                  <c:v>24.84200269254179</c:v>
                </c:pt>
                <c:pt idx="2">
                  <c:v>80.890809364630314</c:v>
                </c:pt>
                <c:pt idx="3">
                  <c:v>16.137111345036331</c:v>
                </c:pt>
                <c:pt idx="4">
                  <c:v>55.0450991127679</c:v>
                </c:pt>
                <c:pt idx="5">
                  <c:v>55.927971147978575</c:v>
                </c:pt>
                <c:pt idx="6">
                  <c:v>8.5087559764299563</c:v>
                </c:pt>
                <c:pt idx="7">
                  <c:v>61.467496947072242</c:v>
                </c:pt>
                <c:pt idx="8">
                  <c:v>85.054174439986951</c:v>
                </c:pt>
                <c:pt idx="9">
                  <c:v>34.852501560698698</c:v>
                </c:pt>
              </c:numCache>
            </c:numRef>
          </c:xVal>
          <c:yVal>
            <c:numRef>
              <c:f>Hoja1!$K$81:$K$90</c:f>
              <c:numCache>
                <c:formatCode>0</c:formatCode>
                <c:ptCount val="10"/>
                <c:pt idx="0">
                  <c:v>53.586866485483469</c:v>
                </c:pt>
                <c:pt idx="1">
                  <c:v>55.130671289607065</c:v>
                </c:pt>
                <c:pt idx="2">
                  <c:v>18.535056927468375</c:v>
                </c:pt>
                <c:pt idx="3">
                  <c:v>36.220711266944392</c:v>
                </c:pt>
                <c:pt idx="4">
                  <c:v>47.581269289198595</c:v>
                </c:pt>
                <c:pt idx="5">
                  <c:v>39.079751710981014</c:v>
                </c:pt>
                <c:pt idx="6">
                  <c:v>34.287584277983129</c:v>
                </c:pt>
                <c:pt idx="7">
                  <c:v>52.975951615701312</c:v>
                </c:pt>
                <c:pt idx="8">
                  <c:v>40.689581829321526</c:v>
                </c:pt>
                <c:pt idx="9">
                  <c:v>64.175583934447502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aio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Hoja1!$A$81:$A$90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22.507909835843524</c:v>
                      </c:pt>
                      <c:pt idx="1">
                        <c:v>19.863260185540526</c:v>
                      </c:pt>
                      <c:pt idx="2">
                        <c:v>75.912066857629043</c:v>
                      </c:pt>
                      <c:pt idx="3">
                        <c:v>11.158368838035065</c:v>
                      </c:pt>
                      <c:pt idx="4">
                        <c:v>50.066356605766636</c:v>
                      </c:pt>
                      <c:pt idx="5">
                        <c:v>50.94922864097731</c:v>
                      </c:pt>
                      <c:pt idx="6">
                        <c:v>3.5300134694286918</c:v>
                      </c:pt>
                      <c:pt idx="7">
                        <c:v>56.488754440070977</c:v>
                      </c:pt>
                      <c:pt idx="8">
                        <c:v>80.07543193298568</c:v>
                      </c:pt>
                      <c:pt idx="9">
                        <c:v>29.873759053697437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Hoja1!$B$81:$B$90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47.813169348197107</c:v>
                      </c:pt>
                      <c:pt idx="1">
                        <c:v>49.356974152320703</c:v>
                      </c:pt>
                      <c:pt idx="2">
                        <c:v>12.761359790182011</c:v>
                      </c:pt>
                      <c:pt idx="3">
                        <c:v>30.447014129658029</c:v>
                      </c:pt>
                      <c:pt idx="4">
                        <c:v>41.807572151912233</c:v>
                      </c:pt>
                      <c:pt idx="5">
                        <c:v>33.306054573694652</c:v>
                      </c:pt>
                      <c:pt idx="6">
                        <c:v>28.513887140696763</c:v>
                      </c:pt>
                      <c:pt idx="7">
                        <c:v>47.20225447841495</c:v>
                      </c:pt>
                      <c:pt idx="8">
                        <c:v>34.915884692035164</c:v>
                      </c:pt>
                      <c:pt idx="9">
                        <c:v>58.401886797161133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A5-47AD-A63D-E4D2001D1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 base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Hoja1!$G$81:$G$90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32.465394849846035</c:v>
                      </c:pt>
                      <c:pt idx="1">
                        <c:v>29.820745199543033</c:v>
                      </c:pt>
                      <c:pt idx="2">
                        <c:v>85.869551871631558</c:v>
                      </c:pt>
                      <c:pt idx="3">
                        <c:v>21.115853852037574</c:v>
                      </c:pt>
                      <c:pt idx="4">
                        <c:v>60.023841619769144</c:v>
                      </c:pt>
                      <c:pt idx="5">
                        <c:v>60.906713654979818</c:v>
                      </c:pt>
                      <c:pt idx="6">
                        <c:v>13.4874984834312</c:v>
                      </c:pt>
                      <c:pt idx="7">
                        <c:v>66.446239454073492</c:v>
                      </c:pt>
                      <c:pt idx="8">
                        <c:v>90.032916946988195</c:v>
                      </c:pt>
                      <c:pt idx="9">
                        <c:v>39.831244067699942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Hoja1!$H$81:$H$90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60.760563622769837</c:v>
                      </c:pt>
                      <c:pt idx="1">
                        <c:v>62.304368426893433</c:v>
                      </c:pt>
                      <c:pt idx="2">
                        <c:v>21.708754064754743</c:v>
                      </c:pt>
                      <c:pt idx="3">
                        <c:v>41.394408404230759</c:v>
                      </c:pt>
                      <c:pt idx="4">
                        <c:v>52.754966426484962</c:v>
                      </c:pt>
                      <c:pt idx="5">
                        <c:v>44.253448848267382</c:v>
                      </c:pt>
                      <c:pt idx="6">
                        <c:v>39.461281415269497</c:v>
                      </c:pt>
                      <c:pt idx="7">
                        <c:v>60.14964875298768</c:v>
                      </c:pt>
                      <c:pt idx="8">
                        <c:v>45.863278966607893</c:v>
                      </c:pt>
                      <c:pt idx="9">
                        <c:v>71.349281071733856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FA5-47AD-A63D-E4D2001D1538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49.154881329334671</c:v>
                </c:pt>
                <c:pt idx="1">
                  <c:v>49.027416651476216</c:v>
                </c:pt>
                <c:pt idx="2">
                  <c:v>51.728811554952415</c:v>
                </c:pt>
                <c:pt idx="3">
                  <c:v>48.607865361846791</c:v>
                </c:pt>
                <c:pt idx="4">
                  <c:v>50.483120984596837</c:v>
                </c:pt>
                <c:pt idx="5">
                  <c:v>50.525672934548119</c:v>
                </c:pt>
                <c:pt idx="6">
                  <c:v>48.240200079778958</c:v>
                </c:pt>
                <c:pt idx="7">
                  <c:v>50.79266250399418</c:v>
                </c:pt>
                <c:pt idx="8">
                  <c:v>51.92947404651408</c:v>
                </c:pt>
                <c:pt idx="9">
                  <c:v>49.509894552957746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50.518628913888321</c:v>
                </c:pt>
                <c:pt idx="1">
                  <c:v>50.593035965125296</c:v>
                </c:pt>
                <c:pt idx="2">
                  <c:v>48.636441485193615</c:v>
                </c:pt>
                <c:pt idx="3">
                  <c:v>49.585234679228499</c:v>
                </c:pt>
                <c:pt idx="4">
                  <c:v>50.132781636320914</c:v>
                </c:pt>
                <c:pt idx="5">
                  <c:v>49.723032390597062</c:v>
                </c:pt>
                <c:pt idx="6">
                  <c:v>49.492063393240123</c:v>
                </c:pt>
                <c:pt idx="7">
                  <c:v>50.48918453471817</c:v>
                </c:pt>
                <c:pt idx="8">
                  <c:v>49.800621676352776</c:v>
                </c:pt>
                <c:pt idx="9">
                  <c:v>51.02897532533521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Hoja1!$A$107:$A$116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Hoja1!$B$107:$B$116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72B-AC43-70079218503E}"/>
            </c:ext>
          </c:extLst>
        </c:ser>
        <c:ser>
          <c:idx val="1"/>
          <c:order val="1"/>
          <c:tx>
            <c:strRef>
              <c:f>Hoja1!$A$105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Hoja1!$E$107:$E$116</c:f>
              <c:numCache>
                <c:formatCode>0</c:formatCode>
                <c:ptCount val="10"/>
                <c:pt idx="0">
                  <c:v>32.465394849846035</c:v>
                </c:pt>
                <c:pt idx="1">
                  <c:v>29.820745199543033</c:v>
                </c:pt>
                <c:pt idx="2">
                  <c:v>85.869551871631558</c:v>
                </c:pt>
                <c:pt idx="3">
                  <c:v>21.115853852037574</c:v>
                </c:pt>
                <c:pt idx="4">
                  <c:v>60.023841619769144</c:v>
                </c:pt>
                <c:pt idx="5">
                  <c:v>60.906713654979818</c:v>
                </c:pt>
                <c:pt idx="6">
                  <c:v>13.4874984834312</c:v>
                </c:pt>
                <c:pt idx="7">
                  <c:v>66.446239454073492</c:v>
                </c:pt>
                <c:pt idx="8">
                  <c:v>90.032916946988195</c:v>
                </c:pt>
                <c:pt idx="9">
                  <c:v>39.831244067699942</c:v>
                </c:pt>
              </c:numCache>
            </c:numRef>
          </c:xVal>
          <c:yVal>
            <c:numRef>
              <c:f>Hoja1!$F$107:$F$116</c:f>
              <c:numCache>
                <c:formatCode>0</c:formatCode>
                <c:ptCount val="10"/>
                <c:pt idx="0">
                  <c:v>60.760563622769837</c:v>
                </c:pt>
                <c:pt idx="1">
                  <c:v>62.304368426893433</c:v>
                </c:pt>
                <c:pt idx="2">
                  <c:v>21.708754064754743</c:v>
                </c:pt>
                <c:pt idx="3">
                  <c:v>41.394408404230759</c:v>
                </c:pt>
                <c:pt idx="4">
                  <c:v>52.754966426484962</c:v>
                </c:pt>
                <c:pt idx="5">
                  <c:v>44.253448848267382</c:v>
                </c:pt>
                <c:pt idx="6">
                  <c:v>39.461281415269497</c:v>
                </c:pt>
                <c:pt idx="7">
                  <c:v>60.14964875298768</c:v>
                </c:pt>
                <c:pt idx="8">
                  <c:v>45.863278966607893</c:v>
                </c:pt>
                <c:pt idx="9">
                  <c:v>71.349281071733856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72B-AC43-70079218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26</xdr:row>
      <xdr:rowOff>0</xdr:rowOff>
    </xdr:from>
    <xdr:to>
      <xdr:col>19</xdr:col>
      <xdr:colOff>257174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76</xdr:row>
      <xdr:rowOff>152400</xdr:rowOff>
    </xdr:from>
    <xdr:to>
      <xdr:col>19</xdr:col>
      <xdr:colOff>123824</xdr:colOff>
      <xdr:row>87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12</xdr:col>
      <xdr:colOff>209549</xdr:colOff>
      <xdr:row>116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209549</xdr:colOff>
      <xdr:row>130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topLeftCell="A70" zoomScaleNormal="100" workbookViewId="0">
      <selection activeCell="Q42" sqref="Q42"/>
    </sheetView>
  </sheetViews>
  <sheetFormatPr baseColWidth="10" defaultColWidth="7.42578125" defaultRowHeight="15" x14ac:dyDescent="0.25"/>
  <cols>
    <col min="1" max="1" width="11.85546875" style="1" bestFit="1" customWidth="1"/>
    <col min="2" max="2" width="9.42578125" style="1" bestFit="1" customWidth="1"/>
    <col min="3" max="3" width="7.42578125" style="1"/>
    <col min="4" max="4" width="9.5703125" style="1" bestFit="1" customWidth="1"/>
    <col min="5" max="16384" width="7.42578125" style="1"/>
  </cols>
  <sheetData>
    <row r="1" spans="1:7" x14ac:dyDescent="0.25">
      <c r="A1" s="1" t="s">
        <v>5</v>
      </c>
    </row>
    <row r="2" spans="1:7" x14ac:dyDescent="0.25">
      <c r="A2" s="2" t="s">
        <v>0</v>
      </c>
      <c r="B2" s="2" t="s">
        <v>1</v>
      </c>
      <c r="D2" s="2" t="s">
        <v>0</v>
      </c>
      <c r="E2" s="2" t="s">
        <v>1</v>
      </c>
    </row>
    <row r="3" spans="1:7" x14ac:dyDescent="0.25">
      <c r="A3" s="1">
        <f ca="1">RAND()*85</f>
        <v>22.507909835843524</v>
      </c>
      <c r="B3" s="1">
        <f ca="1">RAND()*85</f>
        <v>51.813169348197107</v>
      </c>
      <c r="D3" s="1">
        <f ca="1">RAND()*85</f>
        <v>43.798659542590798</v>
      </c>
      <c r="E3" s="1">
        <f ca="1">RAND()*85</f>
        <v>46.791902497065735</v>
      </c>
    </row>
    <row r="4" spans="1:7" x14ac:dyDescent="0.25">
      <c r="A4" s="1">
        <f t="shared" ref="A4:E12" ca="1" si="0">RAND()*85</f>
        <v>19.863260185540526</v>
      </c>
      <c r="B4" s="1">
        <f t="shared" ca="1" si="0"/>
        <v>53.356974152320703</v>
      </c>
      <c r="D4" s="1">
        <f t="shared" ca="1" si="0"/>
        <v>62.812040763641839</v>
      </c>
      <c r="E4" s="1">
        <f t="shared" ca="1" si="0"/>
        <v>42.401015943745051</v>
      </c>
    </row>
    <row r="5" spans="1:7" x14ac:dyDescent="0.25">
      <c r="A5" s="1">
        <f t="shared" ca="1" si="0"/>
        <v>75.912066857629043</v>
      </c>
      <c r="B5" s="1">
        <f t="shared" ca="1" si="0"/>
        <v>12.761359790182011</v>
      </c>
      <c r="D5" s="1">
        <f t="shared" ca="1" si="0"/>
        <v>82.615757160127586</v>
      </c>
      <c r="E5" s="1">
        <f t="shared" ca="1" si="0"/>
        <v>79.988621807677077</v>
      </c>
    </row>
    <row r="6" spans="1:7" x14ac:dyDescent="0.25">
      <c r="A6" s="1">
        <f t="shared" ca="1" si="0"/>
        <v>11.158368838035065</v>
      </c>
      <c r="B6" s="1">
        <f t="shared" ca="1" si="0"/>
        <v>32.447014129658029</v>
      </c>
      <c r="D6" s="1">
        <f t="shared" ca="1" si="0"/>
        <v>16.762300809572594</v>
      </c>
      <c r="E6" s="1">
        <f t="shared" ca="1" si="0"/>
        <v>64.408619155224017</v>
      </c>
    </row>
    <row r="7" spans="1:7" x14ac:dyDescent="0.25">
      <c r="A7" s="1">
        <f t="shared" ca="1" si="0"/>
        <v>50.066356605766636</v>
      </c>
      <c r="B7" s="1">
        <f t="shared" ca="1" si="0"/>
        <v>43.807572151912233</v>
      </c>
      <c r="D7" s="1">
        <f t="shared" ca="1" si="0"/>
        <v>6.6212783008893243</v>
      </c>
      <c r="E7" s="1">
        <f t="shared" ca="1" si="0"/>
        <v>16.866598604953477</v>
      </c>
    </row>
    <row r="8" spans="1:7" x14ac:dyDescent="0.25">
      <c r="A8" s="1">
        <f t="shared" ca="1" si="0"/>
        <v>50.94922864097731</v>
      </c>
      <c r="B8" s="1">
        <f t="shared" ca="1" si="0"/>
        <v>35.306054573694652</v>
      </c>
      <c r="D8" s="1">
        <f t="shared" ca="1" si="0"/>
        <v>75.982541219785404</v>
      </c>
      <c r="E8" s="1">
        <f t="shared" ca="1" si="0"/>
        <v>1.6271067212760655</v>
      </c>
    </row>
    <row r="9" spans="1:7" x14ac:dyDescent="0.25">
      <c r="A9" s="1">
        <f t="shared" ca="1" si="0"/>
        <v>3.5300134694286918</v>
      </c>
      <c r="B9" s="1">
        <f t="shared" ca="1" si="0"/>
        <v>30.513887140696763</v>
      </c>
      <c r="D9" s="1">
        <f t="shared" ca="1" si="0"/>
        <v>80.997402354952953</v>
      </c>
      <c r="E9" s="1">
        <f t="shared" ca="1" si="0"/>
        <v>64.632355980568846</v>
      </c>
    </row>
    <row r="10" spans="1:7" x14ac:dyDescent="0.25">
      <c r="A10" s="1">
        <f t="shared" ca="1" si="0"/>
        <v>56.488754440070977</v>
      </c>
      <c r="B10" s="1">
        <f t="shared" ca="1" si="0"/>
        <v>51.20225447841495</v>
      </c>
      <c r="D10" s="1">
        <f t="shared" ca="1" si="0"/>
        <v>51.179144890274401</v>
      </c>
      <c r="E10" s="1">
        <f t="shared" ca="1" si="0"/>
        <v>81.408013403223023</v>
      </c>
    </row>
    <row r="11" spans="1:7" x14ac:dyDescent="0.25">
      <c r="A11" s="1">
        <f t="shared" ca="1" si="0"/>
        <v>80.07543193298568</v>
      </c>
      <c r="B11" s="1">
        <f t="shared" ca="1" si="0"/>
        <v>36.915884692035164</v>
      </c>
      <c r="D11" s="1">
        <f t="shared" ca="1" si="0"/>
        <v>25.658003812064301</v>
      </c>
      <c r="E11" s="1">
        <f t="shared" ca="1" si="0"/>
        <v>31.307606551948101</v>
      </c>
    </row>
    <row r="12" spans="1:7" x14ac:dyDescent="0.25">
      <c r="A12" s="1">
        <f t="shared" ca="1" si="0"/>
        <v>29.873759053697437</v>
      </c>
      <c r="B12" s="1">
        <f t="shared" ca="1" si="0"/>
        <v>62.401886797161133</v>
      </c>
      <c r="D12" s="1">
        <f ca="1">RAND()*85</f>
        <v>54.433630550210488</v>
      </c>
      <c r="E12" s="1">
        <f ca="1">RAND()*85</f>
        <v>75.950453378961683</v>
      </c>
    </row>
    <row r="14" spans="1:7" x14ac:dyDescent="0.25">
      <c r="A14" s="1" t="s">
        <v>6</v>
      </c>
    </row>
    <row r="15" spans="1: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</row>
    <row r="16" spans="1:7" x14ac:dyDescent="0.25">
      <c r="A16" s="1">
        <f ca="1">A3+F$17</f>
        <v>32.465394849846035</v>
      </c>
      <c r="B16" s="1">
        <f ca="1">B3+G$17</f>
        <v>60.760563622769837</v>
      </c>
      <c r="D16" s="1">
        <f ca="1">D3+$F$19</f>
        <v>43.712583602179834</v>
      </c>
      <c r="E16" s="1">
        <f ca="1">E3+$G$19</f>
        <v>46.253673092601424</v>
      </c>
      <c r="F16" s="1" t="s">
        <v>0</v>
      </c>
      <c r="G16" s="1" t="s">
        <v>1</v>
      </c>
    </row>
    <row r="17" spans="1:12" x14ac:dyDescent="0.25">
      <c r="A17" s="1">
        <f t="shared" ref="A17:B25" ca="1" si="1">A4+F$17</f>
        <v>29.820745199543033</v>
      </c>
      <c r="B17" s="1">
        <f ca="1">B4+G$17</f>
        <v>62.304368426893433</v>
      </c>
      <c r="D17" s="1">
        <f t="shared" ref="D17:D24" ca="1" si="2">D4+$F$19</f>
        <v>62.725964823230875</v>
      </c>
      <c r="E17" s="1">
        <f t="shared" ref="E17:E25" ca="1" si="3">E4+$G$19</f>
        <v>41.862786539280741</v>
      </c>
      <c r="F17" s="1">
        <f ca="1">50-AVERAGE(A3:A12)</f>
        <v>9.9574850140025077</v>
      </c>
      <c r="G17" s="1">
        <f ca="1">50-AVERAGE(B3:B12)</f>
        <v>8.94739427457273</v>
      </c>
    </row>
    <row r="18" spans="1:12" x14ac:dyDescent="0.25">
      <c r="A18" s="1">
        <f t="shared" ca="1" si="1"/>
        <v>85.869551871631558</v>
      </c>
      <c r="B18" s="1">
        <f t="shared" ca="1" si="1"/>
        <v>21.708754064754743</v>
      </c>
      <c r="D18" s="1">
        <f t="shared" ca="1" si="2"/>
        <v>82.529681219716622</v>
      </c>
      <c r="E18" s="1">
        <f t="shared" ca="1" si="3"/>
        <v>79.45039240321276</v>
      </c>
      <c r="F18" s="1" t="s">
        <v>8</v>
      </c>
      <c r="G18" s="1" t="s">
        <v>9</v>
      </c>
    </row>
    <row r="19" spans="1:12" x14ac:dyDescent="0.25">
      <c r="A19" s="1">
        <f t="shared" ca="1" si="1"/>
        <v>21.115853852037574</v>
      </c>
      <c r="B19" s="1">
        <f t="shared" ca="1" si="1"/>
        <v>41.394408404230759</v>
      </c>
      <c r="D19" s="1">
        <f t="shared" ca="1" si="2"/>
        <v>16.676224869161629</v>
      </c>
      <c r="E19" s="1">
        <f ca="1">E6+$G$19</f>
        <v>63.870389750759706</v>
      </c>
      <c r="F19" s="1">
        <f ca="1">50-AVERAGE(D3:D12)</f>
        <v>-8.6075940410964336E-2</v>
      </c>
      <c r="G19" s="1">
        <f ca="1">50-AVERAGE(E3:E12)</f>
        <v>-0.53822940446431033</v>
      </c>
    </row>
    <row r="20" spans="1:12" x14ac:dyDescent="0.25">
      <c r="A20" s="1">
        <f t="shared" ca="1" si="1"/>
        <v>60.023841619769144</v>
      </c>
      <c r="B20" s="1">
        <f t="shared" ca="1" si="1"/>
        <v>52.754966426484962</v>
      </c>
      <c r="D20" s="1">
        <f t="shared" ca="1" si="2"/>
        <v>6.53520236047836</v>
      </c>
      <c r="E20" s="1">
        <f t="shared" ca="1" si="3"/>
        <v>16.328369200489167</v>
      </c>
    </row>
    <row r="21" spans="1:12" x14ac:dyDescent="0.25">
      <c r="A21" s="1">
        <f t="shared" ca="1" si="1"/>
        <v>60.906713654979818</v>
      </c>
      <c r="B21" s="1">
        <f t="shared" ca="1" si="1"/>
        <v>44.253448848267382</v>
      </c>
      <c r="D21" s="1">
        <f t="shared" ca="1" si="2"/>
        <v>75.896465279374439</v>
      </c>
      <c r="E21" s="1">
        <f t="shared" ca="1" si="3"/>
        <v>1.0888773168117551</v>
      </c>
    </row>
    <row r="22" spans="1:12" x14ac:dyDescent="0.25">
      <c r="A22" s="1">
        <f t="shared" ca="1" si="1"/>
        <v>13.4874984834312</v>
      </c>
      <c r="B22" s="1">
        <f t="shared" ca="1" si="1"/>
        <v>39.461281415269497</v>
      </c>
      <c r="D22" s="1">
        <f t="shared" ca="1" si="2"/>
        <v>80.911326414541989</v>
      </c>
      <c r="E22" s="1">
        <f t="shared" ca="1" si="3"/>
        <v>64.094126576104543</v>
      </c>
    </row>
    <row r="23" spans="1:12" x14ac:dyDescent="0.25">
      <c r="A23" s="1">
        <f t="shared" ca="1" si="1"/>
        <v>66.446239454073492</v>
      </c>
      <c r="B23" s="1">
        <f t="shared" ca="1" si="1"/>
        <v>60.14964875298768</v>
      </c>
      <c r="D23" s="1">
        <f t="shared" ca="1" si="2"/>
        <v>51.093068949863437</v>
      </c>
      <c r="E23" s="1">
        <f t="shared" ca="1" si="3"/>
        <v>80.86978399875872</v>
      </c>
    </row>
    <row r="24" spans="1:12" x14ac:dyDescent="0.25">
      <c r="A24" s="1">
        <f t="shared" ca="1" si="1"/>
        <v>90.032916946988195</v>
      </c>
      <c r="B24" s="3">
        <f ca="1">B11+G$17</f>
        <v>45.863278966607893</v>
      </c>
      <c r="D24" s="1">
        <f t="shared" ca="1" si="2"/>
        <v>25.571927871653337</v>
      </c>
      <c r="E24" s="1">
        <f t="shared" ca="1" si="3"/>
        <v>30.769377147483791</v>
      </c>
    </row>
    <row r="25" spans="1:12" x14ac:dyDescent="0.25">
      <c r="A25" s="1">
        <f t="shared" ca="1" si="1"/>
        <v>39.831244067699942</v>
      </c>
      <c r="B25" s="1">
        <f t="shared" ca="1" si="1"/>
        <v>71.349281071733856</v>
      </c>
      <c r="D25" s="1">
        <f ca="1">D12+$F$19</f>
        <v>54.347554609799523</v>
      </c>
      <c r="E25" s="1">
        <f t="shared" ca="1" si="3"/>
        <v>75.41222397449738</v>
      </c>
    </row>
    <row r="27" spans="1:12" x14ac:dyDescent="0.25">
      <c r="A27" s="1" t="s">
        <v>2</v>
      </c>
      <c r="I27" s="1" t="s">
        <v>37</v>
      </c>
    </row>
    <row r="28" spans="1:12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I28" s="1" t="s">
        <v>0</v>
      </c>
      <c r="J28" s="1" t="s">
        <v>1</v>
      </c>
      <c r="K28" s="1" t="s">
        <v>34</v>
      </c>
      <c r="L28" s="1" t="s">
        <v>35</v>
      </c>
    </row>
    <row r="29" spans="1:12" x14ac:dyDescent="0.25">
      <c r="A29" s="1">
        <f ca="1">$A$3</f>
        <v>22.507909835843524</v>
      </c>
      <c r="B29" s="1">
        <f ca="1">$B$3</f>
        <v>51.813169348197107</v>
      </c>
      <c r="D29" s="1">
        <f t="shared" ref="D29:D38" ca="1" si="4">A29+$F$30</f>
        <v>31.507909835843524</v>
      </c>
      <c r="E29" s="1">
        <f t="shared" ref="E29:E38" ca="1" si="5">B29+$G$30</f>
        <v>62.813169348197107</v>
      </c>
      <c r="F29" s="1" t="s">
        <v>0</v>
      </c>
      <c r="G29" s="1" t="s">
        <v>1</v>
      </c>
      <c r="I29" s="1">
        <f ca="1">A29+F$37</f>
        <v>27.965394849846032</v>
      </c>
      <c r="J29" s="6">
        <f ca="1">B29+G$37</f>
        <v>55.26056362276983</v>
      </c>
      <c r="K29" s="1">
        <f ca="1">D29+F$37</f>
        <v>36.965394849846035</v>
      </c>
      <c r="L29" s="6">
        <f ca="1">E29+G$37</f>
        <v>66.260563622769837</v>
      </c>
    </row>
    <row r="30" spans="1:12" x14ac:dyDescent="0.25">
      <c r="A30" s="1">
        <f ca="1">$A$4</f>
        <v>19.863260185540526</v>
      </c>
      <c r="B30" s="1">
        <f ca="1">$B$4</f>
        <v>53.356974152320703</v>
      </c>
      <c r="D30" s="1">
        <f t="shared" ca="1" si="4"/>
        <v>28.863260185540526</v>
      </c>
      <c r="E30" s="1">
        <f t="shared" ca="1" si="5"/>
        <v>64.356974152320703</v>
      </c>
      <c r="F30" s="1">
        <f ca="1">(RANDBETWEEN(2,20))</f>
        <v>9</v>
      </c>
      <c r="G30" s="1">
        <f ca="1">(RANDBETWEEN(2,20))</f>
        <v>11</v>
      </c>
      <c r="I30" s="6">
        <f t="shared" ref="I30:J38" ca="1" si="6">A30+F$37</f>
        <v>25.320745199543033</v>
      </c>
      <c r="J30" s="6">
        <f t="shared" ca="1" si="6"/>
        <v>56.804368426893426</v>
      </c>
      <c r="K30" s="6">
        <f t="shared" ref="K30:L38" ca="1" si="7">D30+F$37</f>
        <v>34.320745199543033</v>
      </c>
      <c r="L30" s="6">
        <f t="shared" ca="1" si="7"/>
        <v>67.804368426893433</v>
      </c>
    </row>
    <row r="31" spans="1:12" x14ac:dyDescent="0.25">
      <c r="A31" s="1">
        <f ca="1">$A$5</f>
        <v>75.912066857629043</v>
      </c>
      <c r="B31" s="1">
        <f ca="1">$B$5</f>
        <v>12.761359790182011</v>
      </c>
      <c r="D31" s="1">
        <f ca="1">A31+$F$30</f>
        <v>84.912066857629043</v>
      </c>
      <c r="E31" s="1">
        <f t="shared" ca="1" si="5"/>
        <v>23.761359790182013</v>
      </c>
      <c r="I31" s="6">
        <f t="shared" ca="1" si="6"/>
        <v>81.369551871631558</v>
      </c>
      <c r="J31" s="6">
        <f t="shared" ca="1" si="6"/>
        <v>16.208754064754736</v>
      </c>
      <c r="K31" s="6">
        <f t="shared" ca="1" si="7"/>
        <v>90.369551871631558</v>
      </c>
      <c r="L31" s="6">
        <f t="shared" ca="1" si="7"/>
        <v>27.208754064754736</v>
      </c>
    </row>
    <row r="32" spans="1:12" x14ac:dyDescent="0.25">
      <c r="A32" s="1">
        <f ca="1">$A$6</f>
        <v>11.158368838035065</v>
      </c>
      <c r="B32" s="1">
        <f ca="1">$B$6</f>
        <v>32.447014129658029</v>
      </c>
      <c r="D32" s="1">
        <f t="shared" ca="1" si="4"/>
        <v>20.158368838035067</v>
      </c>
      <c r="E32" s="1">
        <f t="shared" ca="1" si="5"/>
        <v>43.447014129658029</v>
      </c>
      <c r="F32" s="1" t="s">
        <v>18</v>
      </c>
      <c r="I32" s="6">
        <f t="shared" ca="1" si="6"/>
        <v>16.615853852037574</v>
      </c>
      <c r="J32" s="6">
        <f t="shared" ca="1" si="6"/>
        <v>35.894408404230752</v>
      </c>
      <c r="K32" s="6">
        <f t="shared" ca="1" si="7"/>
        <v>25.615853852037574</v>
      </c>
      <c r="L32" s="6">
        <f t="shared" ca="1" si="7"/>
        <v>46.894408404230752</v>
      </c>
    </row>
    <row r="33" spans="1:16" x14ac:dyDescent="0.25">
      <c r="A33" s="1">
        <f ca="1">$A$7</f>
        <v>50.066356605766636</v>
      </c>
      <c r="B33" s="1">
        <f ca="1">$B$7</f>
        <v>43.807572151912233</v>
      </c>
      <c r="D33" s="1">
        <f t="shared" ca="1" si="4"/>
        <v>59.066356605766636</v>
      </c>
      <c r="E33" s="1">
        <f t="shared" ca="1" si="5"/>
        <v>54.807572151912233</v>
      </c>
      <c r="F33" s="1" t="s">
        <v>19</v>
      </c>
      <c r="I33" s="6">
        <f t="shared" ca="1" si="6"/>
        <v>55.523841619769144</v>
      </c>
      <c r="J33" s="6">
        <f ca="1">B33+G$37</f>
        <v>47.254966426484955</v>
      </c>
      <c r="K33" s="6">
        <f t="shared" ca="1" si="7"/>
        <v>64.523841619769144</v>
      </c>
      <c r="L33" s="6">
        <f t="shared" ca="1" si="7"/>
        <v>58.254966426484955</v>
      </c>
    </row>
    <row r="34" spans="1:16" x14ac:dyDescent="0.25">
      <c r="A34" s="1">
        <f ca="1">$A$8</f>
        <v>50.94922864097731</v>
      </c>
      <c r="B34" s="1">
        <f ca="1">$B$8</f>
        <v>35.306054573694652</v>
      </c>
      <c r="D34" s="1">
        <f t="shared" ca="1" si="4"/>
        <v>59.94922864097731</v>
      </c>
      <c r="E34" s="1">
        <f t="shared" ca="1" si="5"/>
        <v>46.306054573694652</v>
      </c>
      <c r="I34" s="6">
        <f t="shared" ca="1" si="6"/>
        <v>56.406713654979818</v>
      </c>
      <c r="J34" s="6">
        <f t="shared" ca="1" si="6"/>
        <v>38.753448848267375</v>
      </c>
      <c r="K34" s="6">
        <f t="shared" ca="1" si="7"/>
        <v>65.406713654979825</v>
      </c>
      <c r="L34" s="6">
        <f t="shared" ca="1" si="7"/>
        <v>49.753448848267375</v>
      </c>
    </row>
    <row r="35" spans="1:16" x14ac:dyDescent="0.25">
      <c r="A35" s="1">
        <f ca="1">$A$9</f>
        <v>3.5300134694286918</v>
      </c>
      <c r="B35" s="1">
        <f ca="1">$B$9</f>
        <v>30.513887140696763</v>
      </c>
      <c r="D35" s="1">
        <f t="shared" ca="1" si="4"/>
        <v>12.530013469428692</v>
      </c>
      <c r="E35" s="1">
        <f t="shared" ca="1" si="5"/>
        <v>41.513887140696767</v>
      </c>
      <c r="F35" s="1" t="s">
        <v>36</v>
      </c>
      <c r="I35" s="6">
        <f t="shared" ca="1" si="6"/>
        <v>8.9874984834311995</v>
      </c>
      <c r="J35" s="6">
        <f t="shared" ca="1" si="6"/>
        <v>33.961281415269482</v>
      </c>
      <c r="K35" s="6">
        <f t="shared" ca="1" si="7"/>
        <v>17.9874984834312</v>
      </c>
      <c r="L35" s="6">
        <f t="shared" ca="1" si="7"/>
        <v>44.96128141526949</v>
      </c>
    </row>
    <row r="36" spans="1:16" x14ac:dyDescent="0.25">
      <c r="A36" s="1">
        <f ca="1">$A$10</f>
        <v>56.488754440070977</v>
      </c>
      <c r="B36" s="1">
        <f ca="1">$B$10</f>
        <v>51.20225447841495</v>
      </c>
      <c r="D36" s="1">
        <f t="shared" ca="1" si="4"/>
        <v>65.488754440070977</v>
      </c>
      <c r="E36" s="1">
        <f t="shared" ca="1" si="5"/>
        <v>62.20225447841495</v>
      </c>
      <c r="F36" s="1" t="s">
        <v>0</v>
      </c>
      <c r="G36" s="1" t="s">
        <v>1</v>
      </c>
      <c r="I36" s="6">
        <f t="shared" ca="1" si="6"/>
        <v>61.946239454073485</v>
      </c>
      <c r="J36" s="6">
        <f t="shared" ca="1" si="6"/>
        <v>54.649648752987673</v>
      </c>
      <c r="K36" s="6">
        <f t="shared" ca="1" si="7"/>
        <v>70.946239454073492</v>
      </c>
      <c r="L36" s="6">
        <f t="shared" ca="1" si="7"/>
        <v>65.649648752987673</v>
      </c>
    </row>
    <row r="37" spans="1:16" x14ac:dyDescent="0.25">
      <c r="A37" s="1">
        <f ca="1">$A$11</f>
        <v>80.07543193298568</v>
      </c>
      <c r="B37" s="1">
        <f ca="1">$B$11</f>
        <v>36.915884692035164</v>
      </c>
      <c r="D37" s="1">
        <f t="shared" ca="1" si="4"/>
        <v>89.07543193298568</v>
      </c>
      <c r="E37" s="1">
        <f t="shared" ca="1" si="5"/>
        <v>47.915884692035164</v>
      </c>
      <c r="F37" s="1">
        <f ca="1">50-AVERAGE(A29:A38,D29:D38)</f>
        <v>5.4574850140025077</v>
      </c>
      <c r="G37" s="1">
        <f ca="1">50-AVERAGE(E29:E38,B29:B38)</f>
        <v>3.4473942745727228</v>
      </c>
      <c r="I37" s="6">
        <f t="shared" ca="1" si="6"/>
        <v>85.532916946988195</v>
      </c>
      <c r="J37" s="6">
        <f t="shared" ca="1" si="6"/>
        <v>40.363278966607886</v>
      </c>
      <c r="K37" s="6">
        <f t="shared" ca="1" si="7"/>
        <v>94.532916946988195</v>
      </c>
      <c r="L37" s="6">
        <f t="shared" ca="1" si="7"/>
        <v>51.363278966607886</v>
      </c>
      <c r="P37" s="3"/>
    </row>
    <row r="38" spans="1:16" x14ac:dyDescent="0.25">
      <c r="A38" s="1">
        <f ca="1">$A$12</f>
        <v>29.873759053697437</v>
      </c>
      <c r="B38" s="1">
        <f ca="1">$B$12</f>
        <v>62.401886797161133</v>
      </c>
      <c r="D38" s="1">
        <f t="shared" ca="1" si="4"/>
        <v>38.873759053697441</v>
      </c>
      <c r="E38" s="1">
        <f t="shared" ca="1" si="5"/>
        <v>73.401886797161126</v>
      </c>
      <c r="I38" s="6">
        <f t="shared" ca="1" si="6"/>
        <v>35.331244067699942</v>
      </c>
      <c r="J38" s="6">
        <f t="shared" ca="1" si="6"/>
        <v>65.849281071733856</v>
      </c>
      <c r="K38" s="6">
        <f t="shared" ca="1" si="7"/>
        <v>44.331244067699949</v>
      </c>
      <c r="L38" s="6">
        <f t="shared" ca="1" si="7"/>
        <v>76.849281071733856</v>
      </c>
    </row>
    <row r="40" spans="1:16" x14ac:dyDescent="0.25">
      <c r="A40" s="1" t="s">
        <v>4</v>
      </c>
      <c r="H40" s="1" t="s">
        <v>12</v>
      </c>
    </row>
    <row r="41" spans="1:16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</row>
    <row r="42" spans="1:16" x14ac:dyDescent="0.25">
      <c r="A42" s="1">
        <f ca="1">A16</f>
        <v>32.465394849846035</v>
      </c>
      <c r="B42" s="1">
        <f ca="1">B16</f>
        <v>60.760563622769837</v>
      </c>
      <c r="D42" s="1">
        <f ca="1">H42+F$47</f>
        <v>69.914510629192861</v>
      </c>
      <c r="E42" s="1">
        <f ca="1">I42+G$47</f>
        <v>44.836244230092973</v>
      </c>
      <c r="F42" s="1">
        <f ca="1">(F44*PI())/180</f>
        <v>2.8448866807507569</v>
      </c>
      <c r="H42" s="1">
        <f t="shared" ref="H42:H51" ca="1" si="8">(($A42)*COS($F$42))+(($B42)*SIN($F$42))</f>
        <v>-13.282141932822057</v>
      </c>
      <c r="I42" s="1">
        <f t="shared" ref="I42:I51" ca="1" si="9">(($B42)*COS($F$42))-(($A42)*SIN($F$42))</f>
        <v>-67.597578804195649</v>
      </c>
    </row>
    <row r="43" spans="1:16" x14ac:dyDescent="0.25">
      <c r="A43" s="1">
        <f t="shared" ref="A43:A51" ca="1" si="10">A17</f>
        <v>29.820745199543033</v>
      </c>
      <c r="B43" s="1">
        <f t="shared" ref="B43:B51" ca="1" si="11">B17</f>
        <v>62.304368426893433</v>
      </c>
      <c r="D43" s="1">
        <f t="shared" ref="D43:E51" ca="1" si="12">H43+F$47</f>
        <v>72.894966509974367</v>
      </c>
      <c r="E43" s="1">
        <f t="shared" ca="1" si="12"/>
        <v>44.133117080284478</v>
      </c>
      <c r="F43" s="1" t="s">
        <v>11</v>
      </c>
      <c r="H43" s="1">
        <f t="shared" ca="1" si="8"/>
        <v>-10.301686052040552</v>
      </c>
      <c r="I43" s="1">
        <f t="shared" ca="1" si="9"/>
        <v>-68.300705954004144</v>
      </c>
    </row>
    <row r="44" spans="1:16" x14ac:dyDescent="0.25">
      <c r="A44" s="1">
        <f t="shared" ca="1" si="10"/>
        <v>85.869551871631558</v>
      </c>
      <c r="B44" s="1">
        <f t="shared" ca="1" si="11"/>
        <v>21.708754064754743</v>
      </c>
      <c r="D44" s="1">
        <f t="shared" ca="1" si="12"/>
        <v>7.4262171480780808</v>
      </c>
      <c r="E44" s="1">
        <f t="shared" ca="1" si="12"/>
        <v>66.567811011645375</v>
      </c>
      <c r="F44" s="1">
        <f ca="1">RANDBETWEEN(5,355)</f>
        <v>163</v>
      </c>
      <c r="H44" s="1">
        <f t="shared" ca="1" si="8"/>
        <v>-75.770435413936838</v>
      </c>
      <c r="I44" s="1">
        <f t="shared" ca="1" si="9"/>
        <v>-45.866012022643254</v>
      </c>
    </row>
    <row r="45" spans="1:16" x14ac:dyDescent="0.25">
      <c r="A45" s="1">
        <f t="shared" ca="1" si="10"/>
        <v>21.115853852037574</v>
      </c>
      <c r="B45" s="1">
        <f t="shared" ca="1" si="11"/>
        <v>41.394408404230759</v>
      </c>
      <c r="D45" s="1">
        <f t="shared" ca="1" si="12"/>
        <v>75.106014848225144</v>
      </c>
      <c r="E45" s="1">
        <f t="shared" ca="1" si="12"/>
        <v>66.674475219650105</v>
      </c>
      <c r="F45" s="1" t="s">
        <v>13</v>
      </c>
      <c r="H45" s="1">
        <f t="shared" ca="1" si="8"/>
        <v>-8.0906377137897731</v>
      </c>
      <c r="I45" s="1">
        <f t="shared" ca="1" si="9"/>
        <v>-45.759347814638517</v>
      </c>
    </row>
    <row r="46" spans="1:16" x14ac:dyDescent="0.25">
      <c r="A46" s="1">
        <f t="shared" ca="1" si="10"/>
        <v>60.023841619769144</v>
      </c>
      <c r="B46" s="1">
        <f t="shared" ca="1" si="11"/>
        <v>52.754966426484962</v>
      </c>
      <c r="D46" s="1">
        <f t="shared" ca="1" si="12"/>
        <v>41.219626816559867</v>
      </c>
      <c r="E46" s="1">
        <f ca="1">I46+G$47</f>
        <v>44.434724841591304</v>
      </c>
      <c r="F46" s="1" t="s">
        <v>0</v>
      </c>
      <c r="G46" s="1" t="s">
        <v>1</v>
      </c>
      <c r="H46" s="1">
        <f t="shared" ca="1" si="8"/>
        <v>-41.977025745455052</v>
      </c>
      <c r="I46" s="1">
        <f t="shared" ca="1" si="9"/>
        <v>-67.999098192697318</v>
      </c>
    </row>
    <row r="47" spans="1:16" x14ac:dyDescent="0.25">
      <c r="A47" s="1">
        <f t="shared" ca="1" si="10"/>
        <v>60.906713654979818</v>
      </c>
      <c r="B47" s="1">
        <f t="shared" ca="1" si="11"/>
        <v>44.253448848267382</v>
      </c>
      <c r="D47" s="1">
        <f t="shared" ca="1" si="12"/>
        <v>37.889728903307343</v>
      </c>
      <c r="E47" s="1">
        <f t="shared" ca="1" si="12"/>
        <v>52.306639732557556</v>
      </c>
      <c r="F47" s="1">
        <f ca="1">50-AVERAGE(H42:H51)</f>
        <v>83.196652562014918</v>
      </c>
      <c r="G47" s="1">
        <f ca="1">50-AVERAGE(I42:I51)</f>
        <v>112.43382303428862</v>
      </c>
      <c r="H47" s="1">
        <f t="shared" ca="1" si="8"/>
        <v>-45.306923658707575</v>
      </c>
      <c r="I47" s="1">
        <f t="shared" ca="1" si="9"/>
        <v>-60.127183301731066</v>
      </c>
    </row>
    <row r="48" spans="1:16" x14ac:dyDescent="0.25">
      <c r="A48" s="1">
        <f t="shared" ca="1" si="10"/>
        <v>13.4874984834312</v>
      </c>
      <c r="B48" s="1">
        <f t="shared" ca="1" si="11"/>
        <v>39.461281415269497</v>
      </c>
      <c r="D48" s="1">
        <f t="shared" ca="1" si="12"/>
        <v>81.835855734191441</v>
      </c>
      <c r="E48" s="1">
        <f t="shared" ca="1" si="12"/>
        <v>70.753449016424554</v>
      </c>
      <c r="H48" s="1">
        <f t="shared" ca="1" si="8"/>
        <v>-1.3607968278234797</v>
      </c>
      <c r="I48" s="1">
        <f t="shared" ca="1" si="9"/>
        <v>-41.680374017864075</v>
      </c>
    </row>
    <row r="49" spans="1:9" x14ac:dyDescent="0.25">
      <c r="A49" s="1">
        <f t="shared" ca="1" si="10"/>
        <v>66.446239454073492</v>
      </c>
      <c r="B49" s="1">
        <f t="shared" ca="1" si="11"/>
        <v>60.14964875298768</v>
      </c>
      <c r="D49" s="1">
        <f t="shared" ca="1" si="12"/>
        <v>37.239853100610617</v>
      </c>
      <c r="E49" s="1">
        <f t="shared" ca="1" si="12"/>
        <v>35.485427560697786</v>
      </c>
      <c r="H49" s="1">
        <f t="shared" ca="1" si="8"/>
        <v>-45.956799461404302</v>
      </c>
      <c r="I49" s="1">
        <f t="shared" ca="1" si="9"/>
        <v>-76.948395473590836</v>
      </c>
    </row>
    <row r="50" spans="1:9" x14ac:dyDescent="0.25">
      <c r="A50" s="1">
        <f t="shared" ca="1" si="10"/>
        <v>90.032916946988195</v>
      </c>
      <c r="B50" s="1">
        <f t="shared" ca="1" si="11"/>
        <v>45.863278966607893</v>
      </c>
      <c r="D50" s="1">
        <f t="shared" ca="1" si="12"/>
        <v>10.50687094802673</v>
      </c>
      <c r="E50" s="1">
        <f t="shared" ca="1" si="12"/>
        <v>42.251473825510502</v>
      </c>
      <c r="H50" s="1">
        <f t="shared" ca="1" si="8"/>
        <v>-72.689781613988188</v>
      </c>
      <c r="I50" s="1">
        <f t="shared" ca="1" si="9"/>
        <v>-70.18234920877812</v>
      </c>
    </row>
    <row r="51" spans="1:9" x14ac:dyDescent="0.25">
      <c r="A51" s="1">
        <f t="shared" ca="1" si="10"/>
        <v>39.831244067699942</v>
      </c>
      <c r="B51" s="1">
        <f t="shared" ca="1" si="11"/>
        <v>71.349281071733856</v>
      </c>
      <c r="D51" s="1">
        <f t="shared" ca="1" si="12"/>
        <v>65.966355361833564</v>
      </c>
      <c r="E51" s="1">
        <f t="shared" ca="1" si="12"/>
        <v>32.556637481545323</v>
      </c>
      <c r="H51" s="1">
        <f t="shared" ca="1" si="8"/>
        <v>-17.230297200181351</v>
      </c>
      <c r="I51" s="1">
        <f t="shared" ca="1" si="9"/>
        <v>-79.877185552743299</v>
      </c>
    </row>
    <row r="53" spans="1:9" x14ac:dyDescent="0.25">
      <c r="A53" s="1" t="s">
        <v>15</v>
      </c>
      <c r="F53" s="1" t="s">
        <v>14</v>
      </c>
    </row>
    <row r="54" spans="1:9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8</v>
      </c>
      <c r="G54" s="1" t="s">
        <v>16</v>
      </c>
    </row>
    <row r="55" spans="1:9" x14ac:dyDescent="0.25">
      <c r="A55" s="1">
        <f ca="1">A16</f>
        <v>32.465394849846035</v>
      </c>
      <c r="B55" s="1">
        <f ca="1">B16</f>
        <v>60.760563622769837</v>
      </c>
      <c r="D55" s="1">
        <f ca="1">IF($F$54&lt;$G55,D3,A55)</f>
        <v>32.465394849846035</v>
      </c>
      <c r="E55" s="1">
        <f ca="1">IF($F$54&lt;$G55,E3,B55)</f>
        <v>60.760563622769837</v>
      </c>
      <c r="G55" s="1">
        <v>1</v>
      </c>
    </row>
    <row r="56" spans="1:9" x14ac:dyDescent="0.25">
      <c r="A56" s="1">
        <f t="shared" ref="A56:B64" ca="1" si="13">A17</f>
        <v>29.820745199543033</v>
      </c>
      <c r="B56" s="1">
        <f t="shared" ca="1" si="13"/>
        <v>62.304368426893433</v>
      </c>
      <c r="D56" s="1">
        <f t="shared" ref="D56:E64" ca="1" si="14">IF($F$54&lt;$G56,D4,A56)</f>
        <v>29.820745199543033</v>
      </c>
      <c r="E56" s="1">
        <f t="shared" ca="1" si="14"/>
        <v>62.304368426893433</v>
      </c>
      <c r="G56" s="1">
        <v>2</v>
      </c>
    </row>
    <row r="57" spans="1:9" x14ac:dyDescent="0.25">
      <c r="A57" s="1">
        <f t="shared" ca="1" si="13"/>
        <v>85.869551871631558</v>
      </c>
      <c r="B57" s="1">
        <f t="shared" ca="1" si="13"/>
        <v>21.708754064754743</v>
      </c>
      <c r="D57" s="1">
        <f t="shared" ca="1" si="14"/>
        <v>85.869551871631558</v>
      </c>
      <c r="E57" s="1">
        <f t="shared" ca="1" si="14"/>
        <v>21.708754064754743</v>
      </c>
      <c r="G57" s="1">
        <v>3</v>
      </c>
    </row>
    <row r="58" spans="1:9" x14ac:dyDescent="0.25">
      <c r="A58" s="1">
        <f t="shared" ca="1" si="13"/>
        <v>21.115853852037574</v>
      </c>
      <c r="B58" s="1">
        <f t="shared" ca="1" si="13"/>
        <v>41.394408404230759</v>
      </c>
      <c r="D58" s="1">
        <f t="shared" ca="1" si="14"/>
        <v>21.115853852037574</v>
      </c>
      <c r="E58" s="1">
        <f t="shared" ca="1" si="14"/>
        <v>41.394408404230759</v>
      </c>
      <c r="G58" s="1">
        <v>4</v>
      </c>
    </row>
    <row r="59" spans="1:9" x14ac:dyDescent="0.25">
      <c r="A59" s="1">
        <f t="shared" ca="1" si="13"/>
        <v>60.023841619769144</v>
      </c>
      <c r="B59" s="1">
        <f t="shared" ca="1" si="13"/>
        <v>52.754966426484962</v>
      </c>
      <c r="D59" s="1">
        <f t="shared" ca="1" si="14"/>
        <v>60.023841619769144</v>
      </c>
      <c r="E59" s="1">
        <f t="shared" ca="1" si="14"/>
        <v>52.754966426484962</v>
      </c>
      <c r="G59" s="1">
        <v>5</v>
      </c>
    </row>
    <row r="60" spans="1:9" x14ac:dyDescent="0.25">
      <c r="A60" s="1">
        <f t="shared" ca="1" si="13"/>
        <v>60.906713654979818</v>
      </c>
      <c r="B60" s="1">
        <f t="shared" ca="1" si="13"/>
        <v>44.253448848267382</v>
      </c>
      <c r="D60" s="1">
        <f t="shared" ca="1" si="14"/>
        <v>60.906713654979818</v>
      </c>
      <c r="E60" s="1">
        <f t="shared" ca="1" si="14"/>
        <v>44.253448848267382</v>
      </c>
      <c r="G60" s="1">
        <v>6</v>
      </c>
    </row>
    <row r="61" spans="1:9" x14ac:dyDescent="0.25">
      <c r="A61" s="1">
        <f t="shared" ca="1" si="13"/>
        <v>13.4874984834312</v>
      </c>
      <c r="B61" s="1">
        <f t="shared" ca="1" si="13"/>
        <v>39.461281415269497</v>
      </c>
      <c r="D61" s="1">
        <f t="shared" ca="1" si="14"/>
        <v>13.4874984834312</v>
      </c>
      <c r="E61" s="1">
        <f t="shared" ca="1" si="14"/>
        <v>39.461281415269497</v>
      </c>
      <c r="G61" s="1">
        <v>7</v>
      </c>
    </row>
    <row r="62" spans="1:9" x14ac:dyDescent="0.25">
      <c r="A62" s="1">
        <f t="shared" ca="1" si="13"/>
        <v>66.446239454073492</v>
      </c>
      <c r="B62" s="1">
        <f t="shared" ca="1" si="13"/>
        <v>60.14964875298768</v>
      </c>
      <c r="D62" s="1">
        <f t="shared" ca="1" si="14"/>
        <v>66.446239454073492</v>
      </c>
      <c r="E62" s="1">
        <f t="shared" ca="1" si="14"/>
        <v>60.14964875298768</v>
      </c>
      <c r="G62" s="1">
        <v>8</v>
      </c>
    </row>
    <row r="63" spans="1:9" x14ac:dyDescent="0.25">
      <c r="A63" s="1">
        <f t="shared" ca="1" si="13"/>
        <v>90.032916946988195</v>
      </c>
      <c r="B63" s="1">
        <f t="shared" ca="1" si="13"/>
        <v>45.863278966607893</v>
      </c>
      <c r="D63" s="1">
        <f ca="1">IF($F$54&lt;$G63,D11,A63)</f>
        <v>25.658003812064301</v>
      </c>
      <c r="E63" s="1">
        <f t="shared" ca="1" si="14"/>
        <v>31.307606551948101</v>
      </c>
      <c r="G63" s="1">
        <v>9</v>
      </c>
    </row>
    <row r="64" spans="1:9" x14ac:dyDescent="0.25">
      <c r="A64" s="1">
        <f t="shared" ca="1" si="13"/>
        <v>39.831244067699942</v>
      </c>
      <c r="B64" s="1">
        <f t="shared" ca="1" si="13"/>
        <v>71.349281071733856</v>
      </c>
      <c r="D64" s="1">
        <f t="shared" ca="1" si="14"/>
        <v>54.433630550210488</v>
      </c>
      <c r="E64" s="1">
        <f t="shared" ca="1" si="14"/>
        <v>75.950453378961683</v>
      </c>
      <c r="G64" s="1">
        <v>10</v>
      </c>
    </row>
    <row r="66" spans="1:13" x14ac:dyDescent="0.25">
      <c r="A66" s="1" t="s">
        <v>17</v>
      </c>
    </row>
    <row r="67" spans="1:13" x14ac:dyDescent="0.25">
      <c r="A67" s="1" t="s">
        <v>0</v>
      </c>
      <c r="B67" s="1" t="s">
        <v>1</v>
      </c>
      <c r="D67" s="1" t="s">
        <v>0</v>
      </c>
      <c r="E67" s="1" t="s">
        <v>1</v>
      </c>
    </row>
    <row r="68" spans="1:13" x14ac:dyDescent="0.25">
      <c r="A68" s="1">
        <f ca="1">$A$16</f>
        <v>32.465394849846035</v>
      </c>
      <c r="B68" s="1">
        <f ca="1">$B$16</f>
        <v>60.760563622769837</v>
      </c>
      <c r="D68" s="1">
        <f ca="1">A77</f>
        <v>39.831244067699942</v>
      </c>
      <c r="E68" s="1">
        <f ca="1">B77</f>
        <v>71.349281071733856</v>
      </c>
    </row>
    <row r="69" spans="1:13" x14ac:dyDescent="0.25">
      <c r="A69" s="1">
        <f ca="1">$A$17</f>
        <v>29.820745199543033</v>
      </c>
      <c r="B69" s="1">
        <f ca="1">$B$17</f>
        <v>62.304368426893433</v>
      </c>
      <c r="D69" s="1">
        <f ca="1">A76</f>
        <v>90.032916946988195</v>
      </c>
      <c r="E69" s="1">
        <f ca="1">B76</f>
        <v>45.863278966607893</v>
      </c>
    </row>
    <row r="70" spans="1:13" x14ac:dyDescent="0.25">
      <c r="A70" s="1">
        <f ca="1">$A$18</f>
        <v>85.869551871631558</v>
      </c>
      <c r="B70" s="1">
        <f ca="1">$B$18</f>
        <v>21.708754064754743</v>
      </c>
      <c r="D70" s="1">
        <f ca="1">A75</f>
        <v>66.446239454073492</v>
      </c>
      <c r="E70" s="1">
        <f ca="1">B75</f>
        <v>60.14964875298768</v>
      </c>
    </row>
    <row r="71" spans="1:13" x14ac:dyDescent="0.25">
      <c r="A71" s="1">
        <f ca="1">$A$19</f>
        <v>21.115853852037574</v>
      </c>
      <c r="B71" s="1">
        <f ca="1">$B$19</f>
        <v>41.394408404230759</v>
      </c>
      <c r="D71" s="1">
        <f ca="1">A74</f>
        <v>13.4874984834312</v>
      </c>
      <c r="E71" s="1">
        <f ca="1">B74</f>
        <v>39.461281415269497</v>
      </c>
    </row>
    <row r="72" spans="1:13" x14ac:dyDescent="0.25">
      <c r="A72" s="1">
        <f ca="1">$A$20</f>
        <v>60.023841619769144</v>
      </c>
      <c r="B72" s="1">
        <f ca="1">$B$20</f>
        <v>52.754966426484962</v>
      </c>
      <c r="D72" s="1">
        <f ca="1">A73</f>
        <v>60.906713654979818</v>
      </c>
      <c r="E72" s="1">
        <f ca="1">B73</f>
        <v>44.253448848267382</v>
      </c>
    </row>
    <row r="73" spans="1:13" x14ac:dyDescent="0.25">
      <c r="A73" s="1">
        <f ca="1">$A$21</f>
        <v>60.906713654979818</v>
      </c>
      <c r="B73" s="1">
        <f ca="1">$B$21</f>
        <v>44.253448848267382</v>
      </c>
      <c r="D73" s="1">
        <f ca="1">A72</f>
        <v>60.023841619769144</v>
      </c>
      <c r="E73" s="1">
        <f ca="1">B72</f>
        <v>52.754966426484962</v>
      </c>
    </row>
    <row r="74" spans="1:13" x14ac:dyDescent="0.25">
      <c r="A74" s="1">
        <f ca="1">$A$22</f>
        <v>13.4874984834312</v>
      </c>
      <c r="B74" s="1">
        <f ca="1">$B$22</f>
        <v>39.461281415269497</v>
      </c>
      <c r="D74" s="1">
        <f ca="1">A71</f>
        <v>21.115853852037574</v>
      </c>
      <c r="E74" s="1">
        <f ca="1">B71</f>
        <v>41.394408404230759</v>
      </c>
      <c r="I74" s="2"/>
      <c r="J74" s="2"/>
    </row>
    <row r="75" spans="1:13" x14ac:dyDescent="0.25">
      <c r="A75" s="1">
        <f ca="1">$A$23</f>
        <v>66.446239454073492</v>
      </c>
      <c r="B75" s="1">
        <f ca="1">$B$23</f>
        <v>60.14964875298768</v>
      </c>
      <c r="D75" s="1">
        <f ca="1">A70</f>
        <v>85.869551871631558</v>
      </c>
      <c r="E75" s="1">
        <f ca="1">B70</f>
        <v>21.708754064754743</v>
      </c>
    </row>
    <row r="76" spans="1:13" x14ac:dyDescent="0.25">
      <c r="A76" s="1">
        <f ca="1">$A$24</f>
        <v>90.032916946988195</v>
      </c>
      <c r="B76" s="1">
        <f ca="1">$B$24</f>
        <v>45.863278966607893</v>
      </c>
      <c r="D76" s="1">
        <f ca="1">A69</f>
        <v>29.820745199543033</v>
      </c>
      <c r="E76" s="1">
        <f ca="1">B69</f>
        <v>62.304368426893433</v>
      </c>
    </row>
    <row r="77" spans="1:13" x14ac:dyDescent="0.25">
      <c r="A77" s="1">
        <f ca="1">$A$25</f>
        <v>39.831244067699942</v>
      </c>
      <c r="B77" s="1">
        <f ca="1">$B$25</f>
        <v>71.349281071733856</v>
      </c>
      <c r="D77" s="1">
        <f ca="1">A68</f>
        <v>32.465394849846035</v>
      </c>
      <c r="E77" s="1">
        <f ca="1">B68</f>
        <v>60.760563622769837</v>
      </c>
    </row>
    <row r="79" spans="1:13" x14ac:dyDescent="0.25">
      <c r="A79" s="6" t="s">
        <v>20</v>
      </c>
      <c r="B79" s="6"/>
      <c r="C79" s="6"/>
      <c r="D79" s="6"/>
      <c r="E79" s="6"/>
      <c r="J79" s="1" t="s">
        <v>33</v>
      </c>
    </row>
    <row r="80" spans="1:13" x14ac:dyDescent="0.25">
      <c r="A80" s="6" t="s">
        <v>0</v>
      </c>
      <c r="B80" s="6" t="s">
        <v>1</v>
      </c>
      <c r="C80" s="6"/>
      <c r="D80" s="6" t="s">
        <v>21</v>
      </c>
      <c r="E80" s="6"/>
      <c r="F80" s="4"/>
      <c r="G80" s="6" t="s">
        <v>0</v>
      </c>
      <c r="H80" s="6" t="s">
        <v>1</v>
      </c>
      <c r="J80" s="1" t="s">
        <v>0</v>
      </c>
      <c r="K80" s="1" t="s">
        <v>1</v>
      </c>
      <c r="L80" s="1" t="s">
        <v>34</v>
      </c>
      <c r="M80" s="1" t="s">
        <v>35</v>
      </c>
    </row>
    <row r="81" spans="1:13" x14ac:dyDescent="0.25">
      <c r="A81" s="6">
        <f ca="1">IF(MIN(MOD(A3,D$31),QUOTIENT(A3,D$31))&lt;MIN(MOD(B3,E$31),QUOTIENT(B3,E$31)),A3-(2*MIN(MOD(A3,D$31),QUOTIENT(A3,D$31))),A3)</f>
        <v>22.507909835843524</v>
      </c>
      <c r="B81" s="6">
        <f ca="1">IF(A81&lt;&gt;A3,B3,B3-(2*MIN(MOD(B3,E$31),QUOTIENT(B3,E$31))))</f>
        <v>47.813169348197107</v>
      </c>
      <c r="C81" s="6"/>
      <c r="D81" s="6" t="s">
        <v>0</v>
      </c>
      <c r="E81" s="6" t="s">
        <v>1</v>
      </c>
      <c r="F81" s="5"/>
      <c r="G81" s="6">
        <f ca="1">$A$16</f>
        <v>32.465394849846035</v>
      </c>
      <c r="H81" s="6">
        <f ca="1">$B$16</f>
        <v>60.760563622769837</v>
      </c>
      <c r="J81" s="1">
        <f ca="1">D$85+A81</f>
        <v>27.486652342844788</v>
      </c>
      <c r="K81" s="6">
        <f ca="1">E$85+B81</f>
        <v>53.586866485483469</v>
      </c>
      <c r="L81" s="1">
        <f ca="1">G81+D$85</f>
        <v>37.4441373568473</v>
      </c>
      <c r="M81" s="6">
        <f ca="1">H81+E$85</f>
        <v>66.534260760056199</v>
      </c>
    </row>
    <row r="82" spans="1:13" x14ac:dyDescent="0.25">
      <c r="A82" s="6">
        <f t="shared" ref="A82:A90" ca="1" si="15">IF(MIN(MOD(A4,D$31),QUOTIENT(A4,D$31))&lt;MIN(MOD(B4,E$31),QUOTIENT(B4,E$31)),A4-(2*MIN(MOD(A4,D$31),QUOTIENT(A4,D$31))),A4)</f>
        <v>19.863260185540526</v>
      </c>
      <c r="B82" s="6">
        <f t="shared" ref="B82:B90" ca="1" si="16">IF(A82&lt;&gt;A4,B4,B4-(2*MIN(MOD(B4,E$31),QUOTIENT(B4,E$31))))</f>
        <v>49.356974152320703</v>
      </c>
      <c r="C82" s="6"/>
      <c r="D82" s="6">
        <f ca="1">RANDBETWEEN(2,10)</f>
        <v>4</v>
      </c>
      <c r="E82" s="6">
        <f ca="1">RANDBETWEEN(2,10)</f>
        <v>3</v>
      </c>
      <c r="G82" s="6">
        <f ca="1">$A$17</f>
        <v>29.820745199543033</v>
      </c>
      <c r="H82" s="6">
        <f ca="1">$B$17</f>
        <v>62.304368426893433</v>
      </c>
      <c r="J82" s="6">
        <f t="shared" ref="J82:K90" ca="1" si="17">D$85+A82</f>
        <v>24.84200269254179</v>
      </c>
      <c r="K82" s="6">
        <f t="shared" ca="1" si="17"/>
        <v>55.130671289607065</v>
      </c>
      <c r="L82" s="6">
        <f t="shared" ref="L82:M90" ca="1" si="18">G82+D$85</f>
        <v>34.799487706544298</v>
      </c>
      <c r="M82" s="6">
        <f t="shared" ca="1" si="18"/>
        <v>68.078065564179795</v>
      </c>
    </row>
    <row r="83" spans="1:13" x14ac:dyDescent="0.25">
      <c r="A83" s="6">
        <f t="shared" ca="1" si="15"/>
        <v>75.912066857629043</v>
      </c>
      <c r="B83" s="6">
        <f t="shared" ca="1" si="16"/>
        <v>12.761359790182011</v>
      </c>
      <c r="C83" s="6"/>
      <c r="D83" s="6"/>
      <c r="E83" s="6"/>
      <c r="G83" s="6">
        <f ca="1">$A$18</f>
        <v>85.869551871631558</v>
      </c>
      <c r="H83" s="6">
        <f ca="1">$B$18</f>
        <v>21.708754064754743</v>
      </c>
      <c r="J83" s="6">
        <f t="shared" ca="1" si="17"/>
        <v>80.890809364630314</v>
      </c>
      <c r="K83" s="6">
        <f t="shared" ca="1" si="17"/>
        <v>18.535056927468375</v>
      </c>
      <c r="L83" s="6">
        <f t="shared" ca="1" si="18"/>
        <v>90.848294378632829</v>
      </c>
      <c r="M83" s="6">
        <f ca="1">H83+E$85</f>
        <v>27.482451202041105</v>
      </c>
    </row>
    <row r="84" spans="1:13" x14ac:dyDescent="0.25">
      <c r="A84" s="6">
        <f t="shared" ca="1" si="15"/>
        <v>11.158368838035065</v>
      </c>
      <c r="B84" s="6">
        <f t="shared" ca="1" si="16"/>
        <v>30.447014129658029</v>
      </c>
      <c r="C84" s="6"/>
      <c r="D84" s="6" t="s">
        <v>13</v>
      </c>
      <c r="E84" s="6"/>
      <c r="G84" s="6">
        <f ca="1">$A$19</f>
        <v>21.115853852037574</v>
      </c>
      <c r="H84" s="6">
        <f ca="1">$B$19</f>
        <v>41.394408404230759</v>
      </c>
      <c r="J84" s="6">
        <f t="shared" ca="1" si="17"/>
        <v>16.137111345036331</v>
      </c>
      <c r="K84" s="6">
        <f t="shared" ca="1" si="17"/>
        <v>36.220711266944392</v>
      </c>
      <c r="L84" s="6">
        <f t="shared" ca="1" si="18"/>
        <v>26.094596359038839</v>
      </c>
      <c r="M84" s="6">
        <f t="shared" ca="1" si="18"/>
        <v>47.168105541517122</v>
      </c>
    </row>
    <row r="85" spans="1:13" x14ac:dyDescent="0.25">
      <c r="A85" s="6">
        <f t="shared" ca="1" si="15"/>
        <v>50.066356605766636</v>
      </c>
      <c r="B85" s="6">
        <f t="shared" ca="1" si="16"/>
        <v>41.807572151912233</v>
      </c>
      <c r="C85" s="6"/>
      <c r="D85" s="6">
        <f ca="1">50-AVERAGE(G81:G90,A81:A90)</f>
        <v>4.9787425070012645</v>
      </c>
      <c r="E85" s="6">
        <f ca="1">50-AVERAGE(H81:H90,B81:B90)</f>
        <v>5.7736971372863621</v>
      </c>
      <c r="G85" s="6">
        <f ca="1">$A$20</f>
        <v>60.023841619769144</v>
      </c>
      <c r="H85" s="6">
        <f ca="1">$B$20</f>
        <v>52.754966426484962</v>
      </c>
      <c r="J85" s="6">
        <f t="shared" ca="1" si="17"/>
        <v>55.0450991127679</v>
      </c>
      <c r="K85" s="6">
        <f t="shared" ca="1" si="17"/>
        <v>47.581269289198595</v>
      </c>
      <c r="L85" s="6">
        <f t="shared" ca="1" si="18"/>
        <v>65.002584126770415</v>
      </c>
      <c r="M85" s="6">
        <f t="shared" ca="1" si="18"/>
        <v>58.528663563771325</v>
      </c>
    </row>
    <row r="86" spans="1:13" x14ac:dyDescent="0.25">
      <c r="A86" s="6">
        <f t="shared" ca="1" si="15"/>
        <v>50.94922864097731</v>
      </c>
      <c r="B86" s="6">
        <f t="shared" ca="1" si="16"/>
        <v>33.306054573694652</v>
      </c>
      <c r="C86" s="6"/>
      <c r="D86" s="6"/>
      <c r="E86" s="6"/>
      <c r="G86" s="6">
        <f ca="1">$A$21</f>
        <v>60.906713654979818</v>
      </c>
      <c r="H86" s="6">
        <f ca="1">$B$21</f>
        <v>44.253448848267382</v>
      </c>
      <c r="J86" s="6">
        <f t="shared" ca="1" si="17"/>
        <v>55.927971147978575</v>
      </c>
      <c r="K86" s="6">
        <f t="shared" ca="1" si="17"/>
        <v>39.079751710981014</v>
      </c>
      <c r="L86" s="6">
        <f t="shared" ca="1" si="18"/>
        <v>65.885456161981082</v>
      </c>
      <c r="M86" s="6">
        <f t="shared" ca="1" si="18"/>
        <v>50.027145985553744</v>
      </c>
    </row>
    <row r="87" spans="1:13" x14ac:dyDescent="0.25">
      <c r="A87" s="6">
        <f t="shared" ca="1" si="15"/>
        <v>3.5300134694286918</v>
      </c>
      <c r="B87" s="6">
        <f t="shared" ca="1" si="16"/>
        <v>28.513887140696763</v>
      </c>
      <c r="C87" s="6"/>
      <c r="D87" s="6" t="s">
        <v>18</v>
      </c>
      <c r="E87" s="6"/>
      <c r="G87" s="6">
        <f ca="1">$A$22</f>
        <v>13.4874984834312</v>
      </c>
      <c r="H87" s="6">
        <f ca="1">$B$22</f>
        <v>39.461281415269497</v>
      </c>
      <c r="J87" s="6">
        <f t="shared" ca="1" si="17"/>
        <v>8.5087559764299563</v>
      </c>
      <c r="K87" s="6">
        <f t="shared" ca="1" si="17"/>
        <v>34.287584277983129</v>
      </c>
      <c r="L87" s="6">
        <f t="shared" ca="1" si="18"/>
        <v>18.466240990432464</v>
      </c>
      <c r="M87" s="6">
        <f t="shared" ca="1" si="18"/>
        <v>45.234978552555859</v>
      </c>
    </row>
    <row r="88" spans="1:13" x14ac:dyDescent="0.25">
      <c r="A88" s="6">
        <f t="shared" ca="1" si="15"/>
        <v>56.488754440070977</v>
      </c>
      <c r="B88" s="6">
        <f t="shared" ca="1" si="16"/>
        <v>47.20225447841495</v>
      </c>
      <c r="C88" s="6"/>
      <c r="D88" s="6" t="s">
        <v>32</v>
      </c>
      <c r="E88" s="6"/>
      <c r="G88" s="6">
        <f ca="1">$A$23</f>
        <v>66.446239454073492</v>
      </c>
      <c r="H88" s="6">
        <f ca="1">$B$23</f>
        <v>60.14964875298768</v>
      </c>
      <c r="J88" s="6">
        <f t="shared" ca="1" si="17"/>
        <v>61.467496947072242</v>
      </c>
      <c r="K88" s="6">
        <f t="shared" ca="1" si="17"/>
        <v>52.975951615701312</v>
      </c>
      <c r="L88" s="6">
        <f t="shared" ca="1" si="18"/>
        <v>71.424981961074764</v>
      </c>
      <c r="M88" s="6">
        <f t="shared" ca="1" si="18"/>
        <v>65.923345890274049</v>
      </c>
    </row>
    <row r="89" spans="1:13" x14ac:dyDescent="0.25">
      <c r="A89" s="6">
        <f t="shared" ca="1" si="15"/>
        <v>80.07543193298568</v>
      </c>
      <c r="B89" s="6">
        <f t="shared" ca="1" si="16"/>
        <v>34.915884692035164</v>
      </c>
      <c r="C89" s="6"/>
      <c r="D89" s="6"/>
      <c r="E89" s="6"/>
      <c r="G89" s="6">
        <f ca="1">$A$24</f>
        <v>90.032916946988195</v>
      </c>
      <c r="H89" s="6">
        <f ca="1">$B$24</f>
        <v>45.863278966607893</v>
      </c>
      <c r="J89" s="6">
        <f t="shared" ca="1" si="17"/>
        <v>85.054174439986951</v>
      </c>
      <c r="K89" s="6">
        <f t="shared" ca="1" si="17"/>
        <v>40.689581829321526</v>
      </c>
      <c r="L89" s="6">
        <f t="shared" ca="1" si="18"/>
        <v>95.011659453989466</v>
      </c>
      <c r="M89" s="6">
        <f t="shared" ca="1" si="18"/>
        <v>51.636976103894256</v>
      </c>
    </row>
    <row r="90" spans="1:13" x14ac:dyDescent="0.25">
      <c r="A90" s="6">
        <f t="shared" ca="1" si="15"/>
        <v>29.873759053697437</v>
      </c>
      <c r="B90" s="6">
        <f t="shared" ca="1" si="16"/>
        <v>58.401886797161133</v>
      </c>
      <c r="C90" s="6"/>
      <c r="D90" s="6"/>
      <c r="E90" s="6"/>
      <c r="G90" s="6">
        <f ca="1">$A$25</f>
        <v>39.831244067699942</v>
      </c>
      <c r="H90" s="6">
        <f ca="1">$B$25</f>
        <v>71.349281071733856</v>
      </c>
      <c r="J90" s="6">
        <f t="shared" ca="1" si="17"/>
        <v>34.852501560698698</v>
      </c>
      <c r="K90" s="6">
        <f t="shared" ca="1" si="17"/>
        <v>64.175583934447502</v>
      </c>
      <c r="L90" s="6">
        <f t="shared" ca="1" si="18"/>
        <v>44.809986574701206</v>
      </c>
      <c r="M90" s="6">
        <f t="shared" ca="1" si="18"/>
        <v>77.122978209020218</v>
      </c>
    </row>
    <row r="92" spans="1:13" x14ac:dyDescent="0.25">
      <c r="A92" s="6" t="s">
        <v>22</v>
      </c>
      <c r="B92" s="6"/>
      <c r="C92" s="6"/>
      <c r="D92" s="6"/>
      <c r="E92" s="6"/>
      <c r="F92" s="6"/>
    </row>
    <row r="93" spans="1:13" x14ac:dyDescent="0.25">
      <c r="A93" s="6" t="s">
        <v>0</v>
      </c>
      <c r="B93" s="6" t="s">
        <v>1</v>
      </c>
      <c r="C93" s="6"/>
      <c r="D93" s="6" t="s">
        <v>23</v>
      </c>
      <c r="E93" s="6" t="s">
        <v>24</v>
      </c>
      <c r="F93" s="6"/>
      <c r="H93" s="6" t="s">
        <v>0</v>
      </c>
      <c r="I93" s="6" t="s">
        <v>1</v>
      </c>
    </row>
    <row r="94" spans="1:13" x14ac:dyDescent="0.25">
      <c r="A94" s="6">
        <f ca="1">E94+C$98</f>
        <v>49.154881329334671</v>
      </c>
      <c r="B94" s="6">
        <f ca="1">F94+D$98</f>
        <v>50.518628913888321</v>
      </c>
      <c r="C94" s="6"/>
      <c r="D94" s="7">
        <f ca="1">RAND()</f>
        <v>4.8197188555335502E-2</v>
      </c>
      <c r="E94" s="6">
        <f ca="1">A3*$D$94</f>
        <v>1.0848179743446409</v>
      </c>
      <c r="F94" s="6">
        <f ca="1">B3*$D$94</f>
        <v>2.4972490927245858</v>
      </c>
      <c r="H94" s="6">
        <f ca="1">$A$16</f>
        <v>32.465394849846035</v>
      </c>
      <c r="I94" s="6">
        <f ca="1">$B$16</f>
        <v>60.760563622769837</v>
      </c>
    </row>
    <row r="95" spans="1:13" x14ac:dyDescent="0.25">
      <c r="A95" s="6">
        <f ca="1">E95+C$98</f>
        <v>49.027416651476216</v>
      </c>
      <c r="B95" s="6">
        <f ca="1">F95+D$98</f>
        <v>50.593035965125296</v>
      </c>
      <c r="C95" s="6"/>
      <c r="D95" s="6"/>
      <c r="E95" s="6">
        <f t="shared" ref="E95:E103" ca="1" si="19">A4*$D$94</f>
        <v>0.95735329648618517</v>
      </c>
      <c r="F95" s="6">
        <f t="shared" ref="F95:F103" ca="1" si="20">B4*$D$94</f>
        <v>2.5716561439615635</v>
      </c>
      <c r="H95" s="6">
        <f ca="1">$A$17</f>
        <v>29.820745199543033</v>
      </c>
      <c r="I95" s="6">
        <f ca="1">$B$17</f>
        <v>62.304368426893433</v>
      </c>
    </row>
    <row r="96" spans="1:13" x14ac:dyDescent="0.25">
      <c r="A96" s="6">
        <f ca="1">E96+C$98</f>
        <v>51.728811554952415</v>
      </c>
      <c r="B96" s="6">
        <f ca="1">F96+D$98</f>
        <v>48.636441485193615</v>
      </c>
      <c r="C96" s="6" t="s">
        <v>13</v>
      </c>
      <c r="D96" s="6"/>
      <c r="E96" s="6">
        <f t="shared" ca="1" si="19"/>
        <v>3.6587481999623819</v>
      </c>
      <c r="F96" s="6">
        <f t="shared" ca="1" si="20"/>
        <v>0.61506166402987905</v>
      </c>
      <c r="H96" s="6">
        <f ca="1">$A$18</f>
        <v>85.869551871631558</v>
      </c>
      <c r="I96" s="6">
        <f ca="1">$B$18</f>
        <v>21.708754064754743</v>
      </c>
    </row>
    <row r="97" spans="1:27" x14ac:dyDescent="0.25">
      <c r="A97" s="6">
        <f ca="1">E97+C$98</f>
        <v>48.607865361846791</v>
      </c>
      <c r="B97" s="6">
        <f ca="1">F97+D$98</f>
        <v>49.585234679228499</v>
      </c>
      <c r="C97" s="6" t="s">
        <v>0</v>
      </c>
      <c r="D97" s="6" t="s">
        <v>1</v>
      </c>
      <c r="E97" s="6">
        <f t="shared" ca="1" si="19"/>
        <v>0.53780200685675594</v>
      </c>
      <c r="F97" s="6">
        <f t="shared" ca="1" si="20"/>
        <v>1.5638548580647633</v>
      </c>
      <c r="H97" s="6">
        <f ca="1">$A$19</f>
        <v>21.115853852037574</v>
      </c>
      <c r="I97" s="6">
        <f ca="1">$B$19</f>
        <v>41.394408404230759</v>
      </c>
    </row>
    <row r="98" spans="1:27" x14ac:dyDescent="0.25">
      <c r="A98" s="6">
        <f ca="1">E98+C$98</f>
        <v>50.483120984596837</v>
      </c>
      <c r="B98" s="6">
        <f ca="1">F98+D$98</f>
        <v>50.132781636320914</v>
      </c>
      <c r="C98" s="6">
        <f ca="1">50-AVERAGE(E94:E103)</f>
        <v>48.070063354990033</v>
      </c>
      <c r="D98" s="6">
        <f ca="1">50-AVERAGE(F94:F103)</f>
        <v>48.021379821163734</v>
      </c>
      <c r="E98" s="6">
        <f t="shared" ca="1" si="19"/>
        <v>2.4130576296068016</v>
      </c>
      <c r="F98" s="6">
        <f t="shared" ca="1" si="20"/>
        <v>2.1114018151571785</v>
      </c>
      <c r="H98" s="6">
        <f ca="1">$A$20</f>
        <v>60.023841619769144</v>
      </c>
      <c r="I98" s="6">
        <f ca="1">$B$20</f>
        <v>52.754966426484962</v>
      </c>
    </row>
    <row r="99" spans="1:27" x14ac:dyDescent="0.25">
      <c r="A99" s="6">
        <f ca="1">E99+C$98</f>
        <v>50.525672934548119</v>
      </c>
      <c r="B99" s="6">
        <f ca="1">F99+D$98</f>
        <v>49.723032390597062</v>
      </c>
      <c r="C99" s="6"/>
      <c r="D99" s="6"/>
      <c r="E99" s="6">
        <f t="shared" ca="1" si="19"/>
        <v>2.4556095795580832</v>
      </c>
      <c r="F99" s="6">
        <f t="shared" ca="1" si="20"/>
        <v>1.7016525694333264</v>
      </c>
      <c r="H99" s="6">
        <f ca="1">$A$21</f>
        <v>60.906713654979818</v>
      </c>
      <c r="I99" s="6">
        <f ca="1">$B$21</f>
        <v>44.253448848267382</v>
      </c>
    </row>
    <row r="100" spans="1:27" x14ac:dyDescent="0.25">
      <c r="A100" s="6">
        <f ca="1">E100+C$98</f>
        <v>48.240200079778958</v>
      </c>
      <c r="B100" s="6">
        <f ca="1">F100+D$98</f>
        <v>49.492063393240123</v>
      </c>
      <c r="C100" s="6"/>
      <c r="D100" s="6"/>
      <c r="E100" s="6">
        <f t="shared" ca="1" si="19"/>
        <v>0.17013672478892872</v>
      </c>
      <c r="F100" s="6">
        <f t="shared" ca="1" si="20"/>
        <v>1.4706835720763891</v>
      </c>
      <c r="H100" s="6">
        <f ca="1">$A$22</f>
        <v>13.4874984834312</v>
      </c>
      <c r="I100" s="6">
        <f ca="1">$B$22</f>
        <v>39.461281415269497</v>
      </c>
    </row>
    <row r="101" spans="1:27" x14ac:dyDescent="0.25">
      <c r="A101" s="6">
        <f ca="1">E101+C$98</f>
        <v>50.79266250399418</v>
      </c>
      <c r="B101" s="6">
        <f ca="1">F101+D$98</f>
        <v>50.48918453471817</v>
      </c>
      <c r="C101" s="6"/>
      <c r="D101" s="6"/>
      <c r="E101" s="6">
        <f t="shared" ca="1" si="19"/>
        <v>2.7225991490041466</v>
      </c>
      <c r="F101" s="6">
        <f t="shared" ca="1" si="20"/>
        <v>2.467804713554437</v>
      </c>
      <c r="H101" s="6">
        <f ca="1">$A$23</f>
        <v>66.446239454073492</v>
      </c>
      <c r="I101" s="6">
        <f ca="1">$B$23</f>
        <v>60.14964875298768</v>
      </c>
    </row>
    <row r="102" spans="1:27" x14ac:dyDescent="0.25">
      <c r="A102" s="6">
        <f ca="1">E102+C$98</f>
        <v>51.92947404651408</v>
      </c>
      <c r="B102" s="6">
        <f ca="1">F102+D$98</f>
        <v>49.800621676352776</v>
      </c>
      <c r="C102" s="6"/>
      <c r="D102" s="6"/>
      <c r="E102" s="6">
        <f t="shared" ca="1" si="19"/>
        <v>3.8594106915240443</v>
      </c>
      <c r="F102" s="6">
        <f t="shared" ca="1" si="20"/>
        <v>1.7792418551890423</v>
      </c>
      <c r="H102" s="6">
        <f ca="1">$A$24</f>
        <v>90.032916946988195</v>
      </c>
      <c r="I102" s="6">
        <f ca="1">$B$24</f>
        <v>45.863278966607893</v>
      </c>
    </row>
    <row r="103" spans="1:27" x14ac:dyDescent="0.25">
      <c r="A103" s="6">
        <f ca="1">E103+C$98</f>
        <v>49.509894552957746</v>
      </c>
      <c r="B103" s="6">
        <f ca="1">F103+D$98</f>
        <v>51.02897532533521</v>
      </c>
      <c r="C103" s="6"/>
      <c r="D103" s="6"/>
      <c r="E103" s="6">
        <f t="shared" ca="1" si="19"/>
        <v>1.4398311979677165</v>
      </c>
      <c r="F103" s="6">
        <f t="shared" ca="1" si="20"/>
        <v>3.0075955041714759</v>
      </c>
      <c r="H103" s="6">
        <f ca="1">$A$25</f>
        <v>39.831244067699942</v>
      </c>
      <c r="I103" s="6">
        <f ca="1">$B$25</f>
        <v>71.349281071733856</v>
      </c>
    </row>
    <row r="105" spans="1:27" x14ac:dyDescent="0.25">
      <c r="A105" s="1" t="s">
        <v>25</v>
      </c>
    </row>
    <row r="106" spans="1:27" x14ac:dyDescent="0.25">
      <c r="A106" s="6" t="s">
        <v>0</v>
      </c>
      <c r="B106" s="6" t="s">
        <v>1</v>
      </c>
      <c r="C106" s="1" t="s">
        <v>26</v>
      </c>
      <c r="E106" s="6" t="s">
        <v>0</v>
      </c>
      <c r="F106" s="6" t="s">
        <v>1</v>
      </c>
    </row>
    <row r="107" spans="1:27" x14ac:dyDescent="0.25">
      <c r="A107" s="6">
        <f ca="1">$A$16</f>
        <v>32.465394849846035</v>
      </c>
      <c r="B107" s="6">
        <f ca="1">$B$16</f>
        <v>60.760563622769837</v>
      </c>
      <c r="C107" s="1">
        <f ca="1">RANDBETWEEN(1,10)</f>
        <v>3</v>
      </c>
      <c r="E107" s="6">
        <f ca="1">$A$16</f>
        <v>32.465394849846035</v>
      </c>
      <c r="F107" s="6">
        <f ca="1">$B$16</f>
        <v>60.760563622769837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>
        <f ca="1">$A$17</f>
        <v>29.820745199543033</v>
      </c>
      <c r="B108" s="6">
        <f ca="1">$B$17</f>
        <v>62.304368426893433</v>
      </c>
      <c r="C108" s="6">
        <f t="shared" ref="C108:C116" ca="1" si="21">RANDBETWEEN(1,10)</f>
        <v>5</v>
      </c>
      <c r="E108" s="6">
        <f ca="1">$A$17</f>
        <v>29.820745199543033</v>
      </c>
      <c r="F108" s="6">
        <f ca="1">$B$17</f>
        <v>62.304368426893433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>
        <f ca="1">$A$18</f>
        <v>85.869551871631558</v>
      </c>
      <c r="B109" s="6">
        <f ca="1">$B$18</f>
        <v>21.708754064754743</v>
      </c>
      <c r="C109" s="6">
        <f t="shared" ca="1" si="21"/>
        <v>3</v>
      </c>
      <c r="E109" s="6">
        <f ca="1">$A$18</f>
        <v>85.869551871631558</v>
      </c>
      <c r="F109" s="6">
        <f ca="1">$B$18</f>
        <v>21.708754064754743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>
        <f ca="1">$A$19</f>
        <v>21.115853852037574</v>
      </c>
      <c r="B110" s="6">
        <f ca="1">$B$19</f>
        <v>41.394408404230759</v>
      </c>
      <c r="C110" s="6">
        <f t="shared" ca="1" si="21"/>
        <v>8</v>
      </c>
      <c r="E110" s="6">
        <f ca="1">$A$19</f>
        <v>21.115853852037574</v>
      </c>
      <c r="F110" s="6">
        <f ca="1">$B$19</f>
        <v>41.394408404230759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>
        <f ca="1">$A$20</f>
        <v>60.023841619769144</v>
      </c>
      <c r="B111" s="6">
        <f ca="1">$B$20</f>
        <v>52.754966426484962</v>
      </c>
      <c r="C111" s="6">
        <f t="shared" ca="1" si="21"/>
        <v>7</v>
      </c>
      <c r="E111" s="6">
        <f ca="1">$A$20</f>
        <v>60.023841619769144</v>
      </c>
      <c r="F111" s="6">
        <f ca="1">$B$20</f>
        <v>52.754966426484962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>
        <f ca="1">$A$21</f>
        <v>60.906713654979818</v>
      </c>
      <c r="B112" s="6">
        <f ca="1">$B$21</f>
        <v>44.253448848267382</v>
      </c>
      <c r="C112" s="6">
        <f t="shared" ca="1" si="21"/>
        <v>1</v>
      </c>
      <c r="E112" s="6">
        <f ca="1">$A$21</f>
        <v>60.906713654979818</v>
      </c>
      <c r="F112" s="6">
        <f ca="1">$B$21</f>
        <v>44.253448848267382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>
        <f ca="1">$A$22</f>
        <v>13.4874984834312</v>
      </c>
      <c r="B113" s="6">
        <f ca="1">$B$22</f>
        <v>39.461281415269497</v>
      </c>
      <c r="C113" s="6">
        <f t="shared" ca="1" si="21"/>
        <v>1</v>
      </c>
      <c r="E113" s="6">
        <f ca="1">$A$22</f>
        <v>13.4874984834312</v>
      </c>
      <c r="F113" s="6">
        <f ca="1">$B$22</f>
        <v>39.461281415269497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>
        <f ca="1">$A$23</f>
        <v>66.446239454073492</v>
      </c>
      <c r="B114" s="6">
        <f ca="1">$B$23</f>
        <v>60.14964875298768</v>
      </c>
      <c r="C114" s="6">
        <f t="shared" ca="1" si="21"/>
        <v>7</v>
      </c>
      <c r="E114" s="6">
        <f ca="1">$A$23</f>
        <v>66.446239454073492</v>
      </c>
      <c r="F114" s="6">
        <f ca="1">$B$23</f>
        <v>60.14964875298768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>
        <f ca="1">$A$24</f>
        <v>90.032916946988195</v>
      </c>
      <c r="B115" s="6">
        <f ca="1">$B$24</f>
        <v>45.863278966607893</v>
      </c>
      <c r="C115" s="6">
        <f t="shared" ca="1" si="21"/>
        <v>6</v>
      </c>
      <c r="E115" s="6">
        <f ca="1">$A$24</f>
        <v>90.032916946988195</v>
      </c>
      <c r="F115" s="6">
        <f ca="1">$B$24</f>
        <v>45.863278966607893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>
        <f ca="1">$A$25</f>
        <v>39.831244067699942</v>
      </c>
      <c r="B116" s="6">
        <f ca="1">$B$25</f>
        <v>71.349281071733856</v>
      </c>
      <c r="C116" s="6">
        <f t="shared" ca="1" si="21"/>
        <v>2</v>
      </c>
      <c r="E116" s="6">
        <f ca="1">$A$25</f>
        <v>39.831244067699942</v>
      </c>
      <c r="F116" s="6">
        <f ca="1">$B$25</f>
        <v>71.349281071733856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9" spans="1:27" x14ac:dyDescent="0.25">
      <c r="A119" s="1" t="s">
        <v>27</v>
      </c>
    </row>
    <row r="120" spans="1:27" x14ac:dyDescent="0.25">
      <c r="A120" s="1" t="s">
        <v>0</v>
      </c>
      <c r="B120" s="1" t="s">
        <v>1</v>
      </c>
      <c r="D120" s="6" t="s">
        <v>0</v>
      </c>
      <c r="E120" s="6" t="s">
        <v>1</v>
      </c>
    </row>
    <row r="121" spans="1:27" x14ac:dyDescent="0.25">
      <c r="A121" s="1">
        <f ca="1">RANDBETWEEN($C$128,$C$122)</f>
        <v>45</v>
      </c>
      <c r="B121" s="1">
        <f ca="1">RANDBETWEEN(C130,C122)</f>
        <v>76</v>
      </c>
      <c r="C121" s="1" t="s">
        <v>28</v>
      </c>
      <c r="D121" s="6">
        <f ca="1">$A$16</f>
        <v>32.465394849846035</v>
      </c>
      <c r="E121" s="6">
        <f ca="1">$B$16</f>
        <v>60.760563622769837</v>
      </c>
    </row>
    <row r="122" spans="1:27" x14ac:dyDescent="0.25">
      <c r="A122" s="1">
        <f ca="1">D121</f>
        <v>32.465394849846035</v>
      </c>
      <c r="B122" s="6">
        <f ca="1">E121</f>
        <v>60.760563622769837</v>
      </c>
      <c r="C122" s="1">
        <f ca="1">MAX(D121:D130)</f>
        <v>90.032916946988195</v>
      </c>
      <c r="D122" s="6">
        <f ca="1">$A$17</f>
        <v>29.820745199543033</v>
      </c>
      <c r="E122" s="6">
        <f ca="1">$B$17</f>
        <v>62.304368426893433</v>
      </c>
    </row>
    <row r="123" spans="1:27" x14ac:dyDescent="0.25">
      <c r="A123" s="6">
        <f t="shared" ref="A123:B130" ca="1" si="22">D122</f>
        <v>29.820745199543033</v>
      </c>
      <c r="B123" s="6">
        <f t="shared" ca="1" si="22"/>
        <v>62.304368426893433</v>
      </c>
      <c r="D123" s="6">
        <f ca="1">$A$18</f>
        <v>85.869551871631558</v>
      </c>
      <c r="E123" s="6">
        <f ca="1">$B$18</f>
        <v>21.708754064754743</v>
      </c>
    </row>
    <row r="124" spans="1:27" x14ac:dyDescent="0.25">
      <c r="A124" s="6">
        <f t="shared" ca="1" si="22"/>
        <v>85.869551871631558</v>
      </c>
      <c r="B124" s="6">
        <f t="shared" ca="1" si="22"/>
        <v>21.708754064754743</v>
      </c>
      <c r="C124" s="1" t="s">
        <v>29</v>
      </c>
      <c r="D124" s="6">
        <f ca="1">$A$19</f>
        <v>21.115853852037574</v>
      </c>
      <c r="E124" s="6">
        <f ca="1">$B$19</f>
        <v>41.394408404230759</v>
      </c>
    </row>
    <row r="125" spans="1:27" x14ac:dyDescent="0.25">
      <c r="A125" s="6">
        <f t="shared" ca="1" si="22"/>
        <v>21.115853852037574</v>
      </c>
      <c r="B125" s="6">
        <f t="shared" ca="1" si="22"/>
        <v>41.394408404230759</v>
      </c>
      <c r="C125" s="1">
        <f ca="1">MAX(E121:E130)</f>
        <v>71.349281071733856</v>
      </c>
      <c r="D125" s="6">
        <f ca="1">$A$20</f>
        <v>60.023841619769144</v>
      </c>
      <c r="E125" s="6">
        <f ca="1">$B$20</f>
        <v>52.754966426484962</v>
      </c>
    </row>
    <row r="126" spans="1:27" x14ac:dyDescent="0.25">
      <c r="A126" s="6">
        <f t="shared" ca="1" si="22"/>
        <v>60.023841619769144</v>
      </c>
      <c r="B126" s="6">
        <f t="shared" ca="1" si="22"/>
        <v>52.754966426484962</v>
      </c>
      <c r="D126" s="6">
        <f ca="1">$A$21</f>
        <v>60.906713654979818</v>
      </c>
      <c r="E126" s="6">
        <f ca="1">$B$21</f>
        <v>44.253448848267382</v>
      </c>
    </row>
    <row r="127" spans="1:27" x14ac:dyDescent="0.25">
      <c r="A127" s="6">
        <f t="shared" ca="1" si="22"/>
        <v>60.906713654979818</v>
      </c>
      <c r="B127" s="6">
        <f t="shared" ca="1" si="22"/>
        <v>44.253448848267382</v>
      </c>
      <c r="C127" s="1" t="s">
        <v>30</v>
      </c>
      <c r="D127" s="6">
        <f ca="1">$A$22</f>
        <v>13.4874984834312</v>
      </c>
      <c r="E127" s="6">
        <f ca="1">$B$22</f>
        <v>39.461281415269497</v>
      </c>
    </row>
    <row r="128" spans="1:27" x14ac:dyDescent="0.25">
      <c r="A128" s="6">
        <f t="shared" ca="1" si="22"/>
        <v>13.4874984834312</v>
      </c>
      <c r="B128" s="6">
        <f t="shared" ca="1" si="22"/>
        <v>39.461281415269497</v>
      </c>
      <c r="C128" s="1">
        <f ca="1">MIN(D121:D130)</f>
        <v>13.4874984834312</v>
      </c>
      <c r="D128" s="6">
        <f ca="1">$A$23</f>
        <v>66.446239454073492</v>
      </c>
      <c r="E128" s="6">
        <f ca="1">$B$23</f>
        <v>60.14964875298768</v>
      </c>
    </row>
    <row r="129" spans="1:5" x14ac:dyDescent="0.25">
      <c r="A129" s="6">
        <f t="shared" ca="1" si="22"/>
        <v>66.446239454073492</v>
      </c>
      <c r="B129" s="6">
        <f t="shared" ca="1" si="22"/>
        <v>60.14964875298768</v>
      </c>
      <c r="C129" s="1" t="s">
        <v>31</v>
      </c>
      <c r="D129" s="6">
        <f ca="1">$A$24</f>
        <v>90.032916946988195</v>
      </c>
      <c r="E129" s="6">
        <f ca="1">$B$24</f>
        <v>45.863278966607893</v>
      </c>
    </row>
    <row r="130" spans="1:5" x14ac:dyDescent="0.25">
      <c r="A130" s="6">
        <f t="shared" ca="1" si="22"/>
        <v>90.032916946988195</v>
      </c>
      <c r="B130" s="6">
        <f t="shared" ca="1" si="22"/>
        <v>45.863278966607893</v>
      </c>
      <c r="C130" s="1">
        <f ca="1">MIN(E121:E130)</f>
        <v>21.708754064754743</v>
      </c>
      <c r="D130" s="6">
        <f ca="1">$A$25</f>
        <v>39.831244067699942</v>
      </c>
      <c r="E130" s="6">
        <f ca="1">$B$25</f>
        <v>71.349281071733856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2018-07-23T19:14:30Z</dcterms:modified>
</cp:coreProperties>
</file>