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ce\Downloads\"/>
    </mc:Choice>
  </mc:AlternateContent>
  <xr:revisionPtr revIDLastSave="0" documentId="8_{9E0413D0-03D8-4920-B008-31D106C49483}" xr6:coauthVersionLast="47" xr6:coauthVersionMax="47" xr10:uidLastSave="{00000000-0000-0000-0000-000000000000}"/>
  <bookViews>
    <workbookView xWindow="-108" yWindow="-108" windowWidth="23256" windowHeight="12456" xr2:uid="{34D99E42-6266-4FD8-A5E8-7A91FF1B04E7}"/>
  </bookViews>
  <sheets>
    <sheet name="April 25 copy" sheetId="1" r:id="rId1"/>
  </sheets>
  <definedNames>
    <definedName name="_xlnm._FilterDatabase" localSheetId="0" hidden="1">'April 25 copy'!$A$1:$AP$206</definedName>
    <definedName name="_xlnm.Print_Area" localSheetId="0">'April 25 copy'!$A$1:$AP$206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'April 25 copy'!$D$7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203" i="1" l="1"/>
  <c r="AO203" i="1"/>
  <c r="AP202" i="1"/>
  <c r="AO202" i="1"/>
  <c r="AP201" i="1"/>
  <c r="AO201" i="1"/>
  <c r="AP200" i="1"/>
  <c r="AO200" i="1"/>
  <c r="AP199" i="1"/>
  <c r="AO199" i="1"/>
  <c r="AP198" i="1"/>
  <c r="AO198" i="1"/>
  <c r="AP197" i="1"/>
  <c r="AO197" i="1"/>
  <c r="AP196" i="1"/>
  <c r="AO196" i="1"/>
  <c r="AP195" i="1"/>
  <c r="AO195" i="1"/>
  <c r="AP194" i="1"/>
  <c r="AO194" i="1"/>
  <c r="AP193" i="1"/>
  <c r="AO193" i="1"/>
  <c r="AP192" i="1"/>
  <c r="AO192" i="1"/>
  <c r="AP191" i="1"/>
  <c r="AO191" i="1"/>
  <c r="AP190" i="1"/>
  <c r="AO190" i="1"/>
  <c r="AP189" i="1"/>
  <c r="AO189" i="1"/>
  <c r="AP188" i="1"/>
  <c r="AO188" i="1"/>
  <c r="AP187" i="1"/>
  <c r="AO187" i="1"/>
  <c r="AP186" i="1"/>
  <c r="AO186" i="1"/>
  <c r="AP185" i="1"/>
  <c r="AO185" i="1"/>
  <c r="AP184" i="1"/>
  <c r="AO184" i="1"/>
  <c r="AP183" i="1"/>
  <c r="AO183" i="1"/>
  <c r="AP182" i="1"/>
  <c r="AO182" i="1"/>
  <c r="AP181" i="1"/>
  <c r="AO181" i="1"/>
  <c r="AP180" i="1"/>
  <c r="AO180" i="1"/>
  <c r="AP179" i="1"/>
  <c r="AO179" i="1"/>
  <c r="AP178" i="1"/>
  <c r="AO178" i="1"/>
  <c r="AP177" i="1"/>
  <c r="AO177" i="1"/>
  <c r="AP176" i="1"/>
  <c r="AO176" i="1"/>
  <c r="AP175" i="1"/>
  <c r="AO175" i="1"/>
  <c r="AP174" i="1"/>
  <c r="AO174" i="1"/>
  <c r="AP173" i="1"/>
  <c r="AO173" i="1"/>
  <c r="AP172" i="1"/>
  <c r="AO172" i="1"/>
  <c r="AP171" i="1"/>
  <c r="AO171" i="1"/>
  <c r="AP170" i="1"/>
  <c r="AO170" i="1"/>
  <c r="AP169" i="1"/>
  <c r="AO169" i="1"/>
  <c r="AP168" i="1"/>
  <c r="AO168" i="1"/>
  <c r="AP167" i="1"/>
  <c r="AO167" i="1"/>
  <c r="AP166" i="1"/>
  <c r="AO166" i="1"/>
  <c r="AP165" i="1"/>
  <c r="AO165" i="1"/>
  <c r="AP164" i="1"/>
  <c r="AO164" i="1"/>
  <c r="AP163" i="1"/>
  <c r="AO163" i="1"/>
  <c r="AP162" i="1"/>
  <c r="AO162" i="1"/>
  <c r="AP161" i="1"/>
  <c r="AO161" i="1"/>
  <c r="AP160" i="1"/>
  <c r="AO160" i="1"/>
  <c r="AP159" i="1"/>
  <c r="AO159" i="1"/>
  <c r="AP158" i="1"/>
  <c r="AO158" i="1"/>
  <c r="AP157" i="1"/>
  <c r="AO157" i="1"/>
  <c r="AP156" i="1"/>
  <c r="AO156" i="1"/>
  <c r="AP155" i="1"/>
  <c r="AO155" i="1"/>
  <c r="AP154" i="1"/>
  <c r="AO154" i="1"/>
  <c r="AP153" i="1"/>
  <c r="AO153" i="1"/>
  <c r="AP152" i="1"/>
  <c r="AO152" i="1"/>
  <c r="AP151" i="1"/>
  <c r="AO151" i="1"/>
  <c r="AP150" i="1"/>
  <c r="AO150" i="1"/>
  <c r="AP149" i="1"/>
  <c r="AO149" i="1"/>
  <c r="AP148" i="1"/>
  <c r="AO148" i="1"/>
  <c r="AP147" i="1"/>
  <c r="AO147" i="1"/>
  <c r="AP146" i="1"/>
  <c r="AO146" i="1"/>
  <c r="AP145" i="1"/>
  <c r="AO145" i="1"/>
  <c r="AP144" i="1"/>
  <c r="AO144" i="1"/>
  <c r="AP143" i="1"/>
  <c r="AO143" i="1"/>
  <c r="AP142" i="1"/>
  <c r="AO142" i="1"/>
  <c r="AP141" i="1"/>
  <c r="AO141" i="1"/>
  <c r="AP140" i="1"/>
  <c r="AO140" i="1"/>
  <c r="AP139" i="1"/>
  <c r="AO139" i="1"/>
  <c r="AP138" i="1"/>
  <c r="AO138" i="1"/>
  <c r="AP137" i="1"/>
  <c r="AO137" i="1"/>
  <c r="AP136" i="1"/>
  <c r="AO136" i="1"/>
  <c r="AP135" i="1"/>
  <c r="AO135" i="1"/>
  <c r="AP134" i="1"/>
  <c r="AO134" i="1"/>
  <c r="AP133" i="1"/>
  <c r="AO133" i="1"/>
  <c r="AP132" i="1"/>
  <c r="AO132" i="1"/>
  <c r="AP131" i="1"/>
  <c r="AO131" i="1"/>
  <c r="AP130" i="1"/>
  <c r="AO130" i="1"/>
  <c r="AP129" i="1"/>
  <c r="AO129" i="1"/>
  <c r="AP128" i="1"/>
  <c r="AO128" i="1"/>
  <c r="AP127" i="1"/>
  <c r="AO127" i="1"/>
  <c r="AP126" i="1"/>
  <c r="AO126" i="1"/>
  <c r="AP125" i="1"/>
  <c r="AO125" i="1"/>
  <c r="AP124" i="1"/>
  <c r="AO124" i="1"/>
  <c r="AP123" i="1"/>
  <c r="AO123" i="1"/>
  <c r="AP122" i="1"/>
  <c r="AO122" i="1"/>
  <c r="AP121" i="1"/>
  <c r="AO121" i="1"/>
  <c r="AP120" i="1"/>
  <c r="AO120" i="1"/>
  <c r="AP119" i="1"/>
  <c r="AO119" i="1"/>
  <c r="AP118" i="1"/>
  <c r="AO118" i="1"/>
  <c r="AP117" i="1"/>
  <c r="AO117" i="1"/>
  <c r="AP116" i="1"/>
  <c r="AO116" i="1"/>
  <c r="AP115" i="1"/>
  <c r="AO115" i="1"/>
  <c r="AP114" i="1"/>
  <c r="AO114" i="1"/>
  <c r="AP113" i="1"/>
  <c r="AO113" i="1"/>
  <c r="AP112" i="1"/>
  <c r="AO112" i="1"/>
  <c r="AP111" i="1"/>
  <c r="AO111" i="1"/>
  <c r="AP110" i="1"/>
  <c r="AO110" i="1"/>
  <c r="AP109" i="1"/>
  <c r="AO109" i="1"/>
  <c r="AP108" i="1"/>
  <c r="AO108" i="1"/>
  <c r="AP107" i="1"/>
  <c r="AO107" i="1"/>
  <c r="AP106" i="1"/>
  <c r="AO106" i="1"/>
  <c r="AP105" i="1"/>
  <c r="AO105" i="1"/>
  <c r="AP104" i="1"/>
  <c r="AO104" i="1"/>
  <c r="AP103" i="1"/>
  <c r="AO103" i="1"/>
  <c r="AP102" i="1"/>
  <c r="AO102" i="1"/>
  <c r="AP101" i="1"/>
  <c r="AO101" i="1"/>
  <c r="AP100" i="1"/>
  <c r="AO100" i="1"/>
  <c r="AP99" i="1"/>
  <c r="AO99" i="1"/>
  <c r="AP98" i="1"/>
  <c r="AO98" i="1"/>
  <c r="AP97" i="1"/>
  <c r="AO97" i="1"/>
  <c r="AP96" i="1"/>
  <c r="AO96" i="1"/>
  <c r="AP95" i="1"/>
  <c r="AO95" i="1"/>
  <c r="AP94" i="1"/>
  <c r="AO94" i="1"/>
  <c r="AP93" i="1"/>
  <c r="AO93" i="1"/>
  <c r="AP92" i="1"/>
  <c r="AO92" i="1"/>
  <c r="AP91" i="1"/>
  <c r="AO91" i="1"/>
  <c r="AP90" i="1"/>
  <c r="AO90" i="1"/>
  <c r="AP89" i="1"/>
  <c r="AO89" i="1"/>
  <c r="AP88" i="1"/>
  <c r="AO88" i="1"/>
  <c r="AP87" i="1"/>
  <c r="AO87" i="1"/>
  <c r="AP86" i="1"/>
  <c r="AO86" i="1"/>
  <c r="AP85" i="1"/>
  <c r="AO85" i="1"/>
  <c r="AP84" i="1"/>
  <c r="AO84" i="1"/>
  <c r="AP83" i="1"/>
  <c r="AO83" i="1"/>
  <c r="AP82" i="1"/>
  <c r="AO82" i="1"/>
  <c r="AP81" i="1"/>
  <c r="AO81" i="1"/>
  <c r="AP80" i="1"/>
  <c r="AO80" i="1"/>
  <c r="AP79" i="1"/>
  <c r="AO79" i="1"/>
  <c r="AP78" i="1"/>
  <c r="AO78" i="1"/>
  <c r="AP77" i="1"/>
  <c r="AO77" i="1"/>
  <c r="AP76" i="1"/>
  <c r="AO76" i="1"/>
  <c r="AP75" i="1"/>
  <c r="AO75" i="1"/>
  <c r="AP74" i="1"/>
  <c r="AO74" i="1"/>
  <c r="AP73" i="1"/>
  <c r="AO73" i="1"/>
  <c r="AP72" i="1"/>
  <c r="AO72" i="1"/>
  <c r="AP71" i="1"/>
  <c r="AO71" i="1"/>
  <c r="AP70" i="1"/>
  <c r="AO70" i="1"/>
  <c r="AP69" i="1"/>
  <c r="AO69" i="1"/>
  <c r="AP68" i="1"/>
  <c r="AO68" i="1"/>
  <c r="AP67" i="1"/>
  <c r="AO67" i="1"/>
  <c r="AP66" i="1"/>
  <c r="AO66" i="1"/>
  <c r="AP65" i="1"/>
  <c r="AO65" i="1"/>
  <c r="AP64" i="1"/>
  <c r="AO64" i="1"/>
  <c r="AP63" i="1"/>
  <c r="AO63" i="1"/>
  <c r="AP62" i="1"/>
  <c r="AO62" i="1"/>
  <c r="AP61" i="1"/>
  <c r="AO61" i="1"/>
  <c r="AP60" i="1"/>
  <c r="AO60" i="1"/>
  <c r="AP59" i="1"/>
  <c r="AO59" i="1"/>
  <c r="AP58" i="1"/>
  <c r="AO58" i="1"/>
  <c r="AP57" i="1"/>
  <c r="AO57" i="1"/>
  <c r="AP56" i="1"/>
  <c r="AO56" i="1"/>
  <c r="AP55" i="1"/>
  <c r="AO55" i="1"/>
  <c r="AP54" i="1"/>
  <c r="AO54" i="1"/>
  <c r="AP53" i="1"/>
  <c r="AO53" i="1"/>
  <c r="AP52" i="1"/>
  <c r="AO52" i="1"/>
  <c r="AP51" i="1"/>
  <c r="AO51" i="1"/>
  <c r="AP50" i="1"/>
  <c r="AO50" i="1"/>
  <c r="AP49" i="1"/>
  <c r="AO49" i="1"/>
  <c r="AP48" i="1"/>
  <c r="AO48" i="1"/>
  <c r="AP47" i="1"/>
  <c r="AO47" i="1"/>
  <c r="AP46" i="1"/>
  <c r="AO46" i="1"/>
  <c r="AP45" i="1"/>
  <c r="AO45" i="1"/>
  <c r="AP44" i="1"/>
  <c r="AO44" i="1"/>
  <c r="AP43" i="1"/>
  <c r="AO43" i="1"/>
  <c r="AP42" i="1"/>
  <c r="AO42" i="1"/>
  <c r="AP41" i="1"/>
  <c r="AO41" i="1"/>
  <c r="AP40" i="1"/>
  <c r="AO40" i="1"/>
  <c r="AP39" i="1"/>
  <c r="AO39" i="1"/>
  <c r="AP38" i="1"/>
  <c r="AO38" i="1"/>
  <c r="AP37" i="1"/>
  <c r="AO37" i="1"/>
  <c r="AP36" i="1"/>
  <c r="AO36" i="1"/>
  <c r="AP35" i="1"/>
  <c r="AO35" i="1"/>
  <c r="AP34" i="1"/>
  <c r="AO34" i="1"/>
  <c r="AP33" i="1"/>
  <c r="AO33" i="1"/>
  <c r="AP32" i="1"/>
  <c r="AO32" i="1"/>
  <c r="AP31" i="1"/>
  <c r="AO31" i="1"/>
  <c r="AP30" i="1"/>
  <c r="AO30" i="1"/>
  <c r="AP29" i="1"/>
  <c r="AO29" i="1"/>
  <c r="AP28" i="1"/>
  <c r="AO28" i="1"/>
  <c r="AP27" i="1"/>
  <c r="AO27" i="1"/>
  <c r="AP26" i="1"/>
  <c r="AO26" i="1"/>
  <c r="AP25" i="1"/>
  <c r="AO25" i="1"/>
  <c r="AP24" i="1"/>
  <c r="AO24" i="1"/>
  <c r="AP23" i="1"/>
  <c r="AO23" i="1"/>
  <c r="AP22" i="1"/>
  <c r="AO22" i="1"/>
  <c r="AP21" i="1"/>
  <c r="AO21" i="1"/>
  <c r="AP20" i="1"/>
  <c r="AO20" i="1"/>
  <c r="AP19" i="1"/>
  <c r="AO19" i="1"/>
  <c r="AP18" i="1"/>
  <c r="AO18" i="1"/>
  <c r="AP17" i="1"/>
  <c r="AO17" i="1"/>
  <c r="AP16" i="1"/>
  <c r="AO16" i="1"/>
  <c r="AP15" i="1"/>
  <c r="AO15" i="1"/>
  <c r="AP14" i="1"/>
  <c r="AO14" i="1"/>
  <c r="AP13" i="1"/>
  <c r="AO13" i="1"/>
  <c r="AP12" i="1"/>
  <c r="AO12" i="1"/>
  <c r="AP11" i="1"/>
  <c r="AO11" i="1"/>
  <c r="AP10" i="1"/>
  <c r="AO10" i="1"/>
  <c r="AP9" i="1"/>
  <c r="AO9" i="1"/>
  <c r="AP8" i="1"/>
  <c r="AO8" i="1"/>
  <c r="AP7" i="1"/>
  <c r="AO7" i="1"/>
  <c r="AP6" i="1"/>
  <c r="AO6" i="1"/>
  <c r="AP5" i="1"/>
  <c r="AO5" i="1"/>
  <c r="AP4" i="1"/>
  <c r="AO4" i="1"/>
  <c r="AP3" i="1"/>
  <c r="AO3" i="1"/>
  <c r="AP2" i="1"/>
  <c r="AO2" i="1"/>
</calcChain>
</file>

<file path=xl/sharedStrings.xml><?xml version="1.0" encoding="utf-8"?>
<sst xmlns="http://schemas.openxmlformats.org/spreadsheetml/2006/main" count="1574" uniqueCount="406">
  <si>
    <t>Sl. No.</t>
  </si>
  <si>
    <t>City</t>
  </si>
  <si>
    <t>Station code</t>
  </si>
  <si>
    <t>Station Name</t>
  </si>
  <si>
    <t>Location Owner</t>
  </si>
  <si>
    <t>Tariff Type</t>
  </si>
  <si>
    <t>Charger Capacity</t>
  </si>
  <si>
    <t>Type of Charger</t>
  </si>
  <si>
    <t>No. of Chargers</t>
  </si>
  <si>
    <t>Station Type</t>
  </si>
  <si>
    <t>Average</t>
  </si>
  <si>
    <t>Total Consumption</t>
  </si>
  <si>
    <t>Hyderabad</t>
  </si>
  <si>
    <t>EVCS-360028</t>
  </si>
  <si>
    <t>EV Charge Hub, Dhuni Polymers, Kottur, Hyderabad</t>
  </si>
  <si>
    <t>Trinity</t>
  </si>
  <si>
    <t>Public-Free</t>
  </si>
  <si>
    <t>3.3KW</t>
  </si>
  <si>
    <t>OCPP</t>
  </si>
  <si>
    <t>Sales</t>
  </si>
  <si>
    <t>EVCS-360030</t>
  </si>
  <si>
    <t>ThunderPlus EV Charge Hub, Umdanagar, Hyderabad</t>
  </si>
  <si>
    <t>Public-Paid</t>
  </si>
  <si>
    <t xml:space="preserve">30 kw </t>
  </si>
  <si>
    <t>DC Charger</t>
  </si>
  <si>
    <t>Public Charging</t>
  </si>
  <si>
    <t>EVCS-360066</t>
  </si>
  <si>
    <t xml:space="preserve"> ThunderPlus EV Charge Hub, Moula Ali, Hyderabad</t>
  </si>
  <si>
    <t>12KW</t>
  </si>
  <si>
    <t>Parking and Charging</t>
  </si>
  <si>
    <t>EVCS-360069</t>
  </si>
  <si>
    <t xml:space="preserve"> ThunderPlus EV Charge Hub, Aramghar, Hyderabad</t>
  </si>
  <si>
    <t>15KW</t>
  </si>
  <si>
    <t>EVCS-360035</t>
  </si>
  <si>
    <t>ThunderPlus EV Charge Hub, Hi-tec city, Hyderabad</t>
  </si>
  <si>
    <t>7.4KW</t>
  </si>
  <si>
    <t xml:space="preserve"> ThunderPlus EV Charge Hub, Hi-tec city, Hyderabad</t>
  </si>
  <si>
    <t>60 kw</t>
  </si>
  <si>
    <t>120KW</t>
  </si>
  <si>
    <t>240kw</t>
  </si>
  <si>
    <t>EVCS-360036</t>
  </si>
  <si>
    <t>ThunderPlus EV Charge Hub, Mettuguda, Hyderabad</t>
  </si>
  <si>
    <t xml:space="preserve"> ThunderPlus EV Charge Hub, Mettuguda, Hyderabad</t>
  </si>
  <si>
    <t>25KW</t>
  </si>
  <si>
    <t>30  KW</t>
  </si>
  <si>
    <t>EVCS-360071</t>
  </si>
  <si>
    <t>ThunderPlus EV Charge Hub, Yapral , Hyderabad</t>
  </si>
  <si>
    <t>EVCS-360068</t>
  </si>
  <si>
    <t>ThunderPlus EV Charge Hub, Nacharam, Hyderabad</t>
  </si>
  <si>
    <t>EVCS-360044</t>
  </si>
  <si>
    <t>EV Charge Hub, Niharika Landmark, Hyderabad</t>
  </si>
  <si>
    <t>EVCS-360047</t>
  </si>
  <si>
    <t xml:space="preserve"> EV Charge Hub, Hallmark Tranquil Apartment, Manikonda, Hyderabad</t>
  </si>
  <si>
    <t>22KW</t>
  </si>
  <si>
    <t>EVCS-360049</t>
  </si>
  <si>
    <t>ETO, Bachupally, Hyderabad</t>
  </si>
  <si>
    <t>ETO</t>
  </si>
  <si>
    <t>Charging Service</t>
  </si>
  <si>
    <t>EVCS-360050</t>
  </si>
  <si>
    <t>EV Charge Hub, Sri Dattatreya Hostel, Hyderabad</t>
  </si>
  <si>
    <t>EVCS-360051</t>
  </si>
  <si>
    <t>ETO, Mowo-Kukatpally , Hyderabad</t>
  </si>
  <si>
    <t>EVCS-360052</t>
  </si>
  <si>
    <t>ETO, GMR Mahalakshmi Foundation,Shamshabad, Hyderabad</t>
  </si>
  <si>
    <t>EVCS-360057</t>
  </si>
  <si>
    <t>ThunderPlus EV Charge Hub, Post Offlice-Sainikpuri, Hyderabad</t>
  </si>
  <si>
    <t>EVCS-360059</t>
  </si>
  <si>
    <t>EV Charge Hub, Tejaswi Green Energy Pvt Ltd, Hyderabad</t>
  </si>
  <si>
    <t>Warangal</t>
  </si>
  <si>
    <t>EVCS-360060</t>
  </si>
  <si>
    <t>ThunderPlus EV Charge Hub, Tata Geeta Auto Commercials,Warangal</t>
  </si>
  <si>
    <t>EVCS-360061</t>
  </si>
  <si>
    <t>ETO, Bluedart Balanagar, Hyderabad</t>
  </si>
  <si>
    <t>ThunderPlus EV Park &amp; Charge Hub, Gundla Pochampally, Hyderabad</t>
  </si>
  <si>
    <t>Deccan College of Engg. - Nampally</t>
  </si>
  <si>
    <t>Deccan College of Engg.</t>
  </si>
  <si>
    <t>LEVAC-BLE</t>
  </si>
  <si>
    <t>EVCS-360072</t>
  </si>
  <si>
    <t>EV Charge Hub, NMDC Office, Hyderabad</t>
  </si>
  <si>
    <t>EVCS-360076</t>
  </si>
  <si>
    <t>EV Charge Hub, Alekya Earth Song, Hyderabad</t>
  </si>
  <si>
    <t>Suryapet</t>
  </si>
  <si>
    <t>ThunderPlus EV Charge Hub, Suryapet</t>
  </si>
  <si>
    <t>240 kw</t>
  </si>
  <si>
    <t>ThunderPlus EV Charge Hub, Iskcon-Secunderabad, Hyderabad</t>
  </si>
  <si>
    <t>3.3 kW</t>
  </si>
  <si>
    <t>Turkaplly</t>
  </si>
  <si>
    <t>EV Charge Hub, Sai Life Sciences, Turkaplly</t>
  </si>
  <si>
    <t>7.4 kw</t>
  </si>
  <si>
    <t>22 kW</t>
  </si>
  <si>
    <t>Kerala</t>
  </si>
  <si>
    <t>EVCS-320001</t>
  </si>
  <si>
    <t>ThunderPlus EV Charge Hub, Tata Kaps Motors,Malappuram</t>
  </si>
  <si>
    <t>Vijayawada</t>
  </si>
  <si>
    <t>ThunderPlus EV Charge Hub, Vijayawada</t>
  </si>
  <si>
    <t>Vishakapatnam</t>
  </si>
  <si>
    <t>EV Charge Hub, Inspiredge IT Solutions Pvt Ltd, Visakhapatnam</t>
  </si>
  <si>
    <t>Bangalore</t>
  </si>
  <si>
    <t>EV Charge Hub, Sai Life Sciences, Bidar</t>
  </si>
  <si>
    <t>4.7 kw</t>
  </si>
  <si>
    <t>EVCS-290004</t>
  </si>
  <si>
    <t>ThunderPlus EV Park &amp; Charge Hub, Peenya, Bangalore</t>
  </si>
  <si>
    <t>EFL</t>
  </si>
  <si>
    <t>6KW</t>
  </si>
  <si>
    <t>EV Charge Hub, Choudhary Garments, Bagepalli</t>
  </si>
  <si>
    <t>Coimbatore</t>
  </si>
  <si>
    <t>EVCS-330003</t>
  </si>
  <si>
    <t>EV Charge Hub, Swiss Cafe, Coimbatore</t>
  </si>
  <si>
    <t>Thiruvarur</t>
  </si>
  <si>
    <t>EVCS-330004</t>
  </si>
  <si>
    <t>ThunderPlus EV Charge Hub, Tata Vee Vee Motors, Thiruvarur</t>
  </si>
  <si>
    <t>Kattupakkum</t>
  </si>
  <si>
    <t>EVCS-330005</t>
  </si>
  <si>
    <t>ThunderPlus EV Charge Hub, Tata Popular Mega Motors, Kattupakkum</t>
  </si>
  <si>
    <t>Ernakulam</t>
  </si>
  <si>
    <t>EVCS-320003</t>
  </si>
  <si>
    <t>ThunderPlus EV Charge Hub, Tata Popular Mega Motors, Ernakulam</t>
  </si>
  <si>
    <t>Poonamallee</t>
  </si>
  <si>
    <t>ThunderPlus EV Charge Hub, Tata VST Motors, Poonamallee</t>
  </si>
  <si>
    <t>Pandharpur</t>
  </si>
  <si>
    <t xml:space="preserve">
EV Charge Hub, Chavan Motors, Pandharpur</t>
  </si>
  <si>
    <t>15 kw</t>
  </si>
  <si>
    <t>Chakan Pune</t>
  </si>
  <si>
    <t>EVCS-270011</t>
  </si>
  <si>
    <t>ThunderPlus EV Charge Hub, Tata Excel Vehicle ,Chakan Pune</t>
  </si>
  <si>
    <t xml:space="preserve"> Patna</t>
  </si>
  <si>
    <t>EVCS-100003</t>
  </si>
  <si>
    <t>ThunderPlus EV Charge Hub, Tata Mourya Motors, Patna</t>
  </si>
  <si>
    <t xml:space="preserve"> Jodhpur</t>
  </si>
  <si>
    <t>EVCS-080001</t>
  </si>
  <si>
    <t>ThunderPlus EV Charge Hub, Tata Jodhpur Trucks, Jodhpur</t>
  </si>
  <si>
    <t>Kolhapur</t>
  </si>
  <si>
    <t>EVCS-270008</t>
  </si>
  <si>
    <t>ThunderPlus EV Charge Hub, Tata Chetan Motors,Kolhapur</t>
  </si>
  <si>
    <t>Nogaon</t>
  </si>
  <si>
    <t>EVCS-180001</t>
  </si>
  <si>
    <t>ThunderPlus EV Charge Hub, Tata Bajrang Auto, Nogaon</t>
  </si>
  <si>
    <t>Gotanagar</t>
  </si>
  <si>
    <t>EVCS-180002</t>
  </si>
  <si>
    <t>ThunderPlus EV Charge Hub, Tata Veerprabhu Auto,Gotanagar</t>
  </si>
  <si>
    <t>Angul</t>
  </si>
  <si>
    <t>ThunderPlus EV Charge Hub, Tata Trupti Automobiles, Angul</t>
  </si>
  <si>
    <t>Kolkata</t>
  </si>
  <si>
    <t>EVCS-190001</t>
  </si>
  <si>
    <t>ThunderPlus EV Charge Hub,Tata GNB Motors, Kolkata</t>
  </si>
  <si>
    <t>Alampur</t>
  </si>
  <si>
    <t>EVCS-190002</t>
  </si>
  <si>
    <t>ThunderPlus EV Charge Hub,Tata Bhandari Automobile Pvt Ltd, Alampur</t>
  </si>
  <si>
    <t>Vasai</t>
  </si>
  <si>
    <t>EVCS-270010</t>
  </si>
  <si>
    <t>ThunderPlus EV Charge Hub, Tata Kamal Motors ,Vasai</t>
  </si>
  <si>
    <t>Boisar</t>
  </si>
  <si>
    <t>EVCS-270012</t>
  </si>
  <si>
    <t>ThunderPlus EV Charge Hub, Tata PD industry, Boisar</t>
  </si>
  <si>
    <t>Vapi</t>
  </si>
  <si>
    <t>EVCS-240004</t>
  </si>
  <si>
    <t>ThunderPlus EV Charge Hub,Tata Tejpal Motors, Vapi</t>
  </si>
  <si>
    <t xml:space="preserve"> Jabalpur</t>
  </si>
  <si>
    <t>EVCS-230001</t>
  </si>
  <si>
    <t>ThunderPlus EV Charge Hub,Tata Frontier Trucks, Jabalpur</t>
  </si>
  <si>
    <t>Kasargod</t>
  </si>
  <si>
    <t>EVCS-320002</t>
  </si>
  <si>
    <t>ThunderPlus EV Charge Hub, Tata Kaps Motors,Kasargod</t>
  </si>
  <si>
    <t>Raipur</t>
  </si>
  <si>
    <t>EVCS-220001</t>
  </si>
  <si>
    <t>ThunderPlus EV Charge Hub, Tata Jaika Automobiles, Raipur</t>
  </si>
  <si>
    <t>Dhanbad</t>
  </si>
  <si>
    <t xml:space="preserve"> EV Charge Hub, Ramiz Indane Gramin Vitrak, Dhanbad</t>
  </si>
  <si>
    <t>30KW</t>
  </si>
  <si>
    <t>Panikoli</t>
  </si>
  <si>
    <t>ThunderPlus EV Charge Hub, Tata Trupti Automobiles, Panikoli</t>
  </si>
  <si>
    <t>Ayodhya</t>
  </si>
  <si>
    <t>EVCS-090006</t>
  </si>
  <si>
    <t>ThunderPlus EV Charge Hub, BPCL Saket station, Ayodhya</t>
  </si>
  <si>
    <t>EVCS-090007</t>
  </si>
  <si>
    <t>ThunderPlus EV Charge Hub, BPCL SD Yadav station, Ayodhya</t>
  </si>
  <si>
    <t>EVCS-090008</t>
  </si>
  <si>
    <t>ThunderPlus EV Charge Hub, BPCL 24X7 station, Ayodhya</t>
  </si>
  <si>
    <t>Prayagraj</t>
  </si>
  <si>
    <t>EVCS-090009</t>
  </si>
  <si>
    <t>ThunderPlus EV Charge Hub, Prayagraj, UP</t>
  </si>
  <si>
    <t>Delhi</t>
  </si>
  <si>
    <t>EVCS-070011</t>
  </si>
  <si>
    <t>ThunderPlus EV Charge Hub, Hindustan Times Appartment, Mayur Vihar, Delhi</t>
  </si>
  <si>
    <t>EVCS-070012</t>
  </si>
  <si>
    <t>ThunderPlus EV Charge Hub, UNA Co-operative residence society, Mayur vihar, Delhi</t>
  </si>
  <si>
    <t>EVCS-070068</t>
  </si>
  <si>
    <t>ThunderPlus EV Charge Hub, Dwarka sector - 14, Delhi</t>
  </si>
  <si>
    <t>EVCS-070067</t>
  </si>
  <si>
    <t>ThunderPlus EV Charge Hub, Jamia Millia Islamia Metro Station, Delhi</t>
  </si>
  <si>
    <t>EVCS-070023</t>
  </si>
  <si>
    <t>EV Charge Hub, BYPL MCD Parking, V3S Mall</t>
  </si>
  <si>
    <t>BYPL MCD Parking</t>
  </si>
  <si>
    <t>EVCS-070069</t>
  </si>
  <si>
    <t>ThunderPlus EV Charge Hub, Uttam Nagar,Delhi</t>
  </si>
  <si>
    <t>EVCS-070059</t>
  </si>
  <si>
    <t>EV Charge Hub, BRPL Office Okhla Phase 2,Delhi</t>
  </si>
  <si>
    <t>BRPL MCD Parking</t>
  </si>
  <si>
    <t>EVCS-070061</t>
  </si>
  <si>
    <t>EV Charge Hub, BSES Yumana power LTD,Delhi</t>
  </si>
  <si>
    <t>BSES Parking</t>
  </si>
  <si>
    <t>ThunderPlus EV Charge Hub, Jhandewalan, Delhi</t>
  </si>
  <si>
    <t>ThunderPlus EV Charge Hub, Arjangarh Metro, Delhi</t>
  </si>
  <si>
    <t>ThunderPlus EV Charge Hub, Kalra Hospital, Delhi</t>
  </si>
  <si>
    <t>ThunderPlus EV Charge Hub, Mohan Dev building, Delhi</t>
  </si>
  <si>
    <t>ThunderPlus EV Charge Hub, Vasant kunj, Delhi</t>
  </si>
  <si>
    <t>ThunderPlus EV Charge Hub, Okhla NSIC Metro, Delhi</t>
  </si>
  <si>
    <t>ThunderPlus EV Charge Hub, Shyam Lal College, Delhi</t>
  </si>
  <si>
    <t>ThunderPlus EV Charge Hub, Abdul Salam Masjid, Delhi</t>
  </si>
  <si>
    <t>ThunderPlus EV Charge Hub, Jeevan bharti building, Delhi</t>
  </si>
  <si>
    <t>ThunderPlus EV Charge Hub, Andheria Mod, Delhi</t>
  </si>
  <si>
    <t>ThunderPlus EV Charge Hub, Charjkaro, Panchsheel Park, Delhi</t>
  </si>
  <si>
    <t>ThunderPlus EV Charge Hub, Charjkaro, Qutub Minar, Delhi</t>
  </si>
  <si>
    <t>ThunderPlus EV Charge Hub, Charjkaro, Seelampur, Delhi</t>
  </si>
  <si>
    <t>Dehradun</t>
  </si>
  <si>
    <t>ThunderPlus EV Charge Hub, Charjkaro, Near IT Park, Dehradun</t>
  </si>
  <si>
    <t>Chandigarh</t>
  </si>
  <si>
    <t>ThunderPlus EV Charge Hub, Charjkaro, Sector-20-C, Chandigarh</t>
  </si>
  <si>
    <t>ThunderPlus EV Charge Hub, Charjkaro, Piccadilly Maltiplex-2, Chandigarh</t>
  </si>
  <si>
    <t>Log9 - Near Max hospital Milan apartment</t>
  </si>
  <si>
    <t>Log9</t>
  </si>
  <si>
    <t>Log9 - Covered Parking, Mother dairy</t>
  </si>
  <si>
    <t xml:space="preserve"> ThunderPlus EV Charge Hub, Umdanagar, Hyderabad</t>
  </si>
  <si>
    <t>EVCS-360040</t>
  </si>
  <si>
    <t>ThunderPlus EV Park &amp; Charge Hub, Attapur , Hyderabad</t>
  </si>
  <si>
    <t>EVCS-360042</t>
  </si>
  <si>
    <t>ETO, Bluedart Madhapur, Hyderabad</t>
  </si>
  <si>
    <t>EVCS-360053</t>
  </si>
  <si>
    <t xml:space="preserve"> ThunderPlus EV Charge Hub, Lavish Electric Wheel Club, Shaikpet , Hyderabad</t>
  </si>
  <si>
    <t>EVCS-360055</t>
  </si>
  <si>
    <t>EV Charge Hub, Niharika Sky Line, Hyderabad</t>
  </si>
  <si>
    <t>EVCS-360063</t>
  </si>
  <si>
    <t>ETO, Bluedart Tellapur, Hyderabad</t>
  </si>
  <si>
    <t>EV Charge Hub, Myscape Sanctuary, Hyderabad</t>
  </si>
  <si>
    <t>EV Charge Hub, Preston Prime Association, Hyderabad</t>
  </si>
  <si>
    <t>7.4 kW</t>
  </si>
  <si>
    <t>HMRL - Habsiguda</t>
  </si>
  <si>
    <t>HMRL</t>
  </si>
  <si>
    <t>EVCS-290011</t>
  </si>
  <si>
    <t>ThunderPlus EV Park &amp; Charge Hub, Bannerghatta Road,Bangalore</t>
  </si>
  <si>
    <t>EV Charge Hub, TUV SUD Bangalore Campus, Singahalli</t>
  </si>
  <si>
    <t>Karaikudi</t>
  </si>
  <si>
    <t>EV Charge Hub, Sree Karpagamoorthy Automobiles, Karaikudi</t>
  </si>
  <si>
    <t>Allied</t>
  </si>
  <si>
    <t>EV Charge Hub, Allied Engineering Developers, Dibrugarh</t>
  </si>
  <si>
    <t>Ghaziabad</t>
  </si>
  <si>
    <t>EVCS-090003</t>
  </si>
  <si>
    <t>ThunderPlus EV Charge Hub, Mahagun Sarovar Portico Suits, Ghaziabad</t>
  </si>
  <si>
    <t>Mahagun Hotel</t>
  </si>
  <si>
    <t>EVCS-070066</t>
  </si>
  <si>
    <t>ThunderPlus EV Charge Hub, Kalkaji metro station, Delhi</t>
  </si>
  <si>
    <t>EVCS-070013</t>
  </si>
  <si>
    <t xml:space="preserve"> ThunderPlus EV Charge Hub, Press Enclave Society, New Delhi</t>
  </si>
  <si>
    <t>EVCS-070014</t>
  </si>
  <si>
    <t>EV Charge Hub, Trade and Tax Department, Delhi</t>
  </si>
  <si>
    <t>Private-Paid</t>
  </si>
  <si>
    <t>EVCS-070020</t>
  </si>
  <si>
    <t>ThunderPlus EV Charge Hub, Radhika Appartment,Delhi</t>
  </si>
  <si>
    <t>EVCS-070002</t>
  </si>
  <si>
    <t>EV Charge Hub, BYPL MCD Parking,Gazipur Gaushala</t>
  </si>
  <si>
    <t>EVCS-070057</t>
  </si>
  <si>
    <t>EV Charge Hub, BRPL Office, Chittaranjan Park, Delhi</t>
  </si>
  <si>
    <t>EVCS-070058</t>
  </si>
  <si>
    <t>EV Charge Hub, PGDAV College, Nehru Nagar, Delhi</t>
  </si>
  <si>
    <t>Sold</t>
  </si>
  <si>
    <t>EVCS-070060</t>
  </si>
  <si>
    <t>EV Charge Hub, Sachivalay,Delhi</t>
  </si>
  <si>
    <t>EVCS-070070</t>
  </si>
  <si>
    <t>EV Charge Hub, BSES SCADA Control Center, Delhi</t>
  </si>
  <si>
    <t>EVCS-070064</t>
  </si>
  <si>
    <t>ThunderPlus EV Charge Hub, Palam, Delhi</t>
  </si>
  <si>
    <t>ETO, Rohini, Delhi</t>
  </si>
  <si>
    <t>ETO - DHL, Noida</t>
  </si>
  <si>
    <t>EVCS-360005</t>
  </si>
  <si>
    <t>ThunderPlus EV Charge Hub, Amazon - Moula Ali, Hyderabad</t>
  </si>
  <si>
    <t>Amazon</t>
  </si>
  <si>
    <t>EVCS-360020</t>
  </si>
  <si>
    <t>ETO, GHMC - Moghalpura, Hyderabad</t>
  </si>
  <si>
    <t>EVCS-370004</t>
  </si>
  <si>
    <t>ETO, Gati - Visakhapatnam</t>
  </si>
  <si>
    <t>Nagpur</t>
  </si>
  <si>
    <t>EVCS-270007</t>
  </si>
  <si>
    <t>ETO, Flipkart - Wadi, Nagpur</t>
  </si>
  <si>
    <t>EVCS-070022</t>
  </si>
  <si>
    <t>EV Charge Hub, BYPL MCD Parking, Near Supreme Enclave</t>
  </si>
  <si>
    <t>EVCS-070025</t>
  </si>
  <si>
    <t>EV Charge Hub, BYPL MCD Parking, Milan Vihar Appartment</t>
  </si>
  <si>
    <t>EVCS-070042</t>
  </si>
  <si>
    <t>EV Charge Hub, BYPL MCD Parking, Mandoli extn</t>
  </si>
  <si>
    <t>EVCS-070049</t>
  </si>
  <si>
    <t>EV Charge Hub, BYPL MCD Parking, Kalkaji Mandir</t>
  </si>
  <si>
    <t>EVCS-070054</t>
  </si>
  <si>
    <t>EV Charge Hub, BYPL MCD Parking, Mangolpuri</t>
  </si>
  <si>
    <t>Mayur vihar cargo parking</t>
  </si>
  <si>
    <t>EVCS-360070</t>
  </si>
  <si>
    <t>ThunderPlus EV Hub Sitaphalmandi, Hyderabad</t>
  </si>
  <si>
    <t>ETO Drivers home</t>
  </si>
  <si>
    <t>ETO Driver</t>
  </si>
  <si>
    <t>EVCS-290002</t>
  </si>
  <si>
    <t>ETO, Flipkart - Halasuru, Banglore</t>
  </si>
  <si>
    <t>Flipkart</t>
  </si>
  <si>
    <t>EVCS-070055</t>
  </si>
  <si>
    <t>EV Charge Hub, IIITD, Delhi</t>
  </si>
  <si>
    <t>EVCS-360048</t>
  </si>
  <si>
    <t>ThunderPlus EV Park &amp; Charge Hub, Gajularamaram, Hyderabad</t>
  </si>
  <si>
    <t>EVCS-360054</t>
  </si>
  <si>
    <t>EV Charge Hub, My Home Mangala, Hyderabad</t>
  </si>
  <si>
    <t>EVCS-370001</t>
  </si>
  <si>
    <t>ETO, Autonagar - Vijayawada</t>
  </si>
  <si>
    <t>Rajahmundry</t>
  </si>
  <si>
    <t>EVCS-370007</t>
  </si>
  <si>
    <t>ThunderPlus EV Park &amp; Charge Hub, Rajahmundry</t>
  </si>
  <si>
    <t>EVCS-070004</t>
  </si>
  <si>
    <t>ETO, Shahdara, Delhi</t>
  </si>
  <si>
    <t>EVCS-070063</t>
  </si>
  <si>
    <t>ETO, Qutub Vihar, Delhi</t>
  </si>
  <si>
    <t>EVCS-360003</t>
  </si>
  <si>
    <t>ThunderPlus EV Charge Hub, Amazon - Aramghar, Hyderabad</t>
  </si>
  <si>
    <t>EVCS-360019</t>
  </si>
  <si>
    <t>ThunderPlus EV Park &amp; Charge Hub, Bollaram, Hyderabad</t>
  </si>
  <si>
    <t>EVCS-360045</t>
  </si>
  <si>
    <t>ThunderPlus EV Park &amp; Charge Hub, Uppal, Hyderabad</t>
  </si>
  <si>
    <t>EVCS-360065</t>
  </si>
  <si>
    <t>ThunderPlus EV Park &amp; Charge Hub, Saroornagar, Hyderabad</t>
  </si>
  <si>
    <t>EVCS-290010</t>
  </si>
  <si>
    <t>ThunderPlus EV Park &amp; Charge Hub, Andrahalli ,Bangalore</t>
  </si>
  <si>
    <t>EVCS-090005</t>
  </si>
  <si>
    <t>ETO, Ayodhya, UP</t>
  </si>
  <si>
    <t>EVCS-070015</t>
  </si>
  <si>
    <t>EV Charge Hub, Transport Department, Delhi</t>
  </si>
  <si>
    <t>EVCS-360031</t>
  </si>
  <si>
    <t>ThunderPlus EV Park &amp; Charge Hub Moula Ali, Hyderabad</t>
  </si>
  <si>
    <t>EVCS-360041</t>
  </si>
  <si>
    <t>ThunderPlus EV Park &amp; Charge Hub, Mettuguda, Hyderabad</t>
  </si>
  <si>
    <t>EVCS-370005</t>
  </si>
  <si>
    <t>ThunderPlus EV Park &amp; Charge Hub, Auto Nagar - Visakhapatnam</t>
  </si>
  <si>
    <t>Guntur</t>
  </si>
  <si>
    <t>EVCS-370006</t>
  </si>
  <si>
    <t>ThunderPlus EV Park &amp; Charge Hub, Guntur</t>
  </si>
  <si>
    <t>EVCS-290005</t>
  </si>
  <si>
    <t>ThunderPlus EV Park &amp; Charge Hub, RR Nagar,Bangalore</t>
  </si>
  <si>
    <t>Patna</t>
  </si>
  <si>
    <t>ThunderPlus EV Charge Hub, Flipkart - Danapur, Patna</t>
  </si>
  <si>
    <t>EVCS-360067</t>
  </si>
  <si>
    <t xml:space="preserve"> ThunderPlus EV Charge Hub, Miyapur, Hyderabad</t>
  </si>
  <si>
    <t>EVCS-360058</t>
  </si>
  <si>
    <t>ThunderPlus EV Park &amp; Charge Hub, Hi-tec city, Hyderabad</t>
  </si>
  <si>
    <t>EVCS-360064</t>
  </si>
  <si>
    <t>ThunderPlus EV Park &amp; Charge Hub, Kukatpally, Hyderabad</t>
  </si>
  <si>
    <t>EVCS-290009</t>
  </si>
  <si>
    <t>ThunderPlus EV Park &amp; Charge Hub, ITPL ,Bangalore</t>
  </si>
  <si>
    <t>EVCS-360004</t>
  </si>
  <si>
    <t>ThunderPlus EV Charge Hub, Amazon - Gachibouli, Hyderabad</t>
  </si>
  <si>
    <t>EVCS-360039</t>
  </si>
  <si>
    <t>ThunderPlus EV Park &amp; Charge Hub, Yapral , Hyderabad</t>
  </si>
  <si>
    <t>EVCS-360056</t>
  </si>
  <si>
    <t>EV Charge Hub, Zevo-Chinthal , Hyderabad</t>
  </si>
  <si>
    <t>EVCS-290003</t>
  </si>
  <si>
    <t>ETO, Flipkart - Yeshwanthpur, Banglore</t>
  </si>
  <si>
    <t>EVCS-360062</t>
  </si>
  <si>
    <t>ThunderPlus EV Park &amp; Charge Hub, LB Nagar, Hyderabad</t>
  </si>
  <si>
    <t>EVCS-370003</t>
  </si>
  <si>
    <t>ETO, Flipkart - Vijayawada</t>
  </si>
  <si>
    <t>EVCS-290007</t>
  </si>
  <si>
    <t>ThunderPlus EV Park &amp; Charge Hub, Kannur , Bangalore</t>
  </si>
  <si>
    <t>EVCS-070008</t>
  </si>
  <si>
    <t>ETO, Usmanpur, Delhi</t>
  </si>
  <si>
    <t>EVCS-360043</t>
  </si>
  <si>
    <t>ThunderPlus EV Park &amp; Charge Hub, Nacharam, Hyderabad</t>
  </si>
  <si>
    <t>EVCS-100002</t>
  </si>
  <si>
    <t>ThunderPlus EV Charge Hub, Flipkart - Kumrar, Patna</t>
  </si>
  <si>
    <t>EVCS-360046</t>
  </si>
  <si>
    <t>ThunderPlus EV Park &amp; Charge Hub, Rasoolpura, Hyderabad</t>
  </si>
  <si>
    <t>EVCS-070009</t>
  </si>
  <si>
    <t>ETO, Azadpur Metro Station, Delhi</t>
  </si>
  <si>
    <t>Chennai</t>
  </si>
  <si>
    <t>EVCS-330002</t>
  </si>
  <si>
    <t>ThunderPlus EV Charge Hub, Flipkart - Patalam, Chennai</t>
  </si>
  <si>
    <t>ThunderPlus EV Park &amp; Charge Hub, Prayagraj, UP</t>
  </si>
  <si>
    <t>EVCS-070065</t>
  </si>
  <si>
    <t>ThunderPlus EV Park &amp; Charge Hub, Kalkaji metro station, Delhi</t>
  </si>
  <si>
    <t>EVCS-070017</t>
  </si>
  <si>
    <t>ThunderPlus EV Park &amp; Charge Hub, Jamia Millia Islamia Metro Station, Delhi</t>
  </si>
  <si>
    <t>EVCS-070056</t>
  </si>
  <si>
    <t>ThunderPlus EV Park &amp; Charge Hub, Uttam Nagar,Delhi</t>
  </si>
  <si>
    <t>EVCS-070062</t>
  </si>
  <si>
    <t>ThunderPlus EV Park &amp; Charge Hub, Palam,Delhi</t>
  </si>
  <si>
    <t>EVCS-070007</t>
  </si>
  <si>
    <t>ETO, Cargo - Dwarka, Delhi</t>
  </si>
  <si>
    <t>EVCS-360034</t>
  </si>
  <si>
    <t>ThunderPlus EV Park &amp; Charge Hub, Aramghar, Hyderabad</t>
  </si>
  <si>
    <t>Noida</t>
  </si>
  <si>
    <t>EVCS-090001</t>
  </si>
  <si>
    <t>ETO, Electronic City, Noida</t>
  </si>
  <si>
    <t>EVCS-270005</t>
  </si>
  <si>
    <t>ETO, Airport south metro station, Nagpur</t>
  </si>
  <si>
    <t>EVCS-070010</t>
  </si>
  <si>
    <t xml:space="preserve">ETO, Kalkaji Metro Station, Delhi </t>
  </si>
  <si>
    <t>EVCS-070016</t>
  </si>
  <si>
    <t>ThunderPlus EV Park &amp; Charge Hub, Dwaraka sector - 14, Delhi</t>
  </si>
  <si>
    <t>EVCS-360017</t>
  </si>
  <si>
    <t>ThunderPlus EV Park &amp; Charge Hub, Miyapur, Hyderabad</t>
  </si>
  <si>
    <t>Kevadiya</t>
  </si>
  <si>
    <t>EVCS-240003</t>
  </si>
  <si>
    <t>ETO, Kevadia</t>
  </si>
  <si>
    <t>SOU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</si>
</sst>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color rgb="FF1F1F1F"/>
      <name val="Arial"/>
      <family val="2"/>
    </font>
    <font>
      <sz val="11"/>
      <color rgb="FF1F1F1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2" fillId="0" borderId="1" xfId="0" applyFont="1" applyBorder="1"/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2" fillId="0" borderId="1" xfId="0" applyFont="1" applyBorder="1" applyAlignment="1">
      <alignment vertical="top"/>
    </xf>
    <xf numFmtId="164" fontId="0" fillId="0" borderId="1" xfId="0" applyNumberFormat="1" applyBorder="1"/>
    <xf numFmtId="0" fontId="0" fillId="0" borderId="1" xfId="0" applyBorder="1" applyAlignment="1">
      <alignment vertical="center"/>
    </xf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4" fillId="0" borderId="1" xfId="0" applyFont="1" applyBorder="1"/>
    <xf numFmtId="0" fontId="5" fillId="0" borderId="3" xfId="0" applyFont="1" applyBorder="1"/>
    <xf numFmtId="0" fontId="4" fillId="0" borderId="3" xfId="0" applyFont="1" applyBorder="1"/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2" fillId="0" borderId="3" xfId="0" applyFont="1" applyBorder="1"/>
    <xf numFmtId="0" fontId="0" fillId="0" borderId="0" xfId="0" applyAlignment="1">
      <alignment horizontal="left" vertical="center"/>
    </xf>
    <xf numFmtId="2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2" fillId="0" borderId="2" xfId="0" applyFont="1" applyBorder="1"/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/>
    <xf numFmtId="2" fontId="0" fillId="0" borderId="2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2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/>
    <xf numFmtId="165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9C546-099B-4B52-97DE-C69A71ADF0F0}">
  <sheetPr codeName="Sheet66"/>
  <dimension ref="A1:AP212"/>
  <sheetViews>
    <sheetView tabSelected="1" zoomScale="67" zoomScaleNormal="86" workbookViewId="0">
      <pane xSplit="9" topLeftCell="J1" activePane="topRight" state="frozen"/>
      <selection activeCell="G150" sqref="G150"/>
      <selection pane="topRight" activeCell="AO12" sqref="AO12"/>
    </sheetView>
  </sheetViews>
  <sheetFormatPr defaultRowHeight="14.4" x14ac:dyDescent="0.3"/>
  <cols>
    <col min="1" max="1" width="11.77734375" bestFit="1" customWidth="1"/>
    <col min="2" max="2" width="13.88671875" bestFit="1" customWidth="1"/>
    <col min="3" max="3" width="14.6640625" bestFit="1" customWidth="1"/>
    <col min="4" max="4" width="73.77734375" bestFit="1" customWidth="1"/>
    <col min="5" max="5" width="21.5546875" bestFit="1" customWidth="1"/>
    <col min="6" max="6" width="12.88671875" bestFit="1" customWidth="1"/>
    <col min="7" max="7" width="18.44140625" bestFit="1" customWidth="1"/>
    <col min="8" max="8" width="17.5546875" bestFit="1" customWidth="1"/>
    <col min="9" max="9" width="19.77734375" bestFit="1" customWidth="1"/>
    <col min="10" max="10" width="21" bestFit="1" customWidth="1"/>
    <col min="11" max="11" width="12.33203125" style="43" customWidth="1"/>
    <col min="12" max="12" width="12" style="35" customWidth="1"/>
    <col min="13" max="13" width="12.44140625" style="43" customWidth="1"/>
    <col min="14" max="14" width="12.33203125" customWidth="1"/>
    <col min="15" max="15" width="12.5546875" customWidth="1"/>
    <col min="16" max="16" width="13.109375" customWidth="1"/>
    <col min="17" max="17" width="15" bestFit="1" customWidth="1"/>
    <col min="18" max="18" width="12.88671875" customWidth="1"/>
    <col min="19" max="19" width="13.33203125" customWidth="1"/>
    <col min="20" max="20" width="15.44140625" customWidth="1"/>
    <col min="21" max="21" width="15" bestFit="1" customWidth="1"/>
    <col min="22" max="22" width="17.109375" bestFit="1" customWidth="1"/>
    <col min="23" max="23" width="13.44140625" customWidth="1"/>
    <col min="24" max="24" width="12.33203125" customWidth="1"/>
    <col min="25" max="25" width="11.5546875" customWidth="1"/>
    <col min="26" max="26" width="14.44140625" customWidth="1"/>
    <col min="27" max="27" width="13.6640625" customWidth="1"/>
    <col min="28" max="28" width="12.88671875" customWidth="1"/>
    <col min="29" max="29" width="13" customWidth="1"/>
    <col min="30" max="30" width="11.88671875" customWidth="1"/>
    <col min="31" max="31" width="12.44140625" customWidth="1"/>
    <col min="32" max="32" width="12.109375" customWidth="1"/>
    <col min="33" max="33" width="11.6640625" customWidth="1"/>
    <col min="34" max="34" width="12.5546875" customWidth="1"/>
    <col min="35" max="35" width="15" bestFit="1" customWidth="1"/>
    <col min="36" max="36" width="13.33203125" customWidth="1"/>
    <col min="37" max="37" width="11.88671875" customWidth="1"/>
    <col min="38" max="40" width="13.33203125" customWidth="1"/>
    <col min="41" max="41" width="14.5546875" bestFit="1" customWidth="1"/>
    <col min="42" max="42" width="21.88671875" bestFit="1" customWidth="1"/>
  </cols>
  <sheetData>
    <row r="1" spans="1:42" ht="30.75" customHeight="1" x14ac:dyDescent="0.3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4">
        <v>45748</v>
      </c>
      <c r="L1" s="4">
        <v>45749</v>
      </c>
      <c r="M1" s="4">
        <v>45750</v>
      </c>
      <c r="N1" s="4">
        <v>45751</v>
      </c>
      <c r="O1" s="4">
        <v>45752</v>
      </c>
      <c r="P1" s="4">
        <v>45753</v>
      </c>
      <c r="Q1" s="4">
        <v>45754</v>
      </c>
      <c r="R1" s="4">
        <v>45755</v>
      </c>
      <c r="S1" s="4">
        <v>45756</v>
      </c>
      <c r="T1" s="4">
        <v>45757</v>
      </c>
      <c r="U1" s="4">
        <v>45758</v>
      </c>
      <c r="V1" s="4">
        <v>45759</v>
      </c>
      <c r="W1" s="4">
        <v>45760</v>
      </c>
      <c r="X1" s="4">
        <v>45761</v>
      </c>
      <c r="Y1" s="4">
        <v>45762</v>
      </c>
      <c r="Z1" s="4">
        <v>45763</v>
      </c>
      <c r="AA1" s="4">
        <v>45764</v>
      </c>
      <c r="AB1" s="4">
        <v>45765</v>
      </c>
      <c r="AC1" s="4">
        <v>45766</v>
      </c>
      <c r="AD1" s="4">
        <v>45767</v>
      </c>
      <c r="AE1" s="4">
        <v>45768</v>
      </c>
      <c r="AF1" s="4">
        <v>45769</v>
      </c>
      <c r="AG1" s="4">
        <v>45770</v>
      </c>
      <c r="AH1" s="4">
        <v>45771</v>
      </c>
      <c r="AI1" s="4">
        <v>45772</v>
      </c>
      <c r="AJ1" s="4">
        <v>45773</v>
      </c>
      <c r="AK1" s="4">
        <v>45774</v>
      </c>
      <c r="AL1" s="4">
        <v>45775</v>
      </c>
      <c r="AM1" s="4">
        <v>45776</v>
      </c>
      <c r="AN1" s="4">
        <v>45777</v>
      </c>
      <c r="AO1" s="1" t="s">
        <v>10</v>
      </c>
      <c r="AP1" s="1" t="s">
        <v>11</v>
      </c>
    </row>
    <row r="2" spans="1:42" x14ac:dyDescent="0.3">
      <c r="A2" s="5">
        <v>8</v>
      </c>
      <c r="B2" s="6" t="s">
        <v>12</v>
      </c>
      <c r="C2" s="7" t="s">
        <v>13</v>
      </c>
      <c r="D2" s="7" t="s">
        <v>14</v>
      </c>
      <c r="E2" s="8" t="s">
        <v>15</v>
      </c>
      <c r="F2" s="9" t="s">
        <v>16</v>
      </c>
      <c r="G2" s="9" t="s">
        <v>17</v>
      </c>
      <c r="H2" s="9" t="s">
        <v>18</v>
      </c>
      <c r="I2" s="5">
        <v>1</v>
      </c>
      <c r="J2" s="10" t="s">
        <v>19</v>
      </c>
      <c r="K2" s="11">
        <v>3.3570000000000002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1.677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3.3490000000000002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3.3719999999999999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f>AVERAGE(K2:AN2)</f>
        <v>0.39183333333333337</v>
      </c>
      <c r="AP2" s="12">
        <f>SUM(K2:AN2)</f>
        <v>11.755000000000001</v>
      </c>
    </row>
    <row r="3" spans="1:42" x14ac:dyDescent="0.3">
      <c r="A3" s="5">
        <v>11</v>
      </c>
      <c r="B3" s="6" t="s">
        <v>12</v>
      </c>
      <c r="C3" s="7" t="s">
        <v>20</v>
      </c>
      <c r="D3" s="13" t="s">
        <v>21</v>
      </c>
      <c r="E3" s="8" t="s">
        <v>15</v>
      </c>
      <c r="F3" s="9" t="s">
        <v>22</v>
      </c>
      <c r="G3" s="9" t="s">
        <v>23</v>
      </c>
      <c r="H3" s="9" t="s">
        <v>24</v>
      </c>
      <c r="I3" s="5">
        <v>1</v>
      </c>
      <c r="J3" s="14" t="s">
        <v>25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13.96</v>
      </c>
      <c r="AI3" s="11">
        <v>0</v>
      </c>
      <c r="AJ3" s="11">
        <v>54.819999999999993</v>
      </c>
      <c r="AK3" s="11">
        <v>0</v>
      </c>
      <c r="AL3" s="11">
        <v>49.89</v>
      </c>
      <c r="AM3" s="11">
        <v>0</v>
      </c>
      <c r="AN3" s="11">
        <v>5.12</v>
      </c>
      <c r="AO3" s="11">
        <f t="shared" ref="AO3:AO66" si="0">AVERAGE(K3:AN3)</f>
        <v>4.1263333333333332</v>
      </c>
      <c r="AP3" s="12">
        <f>SUM(K3:AN3)</f>
        <v>123.79</v>
      </c>
    </row>
    <row r="4" spans="1:42" x14ac:dyDescent="0.3">
      <c r="A4" s="5">
        <v>13</v>
      </c>
      <c r="B4" s="6" t="s">
        <v>12</v>
      </c>
      <c r="C4" s="7" t="s">
        <v>26</v>
      </c>
      <c r="D4" s="7" t="s">
        <v>27</v>
      </c>
      <c r="E4" s="8" t="s">
        <v>15</v>
      </c>
      <c r="F4" s="9" t="s">
        <v>22</v>
      </c>
      <c r="G4" s="9" t="s">
        <v>28</v>
      </c>
      <c r="H4" s="9" t="s">
        <v>24</v>
      </c>
      <c r="I4" s="5">
        <v>1</v>
      </c>
      <c r="J4" s="15" t="s">
        <v>29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11">
        <f t="shared" si="0"/>
        <v>0</v>
      </c>
      <c r="AP4" s="12">
        <f>SUM(K4:AN4)</f>
        <v>0</v>
      </c>
    </row>
    <row r="5" spans="1:42" ht="15" customHeight="1" x14ac:dyDescent="0.3">
      <c r="A5" s="5">
        <v>16</v>
      </c>
      <c r="B5" s="6" t="s">
        <v>12</v>
      </c>
      <c r="C5" s="7" t="s">
        <v>30</v>
      </c>
      <c r="D5" s="7" t="s">
        <v>31</v>
      </c>
      <c r="E5" s="8" t="s">
        <v>15</v>
      </c>
      <c r="F5" s="9" t="s">
        <v>22</v>
      </c>
      <c r="G5" s="9" t="s">
        <v>32</v>
      </c>
      <c r="H5" s="9" t="s">
        <v>24</v>
      </c>
      <c r="I5" s="5">
        <v>1</v>
      </c>
      <c r="J5" s="15" t="s">
        <v>29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13.719999999999999</v>
      </c>
      <c r="W5" s="11">
        <v>74.510000000000005</v>
      </c>
      <c r="X5" s="11">
        <v>42.96</v>
      </c>
      <c r="Y5" s="11">
        <v>82.32</v>
      </c>
      <c r="Z5" s="11">
        <v>62.778999999999996</v>
      </c>
      <c r="AA5" s="11">
        <v>74.579000000000008</v>
      </c>
      <c r="AB5" s="11">
        <v>53.459999999999994</v>
      </c>
      <c r="AC5" s="11">
        <v>59.331000000000003</v>
      </c>
      <c r="AD5" s="11">
        <v>43.210000000000008</v>
      </c>
      <c r="AE5" s="11">
        <v>36.460000000000008</v>
      </c>
      <c r="AF5" s="11">
        <v>60.609999999999992</v>
      </c>
      <c r="AG5" s="11">
        <v>18.119999999999997</v>
      </c>
      <c r="AH5" s="11">
        <v>26.980000000000004</v>
      </c>
      <c r="AI5" s="11">
        <v>63.279999999999994</v>
      </c>
      <c r="AJ5" s="11">
        <v>53.362000000000002</v>
      </c>
      <c r="AK5" s="11">
        <v>48.92</v>
      </c>
      <c r="AL5" s="11">
        <v>46.069000000000003</v>
      </c>
      <c r="AM5" s="11">
        <v>49.54</v>
      </c>
      <c r="AN5" s="11">
        <v>30.080000000000002</v>
      </c>
      <c r="AO5" s="11">
        <f t="shared" si="0"/>
        <v>31.343</v>
      </c>
      <c r="AP5" s="12">
        <f>SUM(K5:AN5)</f>
        <v>940.29</v>
      </c>
    </row>
    <row r="6" spans="1:42" x14ac:dyDescent="0.3">
      <c r="A6" s="5">
        <v>19</v>
      </c>
      <c r="B6" s="6" t="s">
        <v>12</v>
      </c>
      <c r="C6" s="7" t="s">
        <v>33</v>
      </c>
      <c r="D6" s="7" t="s">
        <v>34</v>
      </c>
      <c r="E6" s="8" t="s">
        <v>15</v>
      </c>
      <c r="F6" s="9" t="s">
        <v>22</v>
      </c>
      <c r="G6" s="9" t="s">
        <v>35</v>
      </c>
      <c r="H6" s="9" t="s">
        <v>18</v>
      </c>
      <c r="I6" s="5">
        <v>1</v>
      </c>
      <c r="J6" s="14" t="s">
        <v>25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f t="shared" si="0"/>
        <v>0</v>
      </c>
      <c r="AP6" s="12">
        <f>SUM(K6:AN6)</f>
        <v>0</v>
      </c>
    </row>
    <row r="7" spans="1:42" x14ac:dyDescent="0.3">
      <c r="A7" s="5">
        <v>20</v>
      </c>
      <c r="B7" s="6" t="s">
        <v>12</v>
      </c>
      <c r="C7" s="7" t="s">
        <v>33</v>
      </c>
      <c r="D7" s="7" t="s">
        <v>36</v>
      </c>
      <c r="E7" s="8" t="s">
        <v>15</v>
      </c>
      <c r="F7" s="9" t="s">
        <v>22</v>
      </c>
      <c r="G7" s="9" t="s">
        <v>28</v>
      </c>
      <c r="H7" s="9" t="s">
        <v>24</v>
      </c>
      <c r="I7" s="5">
        <v>1</v>
      </c>
      <c r="J7" s="14" t="s">
        <v>25</v>
      </c>
      <c r="K7" s="11">
        <v>0</v>
      </c>
      <c r="L7" s="11">
        <v>0.01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f t="shared" si="0"/>
        <v>3.3333333333333332E-4</v>
      </c>
      <c r="AP7" s="12">
        <f>SUM(K7:AN7)</f>
        <v>0.01</v>
      </c>
    </row>
    <row r="8" spans="1:42" x14ac:dyDescent="0.3">
      <c r="A8" s="5">
        <v>21</v>
      </c>
      <c r="B8" s="6" t="s">
        <v>12</v>
      </c>
      <c r="C8" s="7" t="s">
        <v>33</v>
      </c>
      <c r="D8" s="7" t="s">
        <v>36</v>
      </c>
      <c r="E8" s="8" t="s">
        <v>15</v>
      </c>
      <c r="F8" s="9" t="s">
        <v>22</v>
      </c>
      <c r="G8" s="9" t="s">
        <v>32</v>
      </c>
      <c r="H8" s="9" t="s">
        <v>24</v>
      </c>
      <c r="I8" s="5">
        <v>1</v>
      </c>
      <c r="J8" s="14" t="s">
        <v>25</v>
      </c>
      <c r="K8" s="11">
        <v>15.089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13.79</v>
      </c>
      <c r="Z8" s="11">
        <v>0</v>
      </c>
      <c r="AA8" s="11">
        <v>0</v>
      </c>
      <c r="AB8" s="11">
        <v>16.27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12.67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5.0599999999999996</v>
      </c>
      <c r="AO8" s="11">
        <f t="shared" si="0"/>
        <v>2.095966666666667</v>
      </c>
      <c r="AP8" s="12">
        <f>SUM(K8:AN8)</f>
        <v>62.879000000000005</v>
      </c>
    </row>
    <row r="9" spans="1:42" x14ac:dyDescent="0.3">
      <c r="A9" s="5">
        <v>22</v>
      </c>
      <c r="B9" s="6" t="s">
        <v>12</v>
      </c>
      <c r="C9" s="7" t="s">
        <v>33</v>
      </c>
      <c r="D9" s="7" t="s">
        <v>36</v>
      </c>
      <c r="E9" s="8" t="s">
        <v>15</v>
      </c>
      <c r="F9" s="9" t="s">
        <v>22</v>
      </c>
      <c r="G9" s="9" t="s">
        <v>37</v>
      </c>
      <c r="H9" s="9" t="s">
        <v>24</v>
      </c>
      <c r="I9" s="5">
        <v>1</v>
      </c>
      <c r="J9" s="14" t="s">
        <v>25</v>
      </c>
      <c r="K9" s="11">
        <v>354.85</v>
      </c>
      <c r="L9" s="11">
        <v>499.36999999999989</v>
      </c>
      <c r="M9" s="11">
        <v>399.17800000000005</v>
      </c>
      <c r="N9" s="11">
        <v>436.90000000000009</v>
      </c>
      <c r="O9" s="11">
        <v>189.22599999999997</v>
      </c>
      <c r="P9" s="11">
        <v>122.572</v>
      </c>
      <c r="Q9" s="11">
        <v>433.05</v>
      </c>
      <c r="R9" s="11">
        <v>245.55199999999999</v>
      </c>
      <c r="S9" s="11">
        <v>475.22599999999994</v>
      </c>
      <c r="T9" s="11">
        <v>319.14799999999991</v>
      </c>
      <c r="U9" s="11">
        <v>406.25</v>
      </c>
      <c r="V9" s="11">
        <v>83.85</v>
      </c>
      <c r="W9" s="11">
        <v>145.22000000000003</v>
      </c>
      <c r="X9" s="11">
        <v>334.12399999999997</v>
      </c>
      <c r="Y9" s="11">
        <v>415.04399999999993</v>
      </c>
      <c r="Z9" s="11">
        <v>435.85</v>
      </c>
      <c r="AA9" s="11">
        <v>467.77800000000002</v>
      </c>
      <c r="AB9" s="11">
        <v>321.84999999999997</v>
      </c>
      <c r="AC9" s="11">
        <v>117.32399999999998</v>
      </c>
      <c r="AD9" s="11">
        <v>107.19999999999997</v>
      </c>
      <c r="AE9" s="11">
        <v>357.47200000000009</v>
      </c>
      <c r="AF9" s="11">
        <v>469.36799999999999</v>
      </c>
      <c r="AG9" s="11">
        <v>456.17799999999994</v>
      </c>
      <c r="AH9" s="11">
        <v>396.59599999999995</v>
      </c>
      <c r="AI9" s="11">
        <v>310.60000000000002</v>
      </c>
      <c r="AJ9" s="11">
        <v>128.696</v>
      </c>
      <c r="AK9" s="11">
        <v>197.04800000000006</v>
      </c>
      <c r="AL9" s="11">
        <v>388.02799999999996</v>
      </c>
      <c r="AM9" s="11">
        <v>563.05200000000025</v>
      </c>
      <c r="AN9" s="11">
        <v>546.19599999999969</v>
      </c>
      <c r="AO9" s="11">
        <f t="shared" si="0"/>
        <v>337.42653333333334</v>
      </c>
      <c r="AP9" s="12">
        <f>SUM(K9:AN9)</f>
        <v>10122.796</v>
      </c>
    </row>
    <row r="10" spans="1:42" x14ac:dyDescent="0.3">
      <c r="A10" s="5">
        <v>23</v>
      </c>
      <c r="B10" s="6" t="s">
        <v>12</v>
      </c>
      <c r="C10" s="7" t="s">
        <v>33</v>
      </c>
      <c r="D10" s="7" t="s">
        <v>34</v>
      </c>
      <c r="E10" s="8" t="s">
        <v>15</v>
      </c>
      <c r="F10" s="9" t="s">
        <v>22</v>
      </c>
      <c r="G10" s="9" t="s">
        <v>38</v>
      </c>
      <c r="H10" s="9" t="s">
        <v>24</v>
      </c>
      <c r="I10" s="5">
        <v>1</v>
      </c>
      <c r="J10" s="14" t="s">
        <v>25</v>
      </c>
      <c r="K10" s="11">
        <v>371.85</v>
      </c>
      <c r="L10" s="11">
        <v>478.80999999999995</v>
      </c>
      <c r="M10" s="11">
        <v>506.87000000000012</v>
      </c>
      <c r="N10" s="11">
        <v>400.04000000000008</v>
      </c>
      <c r="O10" s="11">
        <v>244.98999999999995</v>
      </c>
      <c r="P10" s="11">
        <v>214.43</v>
      </c>
      <c r="Q10" s="11">
        <v>450.69999999999993</v>
      </c>
      <c r="R10" s="11">
        <v>270.63</v>
      </c>
      <c r="S10" s="11">
        <v>378.18999999999988</v>
      </c>
      <c r="T10" s="11">
        <v>445.31</v>
      </c>
      <c r="U10" s="11">
        <v>434.72999999999985</v>
      </c>
      <c r="V10" s="11">
        <v>133.11000000000001</v>
      </c>
      <c r="W10" s="11">
        <v>212.5</v>
      </c>
      <c r="X10" s="11">
        <v>367.02999999999986</v>
      </c>
      <c r="Y10" s="11">
        <v>505.41999999999996</v>
      </c>
      <c r="Z10" s="11">
        <v>532.48</v>
      </c>
      <c r="AA10" s="11">
        <v>521.30999999999983</v>
      </c>
      <c r="AB10" s="11">
        <v>347.11</v>
      </c>
      <c r="AC10" s="11">
        <v>200.38</v>
      </c>
      <c r="AD10" s="11">
        <v>193.14</v>
      </c>
      <c r="AE10" s="11">
        <v>430.95999999999992</v>
      </c>
      <c r="AF10" s="11">
        <v>460.24</v>
      </c>
      <c r="AG10" s="11">
        <v>504.29000000000019</v>
      </c>
      <c r="AH10" s="11">
        <v>392.79</v>
      </c>
      <c r="AI10" s="11">
        <v>488.66999999999996</v>
      </c>
      <c r="AJ10" s="11">
        <v>251.39000000000004</v>
      </c>
      <c r="AK10" s="11">
        <v>180.01999999999995</v>
      </c>
      <c r="AL10" s="11">
        <v>445.83999999999992</v>
      </c>
      <c r="AM10" s="11">
        <v>535.69000000000017</v>
      </c>
      <c r="AN10" s="11">
        <v>638.66</v>
      </c>
      <c r="AO10" s="11">
        <f t="shared" si="0"/>
        <v>384.58600000000007</v>
      </c>
      <c r="AP10" s="12">
        <f>SUM(K10:AN10)</f>
        <v>11537.580000000002</v>
      </c>
    </row>
    <row r="11" spans="1:42" x14ac:dyDescent="0.3">
      <c r="A11" s="5">
        <v>24</v>
      </c>
      <c r="B11" s="6" t="s">
        <v>12</v>
      </c>
      <c r="C11" s="7" t="s">
        <v>33</v>
      </c>
      <c r="D11" s="7" t="s">
        <v>34</v>
      </c>
      <c r="E11" s="8" t="s">
        <v>15</v>
      </c>
      <c r="F11" s="9" t="s">
        <v>22</v>
      </c>
      <c r="G11" s="9" t="s">
        <v>39</v>
      </c>
      <c r="H11" s="9" t="s">
        <v>24</v>
      </c>
      <c r="I11" s="5">
        <v>1</v>
      </c>
      <c r="J11" s="14" t="s">
        <v>25</v>
      </c>
      <c r="K11" s="11">
        <v>0</v>
      </c>
      <c r="L11" s="11">
        <v>0</v>
      </c>
      <c r="M11" s="11">
        <v>0</v>
      </c>
      <c r="N11" s="11">
        <v>0</v>
      </c>
      <c r="O11" s="11">
        <v>62.15</v>
      </c>
      <c r="P11" s="11">
        <v>11.2</v>
      </c>
      <c r="Q11" s="11">
        <v>155.375</v>
      </c>
      <c r="R11" s="11">
        <v>62.024999999999999</v>
      </c>
      <c r="S11" s="11">
        <v>42.1</v>
      </c>
      <c r="T11" s="11">
        <v>0</v>
      </c>
      <c r="U11" s="11">
        <v>280.92500000000001</v>
      </c>
      <c r="V11" s="11">
        <v>0</v>
      </c>
      <c r="W11" s="11">
        <v>0</v>
      </c>
      <c r="X11" s="11">
        <v>0</v>
      </c>
      <c r="Y11" s="11">
        <v>95.724999999999994</v>
      </c>
      <c r="Z11" s="11">
        <v>84.35</v>
      </c>
      <c r="AA11" s="11">
        <v>289.89999999999998</v>
      </c>
      <c r="AB11" s="11">
        <v>397.125</v>
      </c>
      <c r="AC11" s="11">
        <v>75.95</v>
      </c>
      <c r="AD11" s="11">
        <v>484.17499999999995</v>
      </c>
      <c r="AE11" s="11">
        <v>779.9</v>
      </c>
      <c r="AF11" s="11">
        <v>274.25</v>
      </c>
      <c r="AG11" s="11">
        <v>490.92499999999995</v>
      </c>
      <c r="AH11" s="11">
        <v>307.87399999999997</v>
      </c>
      <c r="AI11" s="11">
        <v>419.79999999999995</v>
      </c>
      <c r="AJ11" s="11">
        <v>478.65000000000003</v>
      </c>
      <c r="AK11" s="11">
        <v>419.92500000000001</v>
      </c>
      <c r="AL11" s="11">
        <v>353.32499999999999</v>
      </c>
      <c r="AM11" s="11">
        <v>733.99999999999977</v>
      </c>
      <c r="AN11" s="11">
        <v>336.05</v>
      </c>
      <c r="AO11" s="11">
        <f t="shared" si="0"/>
        <v>221.18996666666666</v>
      </c>
      <c r="AP11" s="12">
        <f>SUM(K11:AN11)</f>
        <v>6635.6989999999996</v>
      </c>
    </row>
    <row r="12" spans="1:42" x14ac:dyDescent="0.3">
      <c r="A12" s="5">
        <v>26</v>
      </c>
      <c r="B12" s="6" t="s">
        <v>12</v>
      </c>
      <c r="C12" s="7" t="s">
        <v>40</v>
      </c>
      <c r="D12" s="7" t="s">
        <v>41</v>
      </c>
      <c r="E12" s="8" t="s">
        <v>15</v>
      </c>
      <c r="F12" s="9" t="s">
        <v>22</v>
      </c>
      <c r="G12" s="9" t="s">
        <v>17</v>
      </c>
      <c r="H12" s="9" t="s">
        <v>18</v>
      </c>
      <c r="I12" s="5">
        <v>1</v>
      </c>
      <c r="J12" s="14" t="s">
        <v>25</v>
      </c>
      <c r="K12" s="11">
        <v>6.4210000000000003</v>
      </c>
      <c r="L12" s="11">
        <v>10.446</v>
      </c>
      <c r="M12" s="11">
        <v>10.865</v>
      </c>
      <c r="N12" s="11">
        <v>0.46800000000000003</v>
      </c>
      <c r="O12" s="11">
        <v>1.9629999999999999</v>
      </c>
      <c r="P12" s="11">
        <v>11.382</v>
      </c>
      <c r="Q12" s="11">
        <v>0</v>
      </c>
      <c r="R12" s="11">
        <v>1.984</v>
      </c>
      <c r="S12" s="11">
        <v>6.4080000000000004</v>
      </c>
      <c r="T12" s="11">
        <v>0.84899999999999998</v>
      </c>
      <c r="U12" s="11">
        <v>0</v>
      </c>
      <c r="V12" s="11">
        <v>2.665</v>
      </c>
      <c r="W12" s="11">
        <v>1.252</v>
      </c>
      <c r="X12" s="11">
        <v>7.7210000000000001</v>
      </c>
      <c r="Y12" s="11">
        <v>6.4050000000000002</v>
      </c>
      <c r="Z12" s="11">
        <v>9.2479999999999993</v>
      </c>
      <c r="AA12" s="11">
        <v>9.3219999999999992</v>
      </c>
      <c r="AB12" s="11">
        <v>0</v>
      </c>
      <c r="AC12" s="11">
        <v>5.2859999999999996</v>
      </c>
      <c r="AD12" s="11">
        <v>3.4670000000000001</v>
      </c>
      <c r="AE12" s="11">
        <v>3.1320000000000001</v>
      </c>
      <c r="AF12" s="11">
        <v>0</v>
      </c>
      <c r="AG12" s="11">
        <v>0</v>
      </c>
      <c r="AH12" s="11">
        <v>0</v>
      </c>
      <c r="AI12" s="11">
        <v>0.32200000000000001</v>
      </c>
      <c r="AJ12" s="11">
        <v>33.85</v>
      </c>
      <c r="AK12" s="11">
        <v>56.880000000000017</v>
      </c>
      <c r="AL12" s="11">
        <v>5.2010000000000005</v>
      </c>
      <c r="AM12" s="11">
        <v>12.221</v>
      </c>
      <c r="AN12" s="11">
        <v>5.6070000000000011</v>
      </c>
      <c r="AO12" s="11">
        <f t="shared" si="0"/>
        <v>7.1121666666666679</v>
      </c>
      <c r="AP12" s="12">
        <f>SUM(K12:AN12)</f>
        <v>213.36500000000004</v>
      </c>
    </row>
    <row r="13" spans="1:42" x14ac:dyDescent="0.3">
      <c r="A13" s="5">
        <v>27</v>
      </c>
      <c r="B13" s="6" t="s">
        <v>12</v>
      </c>
      <c r="C13" s="7" t="s">
        <v>40</v>
      </c>
      <c r="D13" s="7" t="s">
        <v>41</v>
      </c>
      <c r="E13" s="8" t="s">
        <v>15</v>
      </c>
      <c r="F13" s="9" t="s">
        <v>22</v>
      </c>
      <c r="G13" s="9" t="s">
        <v>35</v>
      </c>
      <c r="H13" s="9" t="s">
        <v>18</v>
      </c>
      <c r="I13" s="5">
        <v>1</v>
      </c>
      <c r="J13" s="14" t="s">
        <v>25</v>
      </c>
      <c r="K13" s="11">
        <v>15.042000000000002</v>
      </c>
      <c r="L13" s="11">
        <v>9.923</v>
      </c>
      <c r="M13" s="11">
        <v>0</v>
      </c>
      <c r="N13" s="11">
        <v>0</v>
      </c>
      <c r="O13" s="11">
        <v>18.600000000000001</v>
      </c>
      <c r="P13" s="11">
        <v>0</v>
      </c>
      <c r="Q13" s="11">
        <v>0</v>
      </c>
      <c r="R13" s="11">
        <v>31.513000000000002</v>
      </c>
      <c r="S13" s="11">
        <v>0</v>
      </c>
      <c r="T13" s="11">
        <v>19.856999999999999</v>
      </c>
      <c r="U13" s="11">
        <v>0</v>
      </c>
      <c r="V13" s="11">
        <v>16.158000000000001</v>
      </c>
      <c r="W13" s="11">
        <v>0</v>
      </c>
      <c r="X13" s="11">
        <v>0</v>
      </c>
      <c r="Y13" s="11">
        <v>11.65</v>
      </c>
      <c r="Z13" s="11">
        <v>2.105</v>
      </c>
      <c r="AA13" s="11">
        <v>15.806000000000001</v>
      </c>
      <c r="AB13" s="11">
        <v>0</v>
      </c>
      <c r="AC13" s="11">
        <v>0</v>
      </c>
      <c r="AD13" s="11">
        <v>0</v>
      </c>
      <c r="AE13" s="11">
        <v>0</v>
      </c>
      <c r="AF13" s="11">
        <v>34.192999999999998</v>
      </c>
      <c r="AG13" s="11">
        <v>0</v>
      </c>
      <c r="AH13" s="11">
        <v>0</v>
      </c>
      <c r="AI13" s="11">
        <v>66.459000000000003</v>
      </c>
      <c r="AJ13" s="11">
        <v>9.5330000000000013</v>
      </c>
      <c r="AK13" s="11">
        <v>8.2759999999999998</v>
      </c>
      <c r="AL13" s="11">
        <v>25.600999999999999</v>
      </c>
      <c r="AM13" s="11">
        <v>0</v>
      </c>
      <c r="AN13" s="11">
        <v>5.1749999999999998</v>
      </c>
      <c r="AO13" s="11">
        <f t="shared" si="0"/>
        <v>9.6630333333333365</v>
      </c>
      <c r="AP13" s="12">
        <f>SUM(K13:AN13)</f>
        <v>289.89100000000008</v>
      </c>
    </row>
    <row r="14" spans="1:42" x14ac:dyDescent="0.3">
      <c r="A14" s="5">
        <v>29</v>
      </c>
      <c r="B14" s="6" t="s">
        <v>12</v>
      </c>
      <c r="C14" s="7" t="s">
        <v>40</v>
      </c>
      <c r="D14" s="7" t="s">
        <v>42</v>
      </c>
      <c r="E14" s="8" t="s">
        <v>15</v>
      </c>
      <c r="F14" s="9" t="s">
        <v>22</v>
      </c>
      <c r="G14" s="9" t="s">
        <v>43</v>
      </c>
      <c r="H14" s="9" t="s">
        <v>24</v>
      </c>
      <c r="I14" s="5">
        <v>1</v>
      </c>
      <c r="J14" s="14" t="s">
        <v>25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f t="shared" si="0"/>
        <v>0</v>
      </c>
      <c r="AP14" s="12">
        <f>SUM(K14:AN14)</f>
        <v>0</v>
      </c>
    </row>
    <row r="15" spans="1:42" x14ac:dyDescent="0.3">
      <c r="A15" s="5">
        <v>30</v>
      </c>
      <c r="B15" s="6" t="s">
        <v>12</v>
      </c>
      <c r="C15" s="7" t="s">
        <v>40</v>
      </c>
      <c r="D15" s="7" t="s">
        <v>42</v>
      </c>
      <c r="E15" s="8" t="s">
        <v>15</v>
      </c>
      <c r="F15" s="9" t="s">
        <v>22</v>
      </c>
      <c r="G15" s="9" t="s">
        <v>44</v>
      </c>
      <c r="H15" s="9" t="s">
        <v>24</v>
      </c>
      <c r="I15" s="5">
        <v>1</v>
      </c>
      <c r="J15" s="14" t="s">
        <v>25</v>
      </c>
      <c r="K15" s="11">
        <v>30.560000000000002</v>
      </c>
      <c r="L15" s="11">
        <v>15.68</v>
      </c>
      <c r="M15" s="11">
        <v>40.86</v>
      </c>
      <c r="N15" s="11">
        <v>83.52</v>
      </c>
      <c r="O15" s="11">
        <v>17.34</v>
      </c>
      <c r="P15" s="11">
        <v>49.75</v>
      </c>
      <c r="Q15" s="11">
        <v>41.89</v>
      </c>
      <c r="R15" s="11">
        <v>124.28</v>
      </c>
      <c r="S15" s="11">
        <v>87.83</v>
      </c>
      <c r="T15" s="11">
        <v>40.78</v>
      </c>
      <c r="U15" s="11">
        <v>18.98</v>
      </c>
      <c r="V15" s="11">
        <v>44.370000000000005</v>
      </c>
      <c r="W15" s="11">
        <v>38.449999999999996</v>
      </c>
      <c r="X15" s="11">
        <v>27.009999999999998</v>
      </c>
      <c r="Y15" s="11">
        <v>58.79</v>
      </c>
      <c r="Z15" s="11">
        <v>50.33</v>
      </c>
      <c r="AA15" s="11">
        <v>51.32</v>
      </c>
      <c r="AB15" s="11">
        <v>56.849999999999994</v>
      </c>
      <c r="AC15" s="11">
        <v>13.969999999999999</v>
      </c>
      <c r="AD15" s="11">
        <v>31.279999999999998</v>
      </c>
      <c r="AE15" s="11">
        <v>10.780000000000001</v>
      </c>
      <c r="AF15" s="11">
        <v>35</v>
      </c>
      <c r="AG15" s="11">
        <v>32</v>
      </c>
      <c r="AH15" s="11">
        <v>0</v>
      </c>
      <c r="AI15" s="11">
        <v>114.77999999999999</v>
      </c>
      <c r="AJ15" s="11">
        <v>41</v>
      </c>
      <c r="AK15" s="11">
        <v>29.9</v>
      </c>
      <c r="AL15" s="11">
        <v>65.44</v>
      </c>
      <c r="AM15" s="11">
        <v>48.21</v>
      </c>
      <c r="AN15" s="11">
        <v>82.13000000000001</v>
      </c>
      <c r="AO15" s="11">
        <f t="shared" si="0"/>
        <v>46.102666666666678</v>
      </c>
      <c r="AP15" s="12">
        <f>SUM(K15:AN15)</f>
        <v>1383.0800000000004</v>
      </c>
    </row>
    <row r="16" spans="1:42" x14ac:dyDescent="0.3">
      <c r="A16" s="5">
        <v>32</v>
      </c>
      <c r="B16" s="6" t="s">
        <v>12</v>
      </c>
      <c r="C16" s="7" t="s">
        <v>45</v>
      </c>
      <c r="D16" s="7" t="s">
        <v>46</v>
      </c>
      <c r="E16" s="8" t="s">
        <v>15</v>
      </c>
      <c r="F16" s="9" t="s">
        <v>22</v>
      </c>
      <c r="G16" s="9" t="s">
        <v>32</v>
      </c>
      <c r="H16" s="9" t="s">
        <v>24</v>
      </c>
      <c r="I16" s="5">
        <v>1</v>
      </c>
      <c r="J16" s="15" t="s">
        <v>29</v>
      </c>
      <c r="K16" s="11">
        <v>0</v>
      </c>
      <c r="L16" s="11">
        <v>5.98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f t="shared" si="0"/>
        <v>0.19933333333333333</v>
      </c>
      <c r="AP16" s="12">
        <f>SUM(K16:AN16)</f>
        <v>5.98</v>
      </c>
    </row>
    <row r="17" spans="1:42" x14ac:dyDescent="0.3">
      <c r="A17" s="5">
        <v>37</v>
      </c>
      <c r="B17" s="6" t="s">
        <v>12</v>
      </c>
      <c r="C17" s="7" t="s">
        <v>47</v>
      </c>
      <c r="D17" s="7" t="s">
        <v>48</v>
      </c>
      <c r="E17" s="8" t="s">
        <v>15</v>
      </c>
      <c r="F17" s="9" t="s">
        <v>22</v>
      </c>
      <c r="G17" s="9" t="s">
        <v>28</v>
      </c>
      <c r="H17" s="9" t="s">
        <v>24</v>
      </c>
      <c r="I17" s="5">
        <v>1</v>
      </c>
      <c r="J17" s="15" t="s">
        <v>29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f t="shared" si="0"/>
        <v>0</v>
      </c>
      <c r="AP17" s="12">
        <f>SUM(K17:AN17)</f>
        <v>0</v>
      </c>
    </row>
    <row r="18" spans="1:42" x14ac:dyDescent="0.3">
      <c r="A18" s="5">
        <v>38</v>
      </c>
      <c r="B18" s="6" t="s">
        <v>12</v>
      </c>
      <c r="C18" s="7" t="s">
        <v>49</v>
      </c>
      <c r="D18" s="7" t="s">
        <v>50</v>
      </c>
      <c r="E18" s="8" t="s">
        <v>15</v>
      </c>
      <c r="F18" s="9" t="s">
        <v>22</v>
      </c>
      <c r="G18" s="9" t="s">
        <v>17</v>
      </c>
      <c r="H18" s="9" t="s">
        <v>18</v>
      </c>
      <c r="I18" s="5">
        <v>1</v>
      </c>
      <c r="J18" s="10" t="s">
        <v>19</v>
      </c>
      <c r="K18" s="11">
        <v>0</v>
      </c>
      <c r="L18" s="11">
        <v>0</v>
      </c>
      <c r="M18" s="11">
        <v>0</v>
      </c>
      <c r="N18" s="11">
        <v>0.79900000000000004</v>
      </c>
      <c r="O18" s="11">
        <v>1.7150000000000001</v>
      </c>
      <c r="P18" s="11">
        <v>0</v>
      </c>
      <c r="Q18" s="11">
        <v>0</v>
      </c>
      <c r="R18" s="11">
        <v>0</v>
      </c>
      <c r="S18" s="11">
        <v>0</v>
      </c>
      <c r="T18" s="11">
        <v>1.8029999999999999</v>
      </c>
      <c r="U18" s="11">
        <v>0</v>
      </c>
      <c r="V18" s="11">
        <v>1.133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2.0310000000000001</v>
      </c>
      <c r="AD18" s="11">
        <v>0</v>
      </c>
      <c r="AE18" s="11">
        <v>0</v>
      </c>
      <c r="AF18" s="11">
        <v>1.0720000000000001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1.903</v>
      </c>
      <c r="AM18" s="11">
        <v>0</v>
      </c>
      <c r="AN18" s="11">
        <v>0</v>
      </c>
      <c r="AO18" s="11">
        <f t="shared" si="0"/>
        <v>0.34853333333333336</v>
      </c>
      <c r="AP18" s="12">
        <f>SUM(K18:AN18)</f>
        <v>10.456000000000001</v>
      </c>
    </row>
    <row r="19" spans="1:42" x14ac:dyDescent="0.3">
      <c r="A19" s="5">
        <v>41</v>
      </c>
      <c r="B19" s="6" t="s">
        <v>12</v>
      </c>
      <c r="C19" s="7" t="s">
        <v>51</v>
      </c>
      <c r="D19" s="7" t="s">
        <v>52</v>
      </c>
      <c r="E19" s="8" t="s">
        <v>15</v>
      </c>
      <c r="F19" s="9" t="s">
        <v>22</v>
      </c>
      <c r="G19" s="9" t="s">
        <v>53</v>
      </c>
      <c r="H19" s="9" t="s">
        <v>18</v>
      </c>
      <c r="I19" s="5">
        <v>1</v>
      </c>
      <c r="J19" s="10" t="s">
        <v>19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f t="shared" si="0"/>
        <v>0</v>
      </c>
      <c r="AP19" s="12">
        <f>SUM(K19:AN19)</f>
        <v>0</v>
      </c>
    </row>
    <row r="20" spans="1:42" x14ac:dyDescent="0.3">
      <c r="A20" s="5">
        <v>43</v>
      </c>
      <c r="B20" s="6" t="s">
        <v>12</v>
      </c>
      <c r="C20" s="7" t="s">
        <v>54</v>
      </c>
      <c r="D20" s="7" t="s">
        <v>55</v>
      </c>
      <c r="E20" s="8" t="s">
        <v>56</v>
      </c>
      <c r="F20" s="9" t="s">
        <v>22</v>
      </c>
      <c r="G20" s="9" t="s">
        <v>17</v>
      </c>
      <c r="H20" s="9" t="s">
        <v>18</v>
      </c>
      <c r="I20" s="5">
        <v>1</v>
      </c>
      <c r="J20" s="10" t="s">
        <v>57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f t="shared" si="0"/>
        <v>0</v>
      </c>
      <c r="AP20" s="12">
        <f>SUM(K20:AN20)</f>
        <v>0</v>
      </c>
    </row>
    <row r="21" spans="1:42" x14ac:dyDescent="0.3">
      <c r="A21" s="5">
        <v>44</v>
      </c>
      <c r="B21" s="6" t="s">
        <v>12</v>
      </c>
      <c r="C21" s="7" t="s">
        <v>58</v>
      </c>
      <c r="D21" s="7" t="s">
        <v>59</v>
      </c>
      <c r="E21" s="8" t="s">
        <v>15</v>
      </c>
      <c r="F21" s="9" t="s">
        <v>22</v>
      </c>
      <c r="G21" s="9" t="s">
        <v>17</v>
      </c>
      <c r="H21" s="9" t="s">
        <v>18</v>
      </c>
      <c r="I21" s="5">
        <v>1</v>
      </c>
      <c r="J21" s="10" t="s">
        <v>19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f t="shared" si="0"/>
        <v>0</v>
      </c>
      <c r="AP21" s="12">
        <f>SUM(K21:AN21)</f>
        <v>0</v>
      </c>
    </row>
    <row r="22" spans="1:42" x14ac:dyDescent="0.3">
      <c r="A22" s="5">
        <v>45</v>
      </c>
      <c r="B22" s="6" t="s">
        <v>12</v>
      </c>
      <c r="C22" s="7" t="s">
        <v>60</v>
      </c>
      <c r="D22" s="7" t="s">
        <v>61</v>
      </c>
      <c r="E22" s="8" t="s">
        <v>56</v>
      </c>
      <c r="F22" s="9" t="s">
        <v>22</v>
      </c>
      <c r="G22" s="9" t="s">
        <v>17</v>
      </c>
      <c r="H22" s="9" t="s">
        <v>18</v>
      </c>
      <c r="I22" s="5">
        <v>1</v>
      </c>
      <c r="J22" s="10" t="s">
        <v>57</v>
      </c>
      <c r="K22" s="11">
        <v>0</v>
      </c>
      <c r="L22" s="11">
        <v>0</v>
      </c>
      <c r="M22" s="11">
        <v>0</v>
      </c>
      <c r="N22" s="11">
        <v>3.2549999999999999</v>
      </c>
      <c r="O22" s="11">
        <v>0</v>
      </c>
      <c r="P22" s="11">
        <v>0</v>
      </c>
      <c r="Q22" s="11">
        <v>1.738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2.7109999999999999</v>
      </c>
      <c r="AA22" s="11">
        <v>0.58899999999999997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1.9259999999999999</v>
      </c>
      <c r="AK22" s="11">
        <v>0</v>
      </c>
      <c r="AL22" s="11">
        <v>1.968</v>
      </c>
      <c r="AM22" s="11">
        <v>0</v>
      </c>
      <c r="AN22" s="11">
        <v>0</v>
      </c>
      <c r="AO22" s="11">
        <f t="shared" si="0"/>
        <v>0.40623333333333339</v>
      </c>
      <c r="AP22" s="12">
        <f>SUM(K22:AN22)</f>
        <v>12.187000000000001</v>
      </c>
    </row>
    <row r="23" spans="1:42" x14ac:dyDescent="0.3">
      <c r="A23" s="5">
        <v>46</v>
      </c>
      <c r="B23" s="6" t="s">
        <v>12</v>
      </c>
      <c r="C23" s="7" t="s">
        <v>62</v>
      </c>
      <c r="D23" s="7" t="s">
        <v>63</v>
      </c>
      <c r="E23" s="8" t="s">
        <v>56</v>
      </c>
      <c r="F23" s="9" t="s">
        <v>22</v>
      </c>
      <c r="G23" s="9" t="s">
        <v>17</v>
      </c>
      <c r="H23" s="9" t="s">
        <v>18</v>
      </c>
      <c r="I23" s="5">
        <v>1</v>
      </c>
      <c r="J23" s="10" t="s">
        <v>57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f t="shared" si="0"/>
        <v>0</v>
      </c>
      <c r="AP23" s="12">
        <f>SUM(K23:AN23)</f>
        <v>0</v>
      </c>
    </row>
    <row r="24" spans="1:42" x14ac:dyDescent="0.3">
      <c r="A24" s="5">
        <v>51</v>
      </c>
      <c r="B24" s="6" t="s">
        <v>12</v>
      </c>
      <c r="C24" s="7" t="s">
        <v>64</v>
      </c>
      <c r="D24" s="7" t="s">
        <v>65</v>
      </c>
      <c r="E24" s="8" t="s">
        <v>15</v>
      </c>
      <c r="F24" s="9" t="s">
        <v>22</v>
      </c>
      <c r="G24" s="9" t="s">
        <v>17</v>
      </c>
      <c r="H24" s="9" t="s">
        <v>18</v>
      </c>
      <c r="I24" s="5">
        <v>1</v>
      </c>
      <c r="J24" s="14" t="s">
        <v>25</v>
      </c>
      <c r="K24" s="11">
        <v>0</v>
      </c>
      <c r="L24" s="11">
        <v>0</v>
      </c>
      <c r="M24" s="11">
        <v>5.4889999999999999</v>
      </c>
      <c r="N24" s="11">
        <v>5.9669999999999996</v>
      </c>
      <c r="O24" s="11">
        <v>3.8359999999999999</v>
      </c>
      <c r="P24" s="11">
        <v>0</v>
      </c>
      <c r="Q24" s="11">
        <v>3.7850000000000001</v>
      </c>
      <c r="R24" s="11">
        <v>20.032</v>
      </c>
      <c r="S24" s="11">
        <v>5.9399999999999995</v>
      </c>
      <c r="T24" s="11">
        <v>3.5379999999999998</v>
      </c>
      <c r="U24" s="11">
        <v>3.948</v>
      </c>
      <c r="V24" s="11">
        <v>3.694</v>
      </c>
      <c r="W24" s="11">
        <v>0</v>
      </c>
      <c r="X24" s="11">
        <v>4.5440000000000005</v>
      </c>
      <c r="Y24" s="11">
        <v>4.0960000000000001</v>
      </c>
      <c r="Z24" s="11">
        <v>4.2309999999999999</v>
      </c>
      <c r="AA24" s="11">
        <v>3.548</v>
      </c>
      <c r="AB24" s="11">
        <v>1.984</v>
      </c>
      <c r="AC24" s="11">
        <v>0</v>
      </c>
      <c r="AD24" s="11">
        <v>0</v>
      </c>
      <c r="AE24" s="11">
        <v>3.7210000000000001</v>
      </c>
      <c r="AF24" s="11">
        <v>2.9209999999999998</v>
      </c>
      <c r="AG24" s="11">
        <v>2.964</v>
      </c>
      <c r="AH24" s="11">
        <v>2.0550000000000002</v>
      </c>
      <c r="AI24" s="11">
        <v>6.5759999999999996</v>
      </c>
      <c r="AJ24" s="11">
        <v>3.07</v>
      </c>
      <c r="AK24" s="11">
        <v>0</v>
      </c>
      <c r="AL24" s="11">
        <v>3.96</v>
      </c>
      <c r="AM24" s="11">
        <v>0</v>
      </c>
      <c r="AN24" s="11">
        <v>0</v>
      </c>
      <c r="AO24" s="11">
        <f t="shared" si="0"/>
        <v>3.3299666666666661</v>
      </c>
      <c r="AP24" s="12">
        <f>SUM(K24:AN24)</f>
        <v>99.898999999999987</v>
      </c>
    </row>
    <row r="25" spans="1:42" x14ac:dyDescent="0.3">
      <c r="A25" s="5">
        <v>52</v>
      </c>
      <c r="B25" s="6" t="s">
        <v>12</v>
      </c>
      <c r="C25" s="7" t="s">
        <v>64</v>
      </c>
      <c r="D25" s="7" t="s">
        <v>65</v>
      </c>
      <c r="E25" s="8" t="s">
        <v>15</v>
      </c>
      <c r="F25" s="9" t="s">
        <v>22</v>
      </c>
      <c r="G25" s="9" t="s">
        <v>35</v>
      </c>
      <c r="H25" s="9" t="s">
        <v>18</v>
      </c>
      <c r="I25" s="5">
        <v>1</v>
      </c>
      <c r="J25" s="14" t="s">
        <v>25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10.51</v>
      </c>
      <c r="U25" s="11">
        <v>0</v>
      </c>
      <c r="V25" s="11">
        <v>11.615</v>
      </c>
      <c r="W25" s="11">
        <v>19.273</v>
      </c>
      <c r="X25" s="11">
        <v>0</v>
      </c>
      <c r="Y25" s="11">
        <v>0</v>
      </c>
      <c r="Z25" s="11">
        <v>6.5750000000000002</v>
      </c>
      <c r="AA25" s="11">
        <v>0</v>
      </c>
      <c r="AB25" s="11">
        <v>0</v>
      </c>
      <c r="AC25" s="11">
        <v>2.2389999999999999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f t="shared" si="0"/>
        <v>1.6737333333333333</v>
      </c>
      <c r="AP25" s="12">
        <f>SUM(K25:AN25)</f>
        <v>50.211999999999996</v>
      </c>
    </row>
    <row r="26" spans="1:42" x14ac:dyDescent="0.3">
      <c r="A26" s="5">
        <v>53</v>
      </c>
      <c r="B26" s="6" t="s">
        <v>12</v>
      </c>
      <c r="C26" s="7" t="s">
        <v>64</v>
      </c>
      <c r="D26" s="7" t="s">
        <v>65</v>
      </c>
      <c r="E26" s="8" t="s">
        <v>15</v>
      </c>
      <c r="F26" s="9" t="s">
        <v>22</v>
      </c>
      <c r="G26" s="9" t="s">
        <v>28</v>
      </c>
      <c r="H26" s="9" t="s">
        <v>24</v>
      </c>
      <c r="I26" s="5">
        <v>1</v>
      </c>
      <c r="J26" s="14" t="s">
        <v>25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14.657</v>
      </c>
      <c r="AM26" s="11">
        <v>0</v>
      </c>
      <c r="AN26" s="11">
        <v>0</v>
      </c>
      <c r="AO26" s="11">
        <f t="shared" si="0"/>
        <v>0.48856666666666665</v>
      </c>
      <c r="AP26" s="12">
        <f>SUM(K26:AN26)</f>
        <v>14.657</v>
      </c>
    </row>
    <row r="27" spans="1:42" x14ac:dyDescent="0.3">
      <c r="A27" s="5">
        <v>55</v>
      </c>
      <c r="B27" s="6" t="s">
        <v>12</v>
      </c>
      <c r="C27" s="7" t="s">
        <v>66</v>
      </c>
      <c r="D27" s="7" t="s">
        <v>67</v>
      </c>
      <c r="E27" s="8" t="s">
        <v>15</v>
      </c>
      <c r="F27" s="9" t="s">
        <v>22</v>
      </c>
      <c r="G27" s="9" t="s">
        <v>17</v>
      </c>
      <c r="H27" s="9" t="s">
        <v>18</v>
      </c>
      <c r="I27" s="5">
        <v>1</v>
      </c>
      <c r="J27" s="10" t="s">
        <v>19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f t="shared" si="0"/>
        <v>0</v>
      </c>
      <c r="AP27" s="12">
        <f>SUM(K27:AN27)</f>
        <v>0</v>
      </c>
    </row>
    <row r="28" spans="1:42" x14ac:dyDescent="0.3">
      <c r="A28" s="5">
        <v>56</v>
      </c>
      <c r="B28" s="6" t="s">
        <v>68</v>
      </c>
      <c r="C28" s="7" t="s">
        <v>69</v>
      </c>
      <c r="D28" s="13" t="s">
        <v>70</v>
      </c>
      <c r="E28" s="8" t="s">
        <v>15</v>
      </c>
      <c r="F28" s="9" t="s">
        <v>22</v>
      </c>
      <c r="G28" s="9" t="s">
        <v>32</v>
      </c>
      <c r="H28" s="9" t="s">
        <v>24</v>
      </c>
      <c r="I28" s="5">
        <v>1</v>
      </c>
      <c r="J28" s="14" t="s">
        <v>25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f t="shared" si="0"/>
        <v>0</v>
      </c>
      <c r="AP28" s="12">
        <f>SUM(K28:AN28)</f>
        <v>0</v>
      </c>
    </row>
    <row r="29" spans="1:42" x14ac:dyDescent="0.3">
      <c r="A29" s="5">
        <v>57</v>
      </c>
      <c r="B29" s="6" t="s">
        <v>12</v>
      </c>
      <c r="C29" s="7" t="s">
        <v>71</v>
      </c>
      <c r="D29" s="7" t="s">
        <v>72</v>
      </c>
      <c r="E29" s="8" t="s">
        <v>15</v>
      </c>
      <c r="F29" s="9" t="s">
        <v>22</v>
      </c>
      <c r="G29" s="9" t="s">
        <v>17</v>
      </c>
      <c r="H29" s="9" t="s">
        <v>18</v>
      </c>
      <c r="I29" s="5">
        <v>1</v>
      </c>
      <c r="J29" s="10" t="s">
        <v>57</v>
      </c>
      <c r="K29" s="11">
        <v>3.6619999999999999</v>
      </c>
      <c r="L29" s="11">
        <v>7.9000000000000001E-2</v>
      </c>
      <c r="M29" s="11">
        <v>0.57199999999999995</v>
      </c>
      <c r="N29" s="11">
        <v>5.1880000000000006</v>
      </c>
      <c r="O29" s="11">
        <v>2.78</v>
      </c>
      <c r="P29" s="11">
        <v>0</v>
      </c>
      <c r="Q29" s="11">
        <v>6.7379999999999995</v>
      </c>
      <c r="R29" s="11">
        <v>5.44</v>
      </c>
      <c r="S29" s="11">
        <v>0</v>
      </c>
      <c r="T29" s="11">
        <v>0.55200000000000005</v>
      </c>
      <c r="U29" s="11">
        <v>5.8000000000000007</v>
      </c>
      <c r="V29" s="11">
        <v>0.89100000000000001</v>
      </c>
      <c r="W29" s="11">
        <v>6.0839999999999996</v>
      </c>
      <c r="X29" s="11">
        <v>3.3959999999999999</v>
      </c>
      <c r="Y29" s="11">
        <v>3.629</v>
      </c>
      <c r="Z29" s="11">
        <v>3.2040000000000002</v>
      </c>
      <c r="AA29" s="11">
        <v>0</v>
      </c>
      <c r="AB29" s="11">
        <v>1.3320000000000001</v>
      </c>
      <c r="AC29" s="11">
        <v>6.6010000000000009</v>
      </c>
      <c r="AD29" s="11">
        <v>3.839</v>
      </c>
      <c r="AE29" s="11">
        <v>2.1960000000000002</v>
      </c>
      <c r="AF29" s="11">
        <v>0.66500000000000004</v>
      </c>
      <c r="AG29" s="11">
        <v>0</v>
      </c>
      <c r="AH29" s="11">
        <v>1.3579999999999999</v>
      </c>
      <c r="AI29" s="11">
        <v>1.675</v>
      </c>
      <c r="AJ29" s="11">
        <v>4.4820000000000002</v>
      </c>
      <c r="AK29" s="11">
        <v>7.992</v>
      </c>
      <c r="AL29" s="11">
        <v>5.2750000000000004</v>
      </c>
      <c r="AM29" s="11">
        <v>2.7690000000000001</v>
      </c>
      <c r="AN29" s="11">
        <v>2.72</v>
      </c>
      <c r="AO29" s="11">
        <f t="shared" si="0"/>
        <v>2.9639666666666669</v>
      </c>
      <c r="AP29" s="12">
        <f>SUM(K29:AN29)</f>
        <v>88.919000000000011</v>
      </c>
    </row>
    <row r="30" spans="1:42" x14ac:dyDescent="0.3">
      <c r="A30" s="5">
        <v>59</v>
      </c>
      <c r="B30" s="6" t="s">
        <v>12</v>
      </c>
      <c r="C30" s="7">
        <v>0</v>
      </c>
      <c r="D30" s="7" t="s">
        <v>73</v>
      </c>
      <c r="E30" s="8" t="s">
        <v>15</v>
      </c>
      <c r="F30" s="9" t="s">
        <v>22</v>
      </c>
      <c r="G30" s="9" t="s">
        <v>23</v>
      </c>
      <c r="H30" s="9" t="s">
        <v>24</v>
      </c>
      <c r="I30" s="5">
        <v>1</v>
      </c>
      <c r="J30" s="14" t="s">
        <v>25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f t="shared" si="0"/>
        <v>0</v>
      </c>
      <c r="AP30" s="12">
        <f>SUM(K30:AN30)</f>
        <v>0</v>
      </c>
    </row>
    <row r="31" spans="1:42" x14ac:dyDescent="0.3">
      <c r="A31" s="5">
        <v>61</v>
      </c>
      <c r="B31" s="6" t="s">
        <v>12</v>
      </c>
      <c r="C31" s="5">
        <v>0</v>
      </c>
      <c r="D31" s="9" t="s">
        <v>74</v>
      </c>
      <c r="E31" s="8" t="s">
        <v>75</v>
      </c>
      <c r="F31" s="9" t="s">
        <v>16</v>
      </c>
      <c r="G31" s="9" t="s">
        <v>17</v>
      </c>
      <c r="H31" s="9" t="s">
        <v>76</v>
      </c>
      <c r="I31" s="5">
        <v>1</v>
      </c>
      <c r="J31" s="14" t="s">
        <v>25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f t="shared" si="0"/>
        <v>0</v>
      </c>
      <c r="AP31" s="12">
        <f>SUM(K31:AN31)</f>
        <v>0</v>
      </c>
    </row>
    <row r="32" spans="1:42" x14ac:dyDescent="0.3">
      <c r="A32" s="5">
        <v>65</v>
      </c>
      <c r="B32" s="6" t="s">
        <v>12</v>
      </c>
      <c r="C32" s="7" t="s">
        <v>77</v>
      </c>
      <c r="D32" s="7" t="s">
        <v>78</v>
      </c>
      <c r="E32" s="8" t="s">
        <v>15</v>
      </c>
      <c r="F32" s="9" t="s">
        <v>22</v>
      </c>
      <c r="G32" s="9" t="s">
        <v>37</v>
      </c>
      <c r="H32" s="9" t="s">
        <v>24</v>
      </c>
      <c r="I32" s="5">
        <v>1</v>
      </c>
      <c r="J32" s="10" t="s">
        <v>19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f t="shared" si="0"/>
        <v>0</v>
      </c>
      <c r="AP32" s="12">
        <f>SUM(K32:AN32)</f>
        <v>0</v>
      </c>
    </row>
    <row r="33" spans="1:42" ht="14.25" customHeight="1" x14ac:dyDescent="0.3">
      <c r="A33" s="5">
        <v>66</v>
      </c>
      <c r="B33" s="6" t="s">
        <v>12</v>
      </c>
      <c r="C33" s="7" t="s">
        <v>79</v>
      </c>
      <c r="D33" s="16" t="s">
        <v>80</v>
      </c>
      <c r="E33" s="8" t="s">
        <v>15</v>
      </c>
      <c r="F33" s="9" t="s">
        <v>22</v>
      </c>
      <c r="G33" s="9" t="s">
        <v>17</v>
      </c>
      <c r="H33" s="9" t="s">
        <v>18</v>
      </c>
      <c r="I33" s="5">
        <v>1</v>
      </c>
      <c r="J33" s="10" t="s">
        <v>19</v>
      </c>
      <c r="K33" s="11">
        <v>0</v>
      </c>
      <c r="L33" s="11">
        <v>0</v>
      </c>
      <c r="M33" s="11">
        <v>0</v>
      </c>
      <c r="N33" s="11">
        <v>0.41299999999999998</v>
      </c>
      <c r="O33" s="11">
        <v>0</v>
      </c>
      <c r="P33" s="11">
        <v>2.109</v>
      </c>
      <c r="Q33" s="11">
        <v>0</v>
      </c>
      <c r="R33" s="11">
        <v>0</v>
      </c>
      <c r="S33" s="11">
        <v>3.0019999999999998</v>
      </c>
      <c r="T33" s="11">
        <v>0</v>
      </c>
      <c r="U33" s="11">
        <v>0</v>
      </c>
      <c r="V33" s="11">
        <v>0</v>
      </c>
      <c r="W33" s="11">
        <v>0</v>
      </c>
      <c r="X33" s="11">
        <v>2.9990000000000001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2.0419999999999998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f t="shared" si="0"/>
        <v>0.35216666666666663</v>
      </c>
      <c r="AP33" s="12">
        <f>SUM(K33:AN33)</f>
        <v>10.565</v>
      </c>
    </row>
    <row r="34" spans="1:42" x14ac:dyDescent="0.3">
      <c r="A34" s="5">
        <v>71</v>
      </c>
      <c r="B34" s="6" t="s">
        <v>81</v>
      </c>
      <c r="C34" s="17">
        <v>0</v>
      </c>
      <c r="D34" s="17" t="s">
        <v>82</v>
      </c>
      <c r="E34" s="8" t="s">
        <v>15</v>
      </c>
      <c r="F34" s="9" t="s">
        <v>22</v>
      </c>
      <c r="G34" s="9" t="s">
        <v>83</v>
      </c>
      <c r="H34" s="9" t="s">
        <v>24</v>
      </c>
      <c r="I34" s="5">
        <v>1</v>
      </c>
      <c r="J34" s="14" t="s">
        <v>25</v>
      </c>
      <c r="K34" s="11">
        <v>36.549999999999997</v>
      </c>
      <c r="L34" s="11">
        <v>0</v>
      </c>
      <c r="M34" s="11">
        <v>0</v>
      </c>
      <c r="N34" s="11">
        <v>0</v>
      </c>
      <c r="O34" s="11">
        <v>53.4</v>
      </c>
      <c r="P34" s="11">
        <v>5.5750000000000002</v>
      </c>
      <c r="Q34" s="11">
        <v>0</v>
      </c>
      <c r="R34" s="11">
        <v>34.700000000000003</v>
      </c>
      <c r="S34" s="11">
        <v>340.52500000000003</v>
      </c>
      <c r="T34" s="11">
        <v>329.2</v>
      </c>
      <c r="U34" s="11">
        <v>381.94999999999993</v>
      </c>
      <c r="V34" s="11">
        <v>361.07499999999999</v>
      </c>
      <c r="W34" s="11">
        <v>299.25</v>
      </c>
      <c r="X34" s="11">
        <v>195.02500000000001</v>
      </c>
      <c r="Y34" s="11">
        <v>95.3</v>
      </c>
      <c r="Z34" s="11">
        <v>204.9</v>
      </c>
      <c r="AA34" s="11">
        <v>311.99999999999994</v>
      </c>
      <c r="AB34" s="11">
        <v>23.375</v>
      </c>
      <c r="AC34" s="11">
        <v>225.95</v>
      </c>
      <c r="AD34" s="11">
        <v>906.07400000000007</v>
      </c>
      <c r="AE34" s="11">
        <v>120.62499999999999</v>
      </c>
      <c r="AF34" s="11">
        <v>374.45000000000005</v>
      </c>
      <c r="AG34" s="11">
        <v>488.35000000000008</v>
      </c>
      <c r="AH34" s="11">
        <v>576.57500000000005</v>
      </c>
      <c r="AI34" s="11">
        <v>650.87400000000002</v>
      </c>
      <c r="AJ34" s="11">
        <v>578.09999999999991</v>
      </c>
      <c r="AK34" s="11">
        <v>578.851</v>
      </c>
      <c r="AL34" s="11">
        <v>479.274</v>
      </c>
      <c r="AM34" s="11">
        <v>401.02499999999998</v>
      </c>
      <c r="AN34" s="11">
        <v>467.22500000000008</v>
      </c>
      <c r="AO34" s="11">
        <f t="shared" si="0"/>
        <v>284.00659999999999</v>
      </c>
      <c r="AP34" s="12">
        <f>SUM(K34:AN34)</f>
        <v>8520.1980000000003</v>
      </c>
    </row>
    <row r="35" spans="1:42" ht="13.5" customHeight="1" x14ac:dyDescent="0.3">
      <c r="A35" s="5">
        <v>74</v>
      </c>
      <c r="B35" s="6" t="s">
        <v>12</v>
      </c>
      <c r="C35" s="17">
        <v>0</v>
      </c>
      <c r="D35" s="17" t="s">
        <v>84</v>
      </c>
      <c r="E35" s="8" t="s">
        <v>15</v>
      </c>
      <c r="F35" s="9" t="s">
        <v>22</v>
      </c>
      <c r="G35" s="9" t="s">
        <v>85</v>
      </c>
      <c r="H35" s="9" t="s">
        <v>18</v>
      </c>
      <c r="I35" s="5">
        <v>1</v>
      </c>
      <c r="J35" s="14" t="s">
        <v>25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2.593</v>
      </c>
      <c r="U35" s="11">
        <v>7.3650000000000002</v>
      </c>
      <c r="V35" s="11">
        <v>8.1739999999999995</v>
      </c>
      <c r="W35" s="11">
        <v>11.952000000000002</v>
      </c>
      <c r="X35" s="11">
        <v>5.0609999999999999</v>
      </c>
      <c r="Y35" s="11">
        <v>9.5359999999999996</v>
      </c>
      <c r="Z35" s="11">
        <v>21.633999999999997</v>
      </c>
      <c r="AA35" s="11">
        <v>15.539</v>
      </c>
      <c r="AB35" s="11">
        <v>28.477</v>
      </c>
      <c r="AC35" s="11">
        <v>26.007000000000001</v>
      </c>
      <c r="AD35" s="11">
        <v>12.722</v>
      </c>
      <c r="AE35" s="11">
        <v>21.41</v>
      </c>
      <c r="AF35" s="11">
        <v>14.266</v>
      </c>
      <c r="AG35" s="11">
        <v>7.84</v>
      </c>
      <c r="AH35" s="11">
        <v>26.253</v>
      </c>
      <c r="AI35" s="11">
        <v>18.189</v>
      </c>
      <c r="AJ35" s="11">
        <v>30.222000000000001</v>
      </c>
      <c r="AK35" s="11">
        <v>12.82</v>
      </c>
      <c r="AL35" s="11">
        <v>14.308000000000002</v>
      </c>
      <c r="AM35" s="11">
        <v>16.251999999999999</v>
      </c>
      <c r="AN35" s="11">
        <v>9.956999999999999</v>
      </c>
      <c r="AO35" s="11">
        <f t="shared" si="0"/>
        <v>10.6859</v>
      </c>
      <c r="AP35" s="12">
        <f>SUM(K35:AN35)</f>
        <v>320.577</v>
      </c>
    </row>
    <row r="36" spans="1:42" ht="15.75" customHeight="1" x14ac:dyDescent="0.3">
      <c r="A36" s="5">
        <v>75</v>
      </c>
      <c r="B36" s="6" t="s">
        <v>86</v>
      </c>
      <c r="C36" s="17">
        <v>0</v>
      </c>
      <c r="D36" s="17" t="s">
        <v>87</v>
      </c>
      <c r="E36" s="8" t="s">
        <v>15</v>
      </c>
      <c r="F36" s="9" t="s">
        <v>22</v>
      </c>
      <c r="G36" s="9" t="s">
        <v>85</v>
      </c>
      <c r="H36" s="9" t="s">
        <v>18</v>
      </c>
      <c r="I36" s="5">
        <v>1</v>
      </c>
      <c r="J36" s="15" t="s">
        <v>19</v>
      </c>
      <c r="K36" s="11">
        <v>20.802</v>
      </c>
      <c r="L36" s="11">
        <v>2.2629999999999999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1.5349999999999999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6.6050000000000004</v>
      </c>
      <c r="AM36" s="11">
        <v>0</v>
      </c>
      <c r="AN36" s="11">
        <v>0</v>
      </c>
      <c r="AO36" s="11">
        <f t="shared" si="0"/>
        <v>1.0401666666666667</v>
      </c>
      <c r="AP36" s="12">
        <f>SUM(K36:AN36)</f>
        <v>31.204999999999998</v>
      </c>
    </row>
    <row r="37" spans="1:42" x14ac:dyDescent="0.3">
      <c r="A37" s="5">
        <v>76</v>
      </c>
      <c r="B37" s="6" t="s">
        <v>86</v>
      </c>
      <c r="C37" s="17">
        <v>0</v>
      </c>
      <c r="D37" s="17" t="s">
        <v>87</v>
      </c>
      <c r="E37" s="8" t="s">
        <v>15</v>
      </c>
      <c r="F37" s="9" t="s">
        <v>22</v>
      </c>
      <c r="G37" s="9" t="s">
        <v>88</v>
      </c>
      <c r="H37" s="9" t="s">
        <v>18</v>
      </c>
      <c r="I37" s="5">
        <v>1</v>
      </c>
      <c r="J37" s="15" t="s">
        <v>19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33.504999999999995</v>
      </c>
      <c r="AB37" s="11">
        <v>0</v>
      </c>
      <c r="AC37" s="11">
        <v>0</v>
      </c>
      <c r="AD37" s="11">
        <v>0</v>
      </c>
      <c r="AE37" s="11">
        <v>1.728</v>
      </c>
      <c r="AF37" s="11">
        <v>0</v>
      </c>
      <c r="AG37" s="11">
        <v>0</v>
      </c>
      <c r="AH37" s="11">
        <v>0</v>
      </c>
      <c r="AI37" s="11">
        <v>13.259999999999998</v>
      </c>
      <c r="AJ37" s="11">
        <v>0</v>
      </c>
      <c r="AK37" s="11">
        <v>0</v>
      </c>
      <c r="AL37" s="11">
        <v>13.925000000000001</v>
      </c>
      <c r="AM37" s="11">
        <v>0</v>
      </c>
      <c r="AN37" s="11">
        <v>0</v>
      </c>
      <c r="AO37" s="11">
        <f t="shared" si="0"/>
        <v>2.0805999999999996</v>
      </c>
      <c r="AP37" s="12">
        <f>SUM(K37:AN37)</f>
        <v>62.417999999999992</v>
      </c>
    </row>
    <row r="38" spans="1:42" x14ac:dyDescent="0.3">
      <c r="A38" s="5">
        <v>77</v>
      </c>
      <c r="B38" s="6" t="s">
        <v>86</v>
      </c>
      <c r="C38" s="17">
        <v>0</v>
      </c>
      <c r="D38" s="17" t="s">
        <v>87</v>
      </c>
      <c r="E38" s="8" t="s">
        <v>15</v>
      </c>
      <c r="F38" s="9" t="s">
        <v>22</v>
      </c>
      <c r="G38" s="9" t="s">
        <v>89</v>
      </c>
      <c r="H38" s="9" t="s">
        <v>18</v>
      </c>
      <c r="I38" s="5">
        <v>1</v>
      </c>
      <c r="J38" s="15" t="s">
        <v>19</v>
      </c>
      <c r="K38" s="11">
        <v>0</v>
      </c>
      <c r="L38" s="11">
        <v>0</v>
      </c>
      <c r="M38" s="11">
        <v>2.839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18.757999999999999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f t="shared" si="0"/>
        <v>0.71989999999999987</v>
      </c>
      <c r="AP38" s="12">
        <f>SUM(K38:AN38)</f>
        <v>21.596999999999998</v>
      </c>
    </row>
    <row r="39" spans="1:42" x14ac:dyDescent="0.3">
      <c r="A39" s="5">
        <v>78</v>
      </c>
      <c r="B39" s="6" t="s">
        <v>90</v>
      </c>
      <c r="C39" s="7" t="s">
        <v>91</v>
      </c>
      <c r="D39" s="7" t="s">
        <v>92</v>
      </c>
      <c r="E39" s="8" t="s">
        <v>15</v>
      </c>
      <c r="F39" s="9" t="s">
        <v>22</v>
      </c>
      <c r="G39" s="9" t="s">
        <v>32</v>
      </c>
      <c r="H39" s="9" t="s">
        <v>24</v>
      </c>
      <c r="I39" s="5">
        <v>1</v>
      </c>
      <c r="J39" s="14" t="s">
        <v>25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16.619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f t="shared" si="0"/>
        <v>0.55396666666666661</v>
      </c>
      <c r="AP39" s="12">
        <f>SUM(K39:AN39)</f>
        <v>16.619</v>
      </c>
    </row>
    <row r="40" spans="1:42" x14ac:dyDescent="0.3">
      <c r="A40" s="5">
        <v>81</v>
      </c>
      <c r="B40" s="6" t="s">
        <v>93</v>
      </c>
      <c r="C40" s="5">
        <v>0</v>
      </c>
      <c r="D40" s="18" t="s">
        <v>94</v>
      </c>
      <c r="E40" s="8" t="s">
        <v>15</v>
      </c>
      <c r="F40" s="9" t="s">
        <v>22</v>
      </c>
      <c r="G40" s="9" t="s">
        <v>83</v>
      </c>
      <c r="H40" s="9" t="s">
        <v>24</v>
      </c>
      <c r="I40" s="5">
        <v>1</v>
      </c>
      <c r="J40" s="14" t="s">
        <v>25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46.198999999999998</v>
      </c>
      <c r="S40" s="11">
        <v>151</v>
      </c>
      <c r="T40" s="11">
        <v>0</v>
      </c>
      <c r="U40" s="11">
        <v>189.4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355.2</v>
      </c>
      <c r="AD40" s="11">
        <v>205.52500000000001</v>
      </c>
      <c r="AE40" s="11">
        <v>761.875</v>
      </c>
      <c r="AF40" s="11">
        <v>486.45</v>
      </c>
      <c r="AG40" s="11">
        <v>350.4</v>
      </c>
      <c r="AH40" s="11">
        <v>450.20000000000005</v>
      </c>
      <c r="AI40" s="11">
        <v>367.67500000000001</v>
      </c>
      <c r="AJ40" s="11">
        <v>472.92499999999995</v>
      </c>
      <c r="AK40" s="11">
        <v>419.22500000000002</v>
      </c>
      <c r="AL40" s="11">
        <v>515.04999999999995</v>
      </c>
      <c r="AM40" s="11">
        <v>362.52499999999998</v>
      </c>
      <c r="AN40" s="11">
        <v>254.72499999999999</v>
      </c>
      <c r="AO40" s="11">
        <f t="shared" si="0"/>
        <v>179.61246666666668</v>
      </c>
      <c r="AP40" s="12">
        <f>SUM(K40:AN40)</f>
        <v>5388.3740000000007</v>
      </c>
    </row>
    <row r="41" spans="1:42" x14ac:dyDescent="0.3">
      <c r="A41" s="5">
        <v>87</v>
      </c>
      <c r="B41" s="6" t="s">
        <v>95</v>
      </c>
      <c r="C41" s="7">
        <v>0</v>
      </c>
      <c r="D41" s="17" t="s">
        <v>96</v>
      </c>
      <c r="E41" s="8" t="s">
        <v>15</v>
      </c>
      <c r="F41" s="9" t="s">
        <v>22</v>
      </c>
      <c r="G41" s="9" t="s">
        <v>88</v>
      </c>
      <c r="H41" s="9" t="s">
        <v>18</v>
      </c>
      <c r="I41" s="5">
        <v>1</v>
      </c>
      <c r="J41" s="10" t="s">
        <v>19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f t="shared" si="0"/>
        <v>0</v>
      </c>
      <c r="AP41" s="12">
        <f>SUM(K41:AN41)</f>
        <v>0</v>
      </c>
    </row>
    <row r="42" spans="1:42" x14ac:dyDescent="0.3">
      <c r="A42" s="5">
        <v>89</v>
      </c>
      <c r="B42" s="6" t="s">
        <v>97</v>
      </c>
      <c r="C42" s="7">
        <v>0</v>
      </c>
      <c r="D42" s="18" t="s">
        <v>98</v>
      </c>
      <c r="E42" s="8" t="s">
        <v>15</v>
      </c>
      <c r="F42" s="9" t="s">
        <v>22</v>
      </c>
      <c r="G42" s="9" t="s">
        <v>85</v>
      </c>
      <c r="H42" s="9" t="s">
        <v>18</v>
      </c>
      <c r="I42" s="5">
        <v>1</v>
      </c>
      <c r="J42" s="15" t="s">
        <v>19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f t="shared" si="0"/>
        <v>0</v>
      </c>
      <c r="AP42" s="12">
        <f>SUM(K42:AN42)</f>
        <v>0</v>
      </c>
    </row>
    <row r="43" spans="1:42" x14ac:dyDescent="0.3">
      <c r="A43" s="5">
        <v>90</v>
      </c>
      <c r="B43" s="6" t="s">
        <v>97</v>
      </c>
      <c r="C43" s="7">
        <v>0</v>
      </c>
      <c r="D43" s="18" t="s">
        <v>98</v>
      </c>
      <c r="E43" s="8" t="s">
        <v>15</v>
      </c>
      <c r="F43" s="9" t="s">
        <v>22</v>
      </c>
      <c r="G43" s="9" t="s">
        <v>99</v>
      </c>
      <c r="H43" s="9" t="s">
        <v>18</v>
      </c>
      <c r="I43" s="5">
        <v>1</v>
      </c>
      <c r="J43" s="15" t="s">
        <v>19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f t="shared" si="0"/>
        <v>0</v>
      </c>
      <c r="AP43" s="12">
        <f>SUM(K43:AN43)</f>
        <v>0</v>
      </c>
    </row>
    <row r="44" spans="1:42" x14ac:dyDescent="0.3">
      <c r="A44" s="5">
        <v>91</v>
      </c>
      <c r="B44" s="6" t="s">
        <v>97</v>
      </c>
      <c r="C44" s="7">
        <v>0</v>
      </c>
      <c r="D44" s="18" t="s">
        <v>98</v>
      </c>
      <c r="E44" s="8" t="s">
        <v>15</v>
      </c>
      <c r="F44" s="9" t="s">
        <v>22</v>
      </c>
      <c r="G44" s="9" t="s">
        <v>89</v>
      </c>
      <c r="H44" s="9" t="s">
        <v>18</v>
      </c>
      <c r="I44" s="5">
        <v>1</v>
      </c>
      <c r="J44" s="15" t="s">
        <v>19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f t="shared" si="0"/>
        <v>0</v>
      </c>
      <c r="AP44" s="12">
        <f>SUM(K44:AN44)</f>
        <v>0</v>
      </c>
    </row>
    <row r="45" spans="1:42" x14ac:dyDescent="0.3">
      <c r="A45" s="5">
        <v>96</v>
      </c>
      <c r="B45" s="6" t="s">
        <v>97</v>
      </c>
      <c r="C45" s="17" t="s">
        <v>100</v>
      </c>
      <c r="D45" s="18" t="s">
        <v>101</v>
      </c>
      <c r="E45" s="8" t="s">
        <v>102</v>
      </c>
      <c r="F45" s="9" t="s">
        <v>16</v>
      </c>
      <c r="G45" s="9" t="s">
        <v>103</v>
      </c>
      <c r="H45" s="9" t="s">
        <v>24</v>
      </c>
      <c r="I45" s="5">
        <v>1</v>
      </c>
      <c r="J45" s="15" t="s">
        <v>29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f t="shared" si="0"/>
        <v>0</v>
      </c>
      <c r="AP45" s="12">
        <f>SUM(K45:AN45)</f>
        <v>0</v>
      </c>
    </row>
    <row r="46" spans="1:42" x14ac:dyDescent="0.3">
      <c r="A46" s="5">
        <v>102</v>
      </c>
      <c r="B46" s="6" t="s">
        <v>97</v>
      </c>
      <c r="C46" s="17">
        <v>0</v>
      </c>
      <c r="D46" s="18" t="s">
        <v>104</v>
      </c>
      <c r="E46" s="8" t="s">
        <v>15</v>
      </c>
      <c r="F46" s="9" t="s">
        <v>22</v>
      </c>
      <c r="G46" s="9" t="s">
        <v>32</v>
      </c>
      <c r="H46" s="9" t="s">
        <v>24</v>
      </c>
      <c r="I46" s="5">
        <v>1</v>
      </c>
      <c r="J46" s="14" t="s">
        <v>19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1.91</v>
      </c>
      <c r="W46" s="11">
        <v>0</v>
      </c>
      <c r="X46" s="11">
        <v>0</v>
      </c>
      <c r="Y46" s="11">
        <v>0</v>
      </c>
      <c r="Z46" s="11">
        <v>0.32999999999999996</v>
      </c>
      <c r="AA46" s="11">
        <v>15</v>
      </c>
      <c r="AB46" s="11">
        <v>0</v>
      </c>
      <c r="AC46" s="11">
        <v>0</v>
      </c>
      <c r="AD46" s="11">
        <v>0</v>
      </c>
      <c r="AE46" s="11">
        <v>17.39</v>
      </c>
      <c r="AF46" s="11">
        <v>0</v>
      </c>
      <c r="AG46" s="11">
        <v>14.96</v>
      </c>
      <c r="AH46" s="11">
        <v>0</v>
      </c>
      <c r="AI46" s="11">
        <v>12.94</v>
      </c>
      <c r="AJ46" s="11">
        <v>4.3600000000000003</v>
      </c>
      <c r="AK46" s="11">
        <v>0</v>
      </c>
      <c r="AL46" s="11">
        <v>0</v>
      </c>
      <c r="AM46" s="11">
        <v>11.54</v>
      </c>
      <c r="AN46" s="11">
        <v>0</v>
      </c>
      <c r="AO46" s="11">
        <f t="shared" si="0"/>
        <v>2.6143333333333336</v>
      </c>
      <c r="AP46" s="12">
        <f>SUM(K46:AN46)</f>
        <v>78.430000000000007</v>
      </c>
    </row>
    <row r="47" spans="1:42" ht="15.6" x14ac:dyDescent="0.3">
      <c r="A47" s="5">
        <v>104</v>
      </c>
      <c r="B47" s="6" t="s">
        <v>105</v>
      </c>
      <c r="C47" s="7" t="s">
        <v>106</v>
      </c>
      <c r="D47" s="16" t="s">
        <v>107</v>
      </c>
      <c r="E47" s="8" t="s">
        <v>15</v>
      </c>
      <c r="F47" s="9" t="s">
        <v>22</v>
      </c>
      <c r="G47" s="9" t="s">
        <v>17</v>
      </c>
      <c r="H47" s="10" t="s">
        <v>18</v>
      </c>
      <c r="I47" s="5">
        <v>1</v>
      </c>
      <c r="J47" s="14" t="s">
        <v>19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f t="shared" si="0"/>
        <v>0</v>
      </c>
      <c r="AP47" s="12">
        <f>SUM(K47:AN47)</f>
        <v>0</v>
      </c>
    </row>
    <row r="48" spans="1:42" ht="15.75" customHeight="1" x14ac:dyDescent="0.3">
      <c r="A48" s="5">
        <v>106</v>
      </c>
      <c r="B48" s="6" t="s">
        <v>108</v>
      </c>
      <c r="C48" s="7" t="s">
        <v>109</v>
      </c>
      <c r="D48" s="7" t="s">
        <v>110</v>
      </c>
      <c r="E48" s="8" t="s">
        <v>15</v>
      </c>
      <c r="F48" s="9" t="s">
        <v>22</v>
      </c>
      <c r="G48" s="9" t="s">
        <v>32</v>
      </c>
      <c r="H48" s="9" t="s">
        <v>24</v>
      </c>
      <c r="I48" s="5">
        <v>1</v>
      </c>
      <c r="J48" s="14" t="s">
        <v>25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f t="shared" si="0"/>
        <v>0</v>
      </c>
      <c r="AP48" s="12">
        <f>SUM(K48:AN48)</f>
        <v>0</v>
      </c>
    </row>
    <row r="49" spans="1:42" ht="16.5" customHeight="1" x14ac:dyDescent="0.3">
      <c r="A49" s="5">
        <v>107</v>
      </c>
      <c r="B49" s="6" t="s">
        <v>111</v>
      </c>
      <c r="C49" s="7" t="s">
        <v>112</v>
      </c>
      <c r="D49" s="7" t="s">
        <v>113</v>
      </c>
      <c r="E49" s="8" t="s">
        <v>15</v>
      </c>
      <c r="F49" s="9" t="s">
        <v>22</v>
      </c>
      <c r="G49" s="9" t="s">
        <v>32</v>
      </c>
      <c r="H49" s="9" t="s">
        <v>24</v>
      </c>
      <c r="I49" s="5">
        <v>1</v>
      </c>
      <c r="J49" s="14" t="s">
        <v>25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f t="shared" si="0"/>
        <v>0</v>
      </c>
      <c r="AP49" s="12">
        <f>SUM(K49:AN49)</f>
        <v>0</v>
      </c>
    </row>
    <row r="50" spans="1:42" x14ac:dyDescent="0.3">
      <c r="A50" s="5">
        <v>108</v>
      </c>
      <c r="B50" s="6" t="s">
        <v>114</v>
      </c>
      <c r="C50" s="7" t="s">
        <v>115</v>
      </c>
      <c r="D50" s="7" t="s">
        <v>116</v>
      </c>
      <c r="E50" s="8" t="s">
        <v>15</v>
      </c>
      <c r="F50" s="9" t="s">
        <v>22</v>
      </c>
      <c r="G50" s="9" t="s">
        <v>32</v>
      </c>
      <c r="H50" s="9" t="s">
        <v>24</v>
      </c>
      <c r="I50" s="5">
        <v>1</v>
      </c>
      <c r="J50" s="14" t="s">
        <v>25</v>
      </c>
      <c r="K50" s="11">
        <v>12.209999999999999</v>
      </c>
      <c r="L50" s="11">
        <v>15.940000000000001</v>
      </c>
      <c r="M50" s="11">
        <v>5.2299999999999995</v>
      </c>
      <c r="N50" s="11">
        <v>0</v>
      </c>
      <c r="O50" s="11">
        <v>0</v>
      </c>
      <c r="P50" s="11">
        <v>0</v>
      </c>
      <c r="Q50" s="11">
        <v>11.739999999999998</v>
      </c>
      <c r="R50" s="11">
        <v>3.64</v>
      </c>
      <c r="S50" s="11">
        <v>0</v>
      </c>
      <c r="T50" s="11">
        <v>5.46</v>
      </c>
      <c r="U50" s="11">
        <v>9.64</v>
      </c>
      <c r="V50" s="11">
        <v>0</v>
      </c>
      <c r="W50" s="11">
        <v>0</v>
      </c>
      <c r="X50" s="11">
        <v>0</v>
      </c>
      <c r="Y50" s="11">
        <v>4.2300000000000004</v>
      </c>
      <c r="Z50" s="11">
        <v>10.620000000000001</v>
      </c>
      <c r="AA50" s="11">
        <v>5.51</v>
      </c>
      <c r="AB50" s="11">
        <v>0</v>
      </c>
      <c r="AC50" s="11">
        <v>0</v>
      </c>
      <c r="AD50" s="11">
        <v>0</v>
      </c>
      <c r="AE50" s="11">
        <v>8.9390000000000001</v>
      </c>
      <c r="AF50" s="11">
        <v>11.45</v>
      </c>
      <c r="AG50" s="11">
        <v>10.170999999999999</v>
      </c>
      <c r="AH50" s="11">
        <v>0</v>
      </c>
      <c r="AI50" s="11">
        <v>7.5400000000000009</v>
      </c>
      <c r="AJ50" s="11">
        <v>7.2589999999999995</v>
      </c>
      <c r="AK50" s="11">
        <v>0</v>
      </c>
      <c r="AL50" s="11">
        <v>5.43</v>
      </c>
      <c r="AM50" s="11">
        <v>0</v>
      </c>
      <c r="AN50" s="11">
        <v>5.45</v>
      </c>
      <c r="AO50" s="11">
        <f t="shared" si="0"/>
        <v>4.6819666666666668</v>
      </c>
      <c r="AP50" s="12">
        <f>SUM(K50:AN50)</f>
        <v>140.459</v>
      </c>
    </row>
    <row r="51" spans="1:42" x14ac:dyDescent="0.3">
      <c r="A51" s="5">
        <v>109</v>
      </c>
      <c r="B51" s="6" t="s">
        <v>117</v>
      </c>
      <c r="C51" s="19">
        <v>0</v>
      </c>
      <c r="D51" s="18" t="s">
        <v>118</v>
      </c>
      <c r="E51" s="8" t="s">
        <v>15</v>
      </c>
      <c r="F51" s="9" t="s">
        <v>22</v>
      </c>
      <c r="G51" s="9" t="s">
        <v>32</v>
      </c>
      <c r="H51" s="9" t="s">
        <v>24</v>
      </c>
      <c r="I51" s="5">
        <v>1</v>
      </c>
      <c r="J51" s="14" t="s">
        <v>25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5.74</v>
      </c>
      <c r="AN51" s="11">
        <v>0</v>
      </c>
      <c r="AO51" s="11">
        <f t="shared" si="0"/>
        <v>0.19133333333333333</v>
      </c>
      <c r="AP51" s="12">
        <f>SUM(K51:AN51)</f>
        <v>5.74</v>
      </c>
    </row>
    <row r="52" spans="1:42" x14ac:dyDescent="0.3">
      <c r="A52" s="5">
        <v>111</v>
      </c>
      <c r="B52" s="6" t="s">
        <v>119</v>
      </c>
      <c r="C52" s="19">
        <v>0</v>
      </c>
      <c r="D52" s="18" t="s">
        <v>120</v>
      </c>
      <c r="E52" s="8" t="s">
        <v>15</v>
      </c>
      <c r="F52" s="9" t="s">
        <v>22</v>
      </c>
      <c r="G52" s="9" t="s">
        <v>121</v>
      </c>
      <c r="H52" s="9" t="s">
        <v>24</v>
      </c>
      <c r="I52" s="5">
        <v>1</v>
      </c>
      <c r="J52" s="14" t="s">
        <v>19</v>
      </c>
      <c r="K52" s="11">
        <v>20.8</v>
      </c>
      <c r="L52" s="11">
        <v>0</v>
      </c>
      <c r="M52" s="11">
        <v>0</v>
      </c>
      <c r="N52" s="11">
        <v>24.67</v>
      </c>
      <c r="O52" s="11">
        <v>0</v>
      </c>
      <c r="P52" s="11">
        <v>0</v>
      </c>
      <c r="Q52" s="11">
        <v>0</v>
      </c>
      <c r="R52" s="11">
        <v>19.52</v>
      </c>
      <c r="S52" s="11">
        <v>0</v>
      </c>
      <c r="T52" s="11">
        <v>0</v>
      </c>
      <c r="U52" s="11">
        <v>0</v>
      </c>
      <c r="V52" s="11">
        <v>23.41</v>
      </c>
      <c r="W52" s="11">
        <v>0</v>
      </c>
      <c r="X52" s="11">
        <v>0</v>
      </c>
      <c r="Y52" s="11">
        <v>0</v>
      </c>
      <c r="Z52" s="11">
        <v>0</v>
      </c>
      <c r="AA52" s="11">
        <v>11.14</v>
      </c>
      <c r="AB52" s="11">
        <v>13.21</v>
      </c>
      <c r="AC52" s="11">
        <v>0</v>
      </c>
      <c r="AD52" s="11">
        <v>0</v>
      </c>
      <c r="AE52" s="11">
        <v>0</v>
      </c>
      <c r="AF52" s="11">
        <v>0</v>
      </c>
      <c r="AG52" s="11">
        <v>12.42</v>
      </c>
      <c r="AH52" s="11">
        <v>0</v>
      </c>
      <c r="AI52" s="11">
        <v>0</v>
      </c>
      <c r="AJ52" s="11">
        <v>26.689999999999998</v>
      </c>
      <c r="AK52" s="11">
        <v>14.73</v>
      </c>
      <c r="AL52" s="11">
        <v>0</v>
      </c>
      <c r="AM52" s="11">
        <v>0</v>
      </c>
      <c r="AN52" s="11">
        <v>21.53</v>
      </c>
      <c r="AO52" s="11">
        <f t="shared" si="0"/>
        <v>6.2706666666666671</v>
      </c>
      <c r="AP52" s="12">
        <f>SUM(K52:AN52)</f>
        <v>188.12</v>
      </c>
    </row>
    <row r="53" spans="1:42" x14ac:dyDescent="0.3">
      <c r="A53" s="5">
        <v>112</v>
      </c>
      <c r="B53" s="6" t="s">
        <v>122</v>
      </c>
      <c r="C53" s="7" t="s">
        <v>123</v>
      </c>
      <c r="D53" s="7" t="s">
        <v>124</v>
      </c>
      <c r="E53" s="8" t="s">
        <v>15</v>
      </c>
      <c r="F53" s="9" t="s">
        <v>22</v>
      </c>
      <c r="G53" s="9" t="s">
        <v>32</v>
      </c>
      <c r="H53" s="9" t="s">
        <v>24</v>
      </c>
      <c r="I53" s="5">
        <v>1</v>
      </c>
      <c r="J53" s="14" t="s">
        <v>25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f t="shared" si="0"/>
        <v>0</v>
      </c>
      <c r="AP53" s="12">
        <f>SUM(K53:AN53)</f>
        <v>0</v>
      </c>
    </row>
    <row r="54" spans="1:42" x14ac:dyDescent="0.3">
      <c r="A54" s="5">
        <v>115</v>
      </c>
      <c r="B54" s="6" t="s">
        <v>125</v>
      </c>
      <c r="C54" s="7" t="s">
        <v>126</v>
      </c>
      <c r="D54" s="13" t="s">
        <v>127</v>
      </c>
      <c r="E54" s="8" t="s">
        <v>15</v>
      </c>
      <c r="F54" s="9" t="s">
        <v>22</v>
      </c>
      <c r="G54" s="9" t="s">
        <v>32</v>
      </c>
      <c r="H54" s="9" t="s">
        <v>24</v>
      </c>
      <c r="I54" s="5">
        <v>1</v>
      </c>
      <c r="J54" s="14" t="s">
        <v>25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f t="shared" si="0"/>
        <v>0</v>
      </c>
      <c r="AP54" s="12">
        <f>SUM(K54:AN54)</f>
        <v>0</v>
      </c>
    </row>
    <row r="55" spans="1:42" x14ac:dyDescent="0.3">
      <c r="A55" s="5">
        <v>116</v>
      </c>
      <c r="B55" s="6" t="s">
        <v>128</v>
      </c>
      <c r="C55" s="7" t="s">
        <v>129</v>
      </c>
      <c r="D55" s="7" t="s">
        <v>130</v>
      </c>
      <c r="E55" s="8" t="s">
        <v>15</v>
      </c>
      <c r="F55" s="9" t="s">
        <v>22</v>
      </c>
      <c r="G55" s="9" t="s">
        <v>32</v>
      </c>
      <c r="H55" s="9" t="s">
        <v>24</v>
      </c>
      <c r="I55" s="5">
        <v>1</v>
      </c>
      <c r="J55" s="14" t="s">
        <v>25</v>
      </c>
      <c r="K55" s="11">
        <v>0</v>
      </c>
      <c r="L55" s="11">
        <v>0</v>
      </c>
      <c r="M55" s="11">
        <v>0</v>
      </c>
      <c r="N55" s="11">
        <v>0</v>
      </c>
      <c r="O55" s="11">
        <v>6.6790000000000003</v>
      </c>
      <c r="P55" s="11">
        <v>0</v>
      </c>
      <c r="Q55" s="11">
        <v>11.14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17.011000000000003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18.588999999999999</v>
      </c>
      <c r="AH55" s="11">
        <v>0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  <c r="AN55" s="11">
        <v>0</v>
      </c>
      <c r="AO55" s="11">
        <f t="shared" si="0"/>
        <v>1.7806333333333335</v>
      </c>
      <c r="AP55" s="12">
        <f>SUM(K55:AN55)</f>
        <v>53.419000000000004</v>
      </c>
    </row>
    <row r="56" spans="1:42" x14ac:dyDescent="0.3">
      <c r="A56" s="5">
        <v>117</v>
      </c>
      <c r="B56" s="6" t="s">
        <v>131</v>
      </c>
      <c r="C56" s="17" t="s">
        <v>132</v>
      </c>
      <c r="D56" s="18" t="s">
        <v>133</v>
      </c>
      <c r="E56" s="8" t="s">
        <v>15</v>
      </c>
      <c r="F56" s="9" t="s">
        <v>22</v>
      </c>
      <c r="G56" s="9" t="s">
        <v>32</v>
      </c>
      <c r="H56" s="9" t="s">
        <v>24</v>
      </c>
      <c r="I56" s="5">
        <v>1</v>
      </c>
      <c r="J56" s="14" t="s">
        <v>25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f t="shared" si="0"/>
        <v>0</v>
      </c>
      <c r="AP56" s="12">
        <f>SUM(K56:AN56)</f>
        <v>0</v>
      </c>
    </row>
    <row r="57" spans="1:42" x14ac:dyDescent="0.3">
      <c r="A57" s="5">
        <v>118</v>
      </c>
      <c r="B57" s="20" t="s">
        <v>134</v>
      </c>
      <c r="C57" s="7" t="s">
        <v>135</v>
      </c>
      <c r="D57" s="7" t="s">
        <v>136</v>
      </c>
      <c r="E57" s="8" t="s">
        <v>15</v>
      </c>
      <c r="F57" s="9" t="s">
        <v>22</v>
      </c>
      <c r="G57" s="9" t="s">
        <v>32</v>
      </c>
      <c r="H57" s="9" t="s">
        <v>24</v>
      </c>
      <c r="I57" s="5">
        <v>1</v>
      </c>
      <c r="J57" s="14" t="s">
        <v>25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2.6850000000000001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35.731999999999999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f t="shared" si="0"/>
        <v>1.2805666666666666</v>
      </c>
      <c r="AP57" s="12">
        <f>SUM(K57:AN57)</f>
        <v>38.417000000000002</v>
      </c>
    </row>
    <row r="58" spans="1:42" x14ac:dyDescent="0.3">
      <c r="A58" s="5">
        <v>119</v>
      </c>
      <c r="B58" s="6" t="s">
        <v>137</v>
      </c>
      <c r="C58" s="7" t="s">
        <v>138</v>
      </c>
      <c r="D58" s="7" t="s">
        <v>139</v>
      </c>
      <c r="E58" s="8" t="s">
        <v>15</v>
      </c>
      <c r="F58" s="9" t="s">
        <v>22</v>
      </c>
      <c r="G58" s="9" t="s">
        <v>32</v>
      </c>
      <c r="H58" s="9" t="s">
        <v>24</v>
      </c>
      <c r="I58" s="5">
        <v>1</v>
      </c>
      <c r="J58" s="14" t="s">
        <v>25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f t="shared" si="0"/>
        <v>0</v>
      </c>
      <c r="AP58" s="12">
        <f>SUM(K58:AN58)</f>
        <v>0</v>
      </c>
    </row>
    <row r="59" spans="1:42" x14ac:dyDescent="0.3">
      <c r="A59" s="5">
        <v>120</v>
      </c>
      <c r="B59" s="6" t="s">
        <v>140</v>
      </c>
      <c r="C59" s="7">
        <v>0</v>
      </c>
      <c r="D59" s="17" t="s">
        <v>141</v>
      </c>
      <c r="E59" s="8" t="s">
        <v>15</v>
      </c>
      <c r="F59" s="9" t="s">
        <v>22</v>
      </c>
      <c r="G59" s="9" t="s">
        <v>32</v>
      </c>
      <c r="H59" s="9" t="s">
        <v>24</v>
      </c>
      <c r="I59" s="5">
        <v>1</v>
      </c>
      <c r="J59" s="14" t="s">
        <v>25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f t="shared" si="0"/>
        <v>0</v>
      </c>
      <c r="AP59" s="12">
        <f>SUM(K59:AN59)</f>
        <v>0</v>
      </c>
    </row>
    <row r="60" spans="1:42" x14ac:dyDescent="0.3">
      <c r="A60" s="5">
        <v>122</v>
      </c>
      <c r="B60" s="20" t="s">
        <v>142</v>
      </c>
      <c r="C60" s="7" t="s">
        <v>143</v>
      </c>
      <c r="D60" s="7" t="s">
        <v>144</v>
      </c>
      <c r="E60" s="8" t="s">
        <v>15</v>
      </c>
      <c r="F60" s="9" t="s">
        <v>22</v>
      </c>
      <c r="G60" s="9" t="s">
        <v>32</v>
      </c>
      <c r="H60" s="9" t="s">
        <v>24</v>
      </c>
      <c r="I60" s="5">
        <v>1</v>
      </c>
      <c r="J60" s="14" t="s">
        <v>25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f t="shared" si="0"/>
        <v>0</v>
      </c>
      <c r="AP60" s="12">
        <f>SUM(K60:AN60)</f>
        <v>0</v>
      </c>
    </row>
    <row r="61" spans="1:42" x14ac:dyDescent="0.3">
      <c r="A61" s="5">
        <v>123</v>
      </c>
      <c r="B61" s="21" t="s">
        <v>145</v>
      </c>
      <c r="C61" s="7" t="s">
        <v>146</v>
      </c>
      <c r="D61" s="7" t="s">
        <v>147</v>
      </c>
      <c r="E61" s="8" t="s">
        <v>15</v>
      </c>
      <c r="F61" s="9" t="s">
        <v>22</v>
      </c>
      <c r="G61" s="9" t="s">
        <v>32</v>
      </c>
      <c r="H61" s="9" t="s">
        <v>24</v>
      </c>
      <c r="I61" s="5">
        <v>1</v>
      </c>
      <c r="J61" s="14" t="s">
        <v>25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f t="shared" si="0"/>
        <v>0</v>
      </c>
      <c r="AP61" s="12">
        <f>SUM(K61:AN61)</f>
        <v>0</v>
      </c>
    </row>
    <row r="62" spans="1:42" x14ac:dyDescent="0.3">
      <c r="A62" s="5">
        <v>124</v>
      </c>
      <c r="B62" s="20" t="s">
        <v>148</v>
      </c>
      <c r="C62" s="7" t="s">
        <v>149</v>
      </c>
      <c r="D62" s="7" t="s">
        <v>150</v>
      </c>
      <c r="E62" s="8" t="s">
        <v>15</v>
      </c>
      <c r="F62" s="9" t="s">
        <v>22</v>
      </c>
      <c r="G62" s="9" t="s">
        <v>32</v>
      </c>
      <c r="H62" s="9" t="s">
        <v>24</v>
      </c>
      <c r="I62" s="5">
        <v>1</v>
      </c>
      <c r="J62" s="14" t="s">
        <v>25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13.38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  <c r="AJ62" s="11">
        <v>6.29</v>
      </c>
      <c r="AK62" s="11">
        <v>0</v>
      </c>
      <c r="AL62" s="11">
        <v>0</v>
      </c>
      <c r="AM62" s="11">
        <v>0</v>
      </c>
      <c r="AN62" s="11">
        <v>0</v>
      </c>
      <c r="AO62" s="11">
        <f t="shared" si="0"/>
        <v>0.65566666666666673</v>
      </c>
      <c r="AP62" s="12">
        <f>SUM(K62:AN62)</f>
        <v>19.670000000000002</v>
      </c>
    </row>
    <row r="63" spans="1:42" x14ac:dyDescent="0.3">
      <c r="A63" s="5">
        <v>125</v>
      </c>
      <c r="B63" s="20" t="s">
        <v>151</v>
      </c>
      <c r="C63" s="7" t="s">
        <v>152</v>
      </c>
      <c r="D63" s="7" t="s">
        <v>153</v>
      </c>
      <c r="E63" s="8" t="s">
        <v>15</v>
      </c>
      <c r="F63" s="9" t="s">
        <v>22</v>
      </c>
      <c r="G63" s="9" t="s">
        <v>32</v>
      </c>
      <c r="H63" s="9" t="s">
        <v>24</v>
      </c>
      <c r="I63" s="5">
        <v>1</v>
      </c>
      <c r="J63" s="14" t="s">
        <v>25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  <c r="AN63" s="11">
        <v>0</v>
      </c>
      <c r="AO63" s="11">
        <f t="shared" si="0"/>
        <v>0</v>
      </c>
      <c r="AP63" s="12">
        <f>SUM(K63:AN63)</f>
        <v>0</v>
      </c>
    </row>
    <row r="64" spans="1:42" x14ac:dyDescent="0.3">
      <c r="A64" s="5">
        <v>126</v>
      </c>
      <c r="B64" s="20" t="s">
        <v>154</v>
      </c>
      <c r="C64" s="7" t="s">
        <v>155</v>
      </c>
      <c r="D64" s="7" t="s">
        <v>156</v>
      </c>
      <c r="E64" s="8" t="s">
        <v>15</v>
      </c>
      <c r="F64" s="9" t="s">
        <v>22</v>
      </c>
      <c r="G64" s="9" t="s">
        <v>32</v>
      </c>
      <c r="H64" s="9" t="s">
        <v>24</v>
      </c>
      <c r="I64" s="5">
        <v>1</v>
      </c>
      <c r="J64" s="14" t="s">
        <v>25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3.2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  <c r="AN64" s="11">
        <v>0</v>
      </c>
      <c r="AO64" s="11">
        <f t="shared" si="0"/>
        <v>0.10666666666666667</v>
      </c>
      <c r="AP64" s="12">
        <f>SUM(K64:AN64)</f>
        <v>3.2</v>
      </c>
    </row>
    <row r="65" spans="1:42" x14ac:dyDescent="0.3">
      <c r="A65" s="5">
        <v>127</v>
      </c>
      <c r="B65" s="20" t="s">
        <v>157</v>
      </c>
      <c r="C65" s="7" t="s">
        <v>158</v>
      </c>
      <c r="D65" s="7" t="s">
        <v>159</v>
      </c>
      <c r="E65" s="8" t="s">
        <v>15</v>
      </c>
      <c r="F65" s="9" t="s">
        <v>22</v>
      </c>
      <c r="G65" s="9" t="s">
        <v>32</v>
      </c>
      <c r="H65" s="9" t="s">
        <v>24</v>
      </c>
      <c r="I65" s="5">
        <v>1</v>
      </c>
      <c r="J65" s="14" t="s">
        <v>25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f t="shared" si="0"/>
        <v>0</v>
      </c>
      <c r="AP65" s="12">
        <f>SUM(K65:AN65)</f>
        <v>0</v>
      </c>
    </row>
    <row r="66" spans="1:42" x14ac:dyDescent="0.3">
      <c r="A66" s="5">
        <v>128</v>
      </c>
      <c r="B66" s="22" t="s">
        <v>160</v>
      </c>
      <c r="C66" s="7" t="s">
        <v>161</v>
      </c>
      <c r="D66" s="7" t="s">
        <v>162</v>
      </c>
      <c r="E66" s="8" t="s">
        <v>15</v>
      </c>
      <c r="F66" s="9" t="s">
        <v>22</v>
      </c>
      <c r="G66" s="9" t="s">
        <v>32</v>
      </c>
      <c r="H66" s="9" t="s">
        <v>24</v>
      </c>
      <c r="I66" s="5">
        <v>1</v>
      </c>
      <c r="J66" s="14" t="s">
        <v>25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>
        <v>0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f t="shared" si="0"/>
        <v>0</v>
      </c>
      <c r="AP66" s="12">
        <f>SUM(K66:AN66)</f>
        <v>0</v>
      </c>
    </row>
    <row r="67" spans="1:42" x14ac:dyDescent="0.3">
      <c r="A67" s="5">
        <v>129</v>
      </c>
      <c r="B67" s="22" t="s">
        <v>163</v>
      </c>
      <c r="C67" s="7" t="s">
        <v>164</v>
      </c>
      <c r="D67" s="7" t="s">
        <v>165</v>
      </c>
      <c r="E67" s="8" t="s">
        <v>15</v>
      </c>
      <c r="F67" s="9" t="s">
        <v>22</v>
      </c>
      <c r="G67" s="9" t="s">
        <v>32</v>
      </c>
      <c r="H67" s="9" t="s">
        <v>24</v>
      </c>
      <c r="I67" s="5">
        <v>1</v>
      </c>
      <c r="J67" s="14" t="s">
        <v>25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  <c r="AJ67" s="11">
        <v>0</v>
      </c>
      <c r="AK67" s="11">
        <v>0</v>
      </c>
      <c r="AL67" s="11">
        <v>0</v>
      </c>
      <c r="AM67" s="11">
        <v>0</v>
      </c>
      <c r="AN67" s="11">
        <v>0</v>
      </c>
      <c r="AO67" s="11">
        <f t="shared" ref="AO67:AO130" si="1">AVERAGE(K67:AN67)</f>
        <v>0</v>
      </c>
      <c r="AP67" s="12">
        <f>SUM(K67:AN67)</f>
        <v>0</v>
      </c>
    </row>
    <row r="68" spans="1:42" x14ac:dyDescent="0.3">
      <c r="A68" s="5">
        <v>131</v>
      </c>
      <c r="B68" s="6" t="s">
        <v>166</v>
      </c>
      <c r="C68" s="17">
        <v>0</v>
      </c>
      <c r="D68" s="18" t="s">
        <v>167</v>
      </c>
      <c r="E68" s="8" t="s">
        <v>15</v>
      </c>
      <c r="F68" s="9" t="s">
        <v>22</v>
      </c>
      <c r="G68" s="9" t="s">
        <v>168</v>
      </c>
      <c r="H68" s="9" t="s">
        <v>24</v>
      </c>
      <c r="I68" s="23">
        <v>1</v>
      </c>
      <c r="J68" s="10" t="s">
        <v>19</v>
      </c>
      <c r="K68" s="11">
        <v>0</v>
      </c>
      <c r="L68" s="11">
        <v>12.709999999999999</v>
      </c>
      <c r="M68" s="11">
        <v>47.04</v>
      </c>
      <c r="N68" s="11">
        <v>0.86</v>
      </c>
      <c r="O68" s="11">
        <v>51.29</v>
      </c>
      <c r="P68" s="11">
        <v>0</v>
      </c>
      <c r="Q68" s="11">
        <v>14.88</v>
      </c>
      <c r="R68" s="11">
        <v>18.570000000000004</v>
      </c>
      <c r="S68" s="11">
        <v>33.950000000000003</v>
      </c>
      <c r="T68" s="11">
        <v>1.7200000000000002</v>
      </c>
      <c r="U68" s="11">
        <v>34.700000000000003</v>
      </c>
      <c r="V68" s="11">
        <v>2.5</v>
      </c>
      <c r="W68" s="11">
        <v>0</v>
      </c>
      <c r="X68" s="11">
        <v>5.2099999999999991</v>
      </c>
      <c r="Y68" s="11">
        <v>0</v>
      </c>
      <c r="Z68" s="11">
        <v>46.309999999999995</v>
      </c>
      <c r="AA68" s="11">
        <v>45.49</v>
      </c>
      <c r="AB68" s="11">
        <v>33.29</v>
      </c>
      <c r="AC68" s="11">
        <v>37.9</v>
      </c>
      <c r="AD68" s="11">
        <v>27.79</v>
      </c>
      <c r="AE68" s="11">
        <v>32.200000000000003</v>
      </c>
      <c r="AF68" s="11">
        <v>22.2</v>
      </c>
      <c r="AG68" s="11">
        <v>64.149999999999991</v>
      </c>
      <c r="AH68" s="11">
        <v>8.5</v>
      </c>
      <c r="AI68" s="11">
        <v>0</v>
      </c>
      <c r="AJ68" s="11">
        <v>1.23</v>
      </c>
      <c r="AK68" s="11">
        <v>18.07</v>
      </c>
      <c r="AL68" s="11">
        <v>0</v>
      </c>
      <c r="AM68" s="11">
        <v>32.300000000000004</v>
      </c>
      <c r="AN68" s="11">
        <v>30.490000000000002</v>
      </c>
      <c r="AO68" s="11">
        <f t="shared" si="1"/>
        <v>20.778333333333332</v>
      </c>
      <c r="AP68" s="12">
        <f>SUM(K68:AN68)</f>
        <v>623.35</v>
      </c>
    </row>
    <row r="69" spans="1:42" x14ac:dyDescent="0.3">
      <c r="A69" s="5">
        <v>132</v>
      </c>
      <c r="B69" s="6" t="s">
        <v>169</v>
      </c>
      <c r="C69" s="17">
        <v>0</v>
      </c>
      <c r="D69" s="18" t="s">
        <v>170</v>
      </c>
      <c r="E69" s="8" t="s">
        <v>15</v>
      </c>
      <c r="F69" s="9" t="s">
        <v>22</v>
      </c>
      <c r="G69" s="9" t="s">
        <v>32</v>
      </c>
      <c r="H69" s="9" t="s">
        <v>24</v>
      </c>
      <c r="I69" s="23">
        <v>1</v>
      </c>
      <c r="J69" s="14" t="s">
        <v>25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f t="shared" si="1"/>
        <v>0</v>
      </c>
      <c r="AP69" s="12">
        <f>SUM(K69:AN69)</f>
        <v>0</v>
      </c>
    </row>
    <row r="70" spans="1:42" x14ac:dyDescent="0.3">
      <c r="A70" s="5">
        <v>136</v>
      </c>
      <c r="B70" s="24" t="s">
        <v>171</v>
      </c>
      <c r="C70" s="7" t="s">
        <v>172</v>
      </c>
      <c r="D70" s="25" t="s">
        <v>173</v>
      </c>
      <c r="E70" s="9" t="s">
        <v>15</v>
      </c>
      <c r="F70" s="9" t="s">
        <v>22</v>
      </c>
      <c r="G70" s="9" t="s">
        <v>28</v>
      </c>
      <c r="H70" s="9" t="s">
        <v>24</v>
      </c>
      <c r="I70" s="23">
        <v>1</v>
      </c>
      <c r="J70" s="14" t="s">
        <v>25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f t="shared" si="1"/>
        <v>0</v>
      </c>
      <c r="AP70" s="12">
        <f>SUM(K70:AN70)</f>
        <v>0</v>
      </c>
    </row>
    <row r="71" spans="1:42" x14ac:dyDescent="0.3">
      <c r="A71" s="5">
        <v>137</v>
      </c>
      <c r="B71" s="24" t="s">
        <v>171</v>
      </c>
      <c r="C71" s="7" t="s">
        <v>174</v>
      </c>
      <c r="D71" s="25" t="s">
        <v>175</v>
      </c>
      <c r="E71" s="9" t="s">
        <v>15</v>
      </c>
      <c r="F71" s="9" t="s">
        <v>22</v>
      </c>
      <c r="G71" s="9" t="s">
        <v>28</v>
      </c>
      <c r="H71" s="9" t="s">
        <v>24</v>
      </c>
      <c r="I71" s="23">
        <v>1</v>
      </c>
      <c r="J71" s="14" t="s">
        <v>25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f t="shared" si="1"/>
        <v>0</v>
      </c>
      <c r="AP71" s="12">
        <f>SUM(K71:AN71)</f>
        <v>0</v>
      </c>
    </row>
    <row r="72" spans="1:42" x14ac:dyDescent="0.3">
      <c r="A72" s="5">
        <v>138</v>
      </c>
      <c r="B72" s="24" t="s">
        <v>171</v>
      </c>
      <c r="C72" s="7" t="s">
        <v>176</v>
      </c>
      <c r="D72" s="25" t="s">
        <v>177</v>
      </c>
      <c r="E72" s="9" t="s">
        <v>15</v>
      </c>
      <c r="F72" s="9" t="s">
        <v>22</v>
      </c>
      <c r="G72" s="9" t="s">
        <v>28</v>
      </c>
      <c r="H72" s="9" t="s">
        <v>24</v>
      </c>
      <c r="I72" s="23">
        <v>1</v>
      </c>
      <c r="J72" s="14" t="s">
        <v>25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f t="shared" si="1"/>
        <v>0</v>
      </c>
      <c r="AP72" s="12">
        <f>SUM(K72:AN72)</f>
        <v>0</v>
      </c>
    </row>
    <row r="73" spans="1:42" x14ac:dyDescent="0.3">
      <c r="A73" s="5">
        <v>140</v>
      </c>
      <c r="B73" s="24" t="s">
        <v>178</v>
      </c>
      <c r="C73" s="17" t="s">
        <v>179</v>
      </c>
      <c r="D73" s="18" t="s">
        <v>180</v>
      </c>
      <c r="E73" s="9" t="s">
        <v>15</v>
      </c>
      <c r="F73" s="9" t="s">
        <v>22</v>
      </c>
      <c r="G73" s="9" t="s">
        <v>28</v>
      </c>
      <c r="H73" s="9" t="s">
        <v>24</v>
      </c>
      <c r="I73" s="23">
        <v>1</v>
      </c>
      <c r="J73" s="15" t="s">
        <v>29</v>
      </c>
      <c r="K73" s="11">
        <v>5.92</v>
      </c>
      <c r="L73" s="11">
        <v>0.03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0.67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0.15</v>
      </c>
      <c r="AG73" s="11">
        <v>3.1999999999999997</v>
      </c>
      <c r="AH73" s="11">
        <v>0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f t="shared" si="1"/>
        <v>0.33233333333333337</v>
      </c>
      <c r="AP73" s="12">
        <f>SUM(K73:AN73)</f>
        <v>9.9700000000000006</v>
      </c>
    </row>
    <row r="74" spans="1:42" x14ac:dyDescent="0.3">
      <c r="A74" s="5">
        <v>148</v>
      </c>
      <c r="B74" s="6" t="s">
        <v>181</v>
      </c>
      <c r="C74" s="17" t="s">
        <v>182</v>
      </c>
      <c r="D74" s="10" t="s">
        <v>183</v>
      </c>
      <c r="E74" s="9" t="s">
        <v>56</v>
      </c>
      <c r="F74" s="9" t="s">
        <v>22</v>
      </c>
      <c r="G74" s="9" t="s">
        <v>17</v>
      </c>
      <c r="H74" s="9" t="s">
        <v>18</v>
      </c>
      <c r="I74" s="23">
        <v>1</v>
      </c>
      <c r="J74" s="10" t="s">
        <v>25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f t="shared" si="1"/>
        <v>0</v>
      </c>
      <c r="AP74" s="12">
        <f>SUM(K74:AN74)</f>
        <v>0</v>
      </c>
    </row>
    <row r="75" spans="1:42" x14ac:dyDescent="0.3">
      <c r="A75" s="5">
        <v>149</v>
      </c>
      <c r="B75" s="6" t="s">
        <v>181</v>
      </c>
      <c r="C75" s="17" t="s">
        <v>184</v>
      </c>
      <c r="D75" s="10" t="s">
        <v>185</v>
      </c>
      <c r="E75" s="9" t="s">
        <v>56</v>
      </c>
      <c r="F75" s="9" t="s">
        <v>22</v>
      </c>
      <c r="G75" s="9" t="s">
        <v>17</v>
      </c>
      <c r="H75" s="9" t="s">
        <v>18</v>
      </c>
      <c r="I75" s="23">
        <v>1</v>
      </c>
      <c r="J75" s="10" t="s">
        <v>25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f t="shared" si="1"/>
        <v>0</v>
      </c>
      <c r="AP75" s="12">
        <f>SUM(K75:AN75)</f>
        <v>0</v>
      </c>
    </row>
    <row r="76" spans="1:42" x14ac:dyDescent="0.3">
      <c r="A76" s="5">
        <v>154</v>
      </c>
      <c r="B76" s="9" t="s">
        <v>181</v>
      </c>
      <c r="C76" s="7" t="s">
        <v>186</v>
      </c>
      <c r="D76" s="25" t="s">
        <v>187</v>
      </c>
      <c r="E76" s="9" t="s">
        <v>15</v>
      </c>
      <c r="F76" s="9" t="s">
        <v>22</v>
      </c>
      <c r="G76" s="9" t="s">
        <v>35</v>
      </c>
      <c r="H76" s="9" t="s">
        <v>18</v>
      </c>
      <c r="I76" s="23">
        <v>1</v>
      </c>
      <c r="J76" s="14" t="s">
        <v>25</v>
      </c>
      <c r="K76" s="11">
        <v>13.855999999999998</v>
      </c>
      <c r="L76" s="11">
        <v>16.454000000000001</v>
      </c>
      <c r="M76" s="11">
        <v>18.484999999999999</v>
      </c>
      <c r="N76" s="11">
        <v>16.821000000000002</v>
      </c>
      <c r="O76" s="11">
        <v>18.949000000000002</v>
      </c>
      <c r="P76" s="11">
        <v>14.557</v>
      </c>
      <c r="Q76" s="11">
        <v>20.292999999999999</v>
      </c>
      <c r="R76" s="11">
        <v>15.036</v>
      </c>
      <c r="S76" s="11">
        <v>21.91</v>
      </c>
      <c r="T76" s="11">
        <v>22.399000000000001</v>
      </c>
      <c r="U76" s="11">
        <v>14.876999999999999</v>
      </c>
      <c r="V76" s="11">
        <v>21.003999999999998</v>
      </c>
      <c r="W76" s="11">
        <v>20.131999999999998</v>
      </c>
      <c r="X76" s="11">
        <v>22.483000000000001</v>
      </c>
      <c r="Y76" s="11">
        <v>3.4</v>
      </c>
      <c r="Z76" s="11">
        <v>31.624000000000002</v>
      </c>
      <c r="AA76" s="11">
        <v>26.839999999999996</v>
      </c>
      <c r="AB76" s="11">
        <v>30.497999999999998</v>
      </c>
      <c r="AC76" s="11">
        <v>15.343999999999999</v>
      </c>
      <c r="AD76" s="11">
        <v>22.850999999999999</v>
      </c>
      <c r="AE76" s="11">
        <v>22.715999999999998</v>
      </c>
      <c r="AF76" s="11">
        <v>30.113</v>
      </c>
      <c r="AG76" s="11">
        <v>15.741999999999999</v>
      </c>
      <c r="AH76" s="11">
        <v>28.918999999999997</v>
      </c>
      <c r="AI76" s="11">
        <v>8.5640000000000001</v>
      </c>
      <c r="AJ76" s="11">
        <v>24.493000000000002</v>
      </c>
      <c r="AK76" s="11">
        <v>18.616</v>
      </c>
      <c r="AL76" s="11">
        <v>23.884999999999998</v>
      </c>
      <c r="AM76" s="11">
        <v>15.323</v>
      </c>
      <c r="AN76" s="11">
        <v>20.413</v>
      </c>
      <c r="AO76" s="11">
        <f t="shared" si="1"/>
        <v>19.886566666666667</v>
      </c>
      <c r="AP76" s="12">
        <f>SUM(K76:AN76)</f>
        <v>596.59699999999998</v>
      </c>
    </row>
    <row r="77" spans="1:42" x14ac:dyDescent="0.3">
      <c r="A77" s="5">
        <v>155</v>
      </c>
      <c r="B77" s="9" t="s">
        <v>181</v>
      </c>
      <c r="C77" s="7" t="s">
        <v>186</v>
      </c>
      <c r="D77" s="25" t="s">
        <v>187</v>
      </c>
      <c r="E77" s="9" t="s">
        <v>15</v>
      </c>
      <c r="F77" s="9" t="s">
        <v>22</v>
      </c>
      <c r="G77" s="9" t="s">
        <v>28</v>
      </c>
      <c r="H77" s="9" t="s">
        <v>24</v>
      </c>
      <c r="I77" s="23">
        <v>1</v>
      </c>
      <c r="J77" s="10" t="s">
        <v>57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0.74</v>
      </c>
      <c r="AF77" s="11">
        <v>0</v>
      </c>
      <c r="AG77" s="11">
        <v>0</v>
      </c>
      <c r="AH77" s="11">
        <v>0</v>
      </c>
      <c r="AI77" s="11">
        <v>0</v>
      </c>
      <c r="AJ77" s="11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f t="shared" si="1"/>
        <v>2.4666666666666667E-2</v>
      </c>
      <c r="AP77" s="12">
        <f>SUM(K77:AN77)</f>
        <v>0.74</v>
      </c>
    </row>
    <row r="78" spans="1:42" x14ac:dyDescent="0.3">
      <c r="A78" s="5">
        <v>158</v>
      </c>
      <c r="B78" s="9" t="s">
        <v>181</v>
      </c>
      <c r="C78" s="7" t="s">
        <v>188</v>
      </c>
      <c r="D78" s="25" t="s">
        <v>189</v>
      </c>
      <c r="E78" s="9" t="s">
        <v>15</v>
      </c>
      <c r="F78" s="9" t="s">
        <v>22</v>
      </c>
      <c r="G78" s="9" t="s">
        <v>28</v>
      </c>
      <c r="H78" s="9" t="s">
        <v>24</v>
      </c>
      <c r="I78" s="23">
        <v>1</v>
      </c>
      <c r="J78" s="15" t="s">
        <v>29</v>
      </c>
      <c r="K78" s="11">
        <v>8.9700000000000006</v>
      </c>
      <c r="L78" s="11">
        <v>8.75</v>
      </c>
      <c r="M78" s="11">
        <v>0</v>
      </c>
      <c r="N78" s="11">
        <v>0</v>
      </c>
      <c r="O78" s="11">
        <v>0</v>
      </c>
      <c r="P78" s="11">
        <v>15.02</v>
      </c>
      <c r="Q78" s="11">
        <v>5.22</v>
      </c>
      <c r="R78" s="11">
        <v>5.66</v>
      </c>
      <c r="S78" s="11">
        <v>0</v>
      </c>
      <c r="T78" s="11">
        <v>0</v>
      </c>
      <c r="U78" s="11">
        <v>1.26</v>
      </c>
      <c r="V78" s="11">
        <v>3.06</v>
      </c>
      <c r="W78" s="11">
        <v>8.61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  <c r="AJ78" s="11">
        <v>0</v>
      </c>
      <c r="AK78" s="11">
        <v>0</v>
      </c>
      <c r="AL78" s="11">
        <v>0</v>
      </c>
      <c r="AM78" s="11">
        <v>0</v>
      </c>
      <c r="AN78" s="11">
        <v>0</v>
      </c>
      <c r="AO78" s="11">
        <f t="shared" si="1"/>
        <v>1.8849999999999996</v>
      </c>
      <c r="AP78" s="12">
        <f>SUM(K78:AN78)</f>
        <v>56.54999999999999</v>
      </c>
    </row>
    <row r="79" spans="1:42" x14ac:dyDescent="0.3">
      <c r="A79" s="5">
        <v>164</v>
      </c>
      <c r="B79" s="6" t="s">
        <v>181</v>
      </c>
      <c r="C79" s="17" t="s">
        <v>190</v>
      </c>
      <c r="D79" s="10" t="s">
        <v>191</v>
      </c>
      <c r="E79" s="8" t="s">
        <v>192</v>
      </c>
      <c r="F79" s="9" t="s">
        <v>22</v>
      </c>
      <c r="G79" s="9" t="s">
        <v>28</v>
      </c>
      <c r="H79" s="9" t="s">
        <v>24</v>
      </c>
      <c r="I79" s="5">
        <v>1</v>
      </c>
      <c r="J79" s="14" t="s">
        <v>25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>
        <v>0</v>
      </c>
      <c r="AJ79" s="11">
        <v>0</v>
      </c>
      <c r="AK79" s="11">
        <v>0</v>
      </c>
      <c r="AL79" s="11">
        <v>0</v>
      </c>
      <c r="AM79" s="11">
        <v>0</v>
      </c>
      <c r="AN79" s="11">
        <v>0</v>
      </c>
      <c r="AO79" s="11">
        <f t="shared" si="1"/>
        <v>0</v>
      </c>
      <c r="AP79" s="12">
        <f>SUM(K79:AN79)</f>
        <v>0</v>
      </c>
    </row>
    <row r="80" spans="1:42" x14ac:dyDescent="0.3">
      <c r="A80" s="5">
        <v>171</v>
      </c>
      <c r="B80" s="6" t="s">
        <v>181</v>
      </c>
      <c r="C80" s="7" t="s">
        <v>193</v>
      </c>
      <c r="D80" s="7" t="s">
        <v>194</v>
      </c>
      <c r="E80" s="8" t="s">
        <v>15</v>
      </c>
      <c r="F80" s="9" t="s">
        <v>22</v>
      </c>
      <c r="G80" s="9" t="s">
        <v>28</v>
      </c>
      <c r="H80" s="9" t="s">
        <v>24</v>
      </c>
      <c r="I80" s="5">
        <v>1</v>
      </c>
      <c r="J80" s="14" t="s">
        <v>25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12.81</v>
      </c>
      <c r="AF80" s="11">
        <v>27.46</v>
      </c>
      <c r="AG80" s="11">
        <v>23.51</v>
      </c>
      <c r="AH80" s="11">
        <v>24.869999999999997</v>
      </c>
      <c r="AI80" s="11">
        <v>0</v>
      </c>
      <c r="AJ80" s="11">
        <v>25.61</v>
      </c>
      <c r="AK80" s="11">
        <v>23.43</v>
      </c>
      <c r="AL80" s="11">
        <v>39.021000000000001</v>
      </c>
      <c r="AM80" s="11">
        <v>6.16</v>
      </c>
      <c r="AN80" s="11">
        <v>0</v>
      </c>
      <c r="AO80" s="11">
        <f t="shared" si="1"/>
        <v>6.0956999999999999</v>
      </c>
      <c r="AP80" s="12">
        <f>SUM(K80:AN80)</f>
        <v>182.87100000000001</v>
      </c>
    </row>
    <row r="81" spans="1:42" x14ac:dyDescent="0.3">
      <c r="A81" s="5">
        <v>174</v>
      </c>
      <c r="B81" s="6" t="s">
        <v>181</v>
      </c>
      <c r="C81" s="17" t="s">
        <v>195</v>
      </c>
      <c r="D81" s="10" t="s">
        <v>196</v>
      </c>
      <c r="E81" s="8" t="s">
        <v>197</v>
      </c>
      <c r="F81" s="9" t="s">
        <v>16</v>
      </c>
      <c r="G81" s="9" t="s">
        <v>17</v>
      </c>
      <c r="H81" s="9" t="s">
        <v>18</v>
      </c>
      <c r="I81" s="5">
        <v>1</v>
      </c>
      <c r="J81" s="10" t="s">
        <v>19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1">
        <v>0</v>
      </c>
      <c r="AJ81" s="11">
        <v>0</v>
      </c>
      <c r="AK81" s="11">
        <v>0</v>
      </c>
      <c r="AL81" s="11">
        <v>0</v>
      </c>
      <c r="AM81" s="11">
        <v>0</v>
      </c>
      <c r="AN81" s="11">
        <v>0</v>
      </c>
      <c r="AO81" s="11">
        <f t="shared" si="1"/>
        <v>0</v>
      </c>
      <c r="AP81" s="12">
        <f>SUM(K81:AN81)</f>
        <v>0</v>
      </c>
    </row>
    <row r="82" spans="1:42" x14ac:dyDescent="0.3">
      <c r="A82" s="5">
        <v>176</v>
      </c>
      <c r="B82" s="6" t="s">
        <v>181</v>
      </c>
      <c r="C82" s="7" t="s">
        <v>198</v>
      </c>
      <c r="D82" s="7" t="s">
        <v>199</v>
      </c>
      <c r="E82" s="8" t="s">
        <v>200</v>
      </c>
      <c r="F82" s="9" t="s">
        <v>16</v>
      </c>
      <c r="G82" s="9" t="s">
        <v>17</v>
      </c>
      <c r="H82" s="9" t="s">
        <v>18</v>
      </c>
      <c r="I82" s="23">
        <v>1</v>
      </c>
      <c r="J82" s="10" t="s">
        <v>19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>
        <v>0</v>
      </c>
      <c r="AJ82" s="11">
        <v>0</v>
      </c>
      <c r="AK82" s="11">
        <v>0</v>
      </c>
      <c r="AL82" s="11">
        <v>0</v>
      </c>
      <c r="AM82" s="11">
        <v>0</v>
      </c>
      <c r="AN82" s="11">
        <v>0</v>
      </c>
      <c r="AO82" s="11">
        <f t="shared" si="1"/>
        <v>0</v>
      </c>
      <c r="AP82" s="12">
        <f>SUM(K82:AN82)</f>
        <v>0</v>
      </c>
    </row>
    <row r="83" spans="1:42" x14ac:dyDescent="0.3">
      <c r="A83" s="5">
        <v>181</v>
      </c>
      <c r="B83" s="6" t="s">
        <v>181</v>
      </c>
      <c r="C83" s="7">
        <v>0</v>
      </c>
      <c r="D83" s="17" t="s">
        <v>201</v>
      </c>
      <c r="E83" s="8" t="s">
        <v>15</v>
      </c>
      <c r="F83" s="9" t="s">
        <v>22</v>
      </c>
      <c r="G83" s="9" t="s">
        <v>85</v>
      </c>
      <c r="H83" s="9" t="s">
        <v>18</v>
      </c>
      <c r="I83" s="5">
        <v>1</v>
      </c>
      <c r="J83" s="15" t="s">
        <v>25</v>
      </c>
      <c r="K83" s="11">
        <v>0</v>
      </c>
      <c r="L83" s="11">
        <v>0</v>
      </c>
      <c r="M83" s="11">
        <v>0</v>
      </c>
      <c r="N83" s="11">
        <v>1.3939999999999999</v>
      </c>
      <c r="O83" s="11">
        <v>0</v>
      </c>
      <c r="P83" s="11">
        <v>0</v>
      </c>
      <c r="Q83" s="11">
        <v>0</v>
      </c>
      <c r="R83" s="11">
        <v>0</v>
      </c>
      <c r="S83" s="11">
        <v>2.2319999999999998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6.5510000000000002</v>
      </c>
      <c r="AH83" s="11">
        <v>2.6659999999999999</v>
      </c>
      <c r="AI83" s="11">
        <v>0</v>
      </c>
      <c r="AJ83" s="11">
        <v>0</v>
      </c>
      <c r="AK83" s="11">
        <v>0</v>
      </c>
      <c r="AL83" s="11">
        <v>0</v>
      </c>
      <c r="AM83" s="11">
        <v>0</v>
      </c>
      <c r="AN83" s="11">
        <v>0</v>
      </c>
      <c r="AO83" s="11">
        <f t="shared" si="1"/>
        <v>0.42809999999999998</v>
      </c>
      <c r="AP83" s="12">
        <f>SUM(K83:AN83)</f>
        <v>12.843</v>
      </c>
    </row>
    <row r="84" spans="1:42" x14ac:dyDescent="0.3">
      <c r="A84" s="5">
        <v>182</v>
      </c>
      <c r="B84" s="6" t="s">
        <v>181</v>
      </c>
      <c r="C84" s="7">
        <v>0</v>
      </c>
      <c r="D84" s="17" t="s">
        <v>202</v>
      </c>
      <c r="E84" s="8" t="s">
        <v>15</v>
      </c>
      <c r="F84" s="9" t="s">
        <v>22</v>
      </c>
      <c r="G84" s="9" t="s">
        <v>85</v>
      </c>
      <c r="H84" s="9" t="s">
        <v>18</v>
      </c>
      <c r="I84" s="5">
        <v>1</v>
      </c>
      <c r="J84" s="15" t="s">
        <v>25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0.71699999999999997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  <c r="AK84" s="11">
        <v>0</v>
      </c>
      <c r="AL84" s="11">
        <v>0</v>
      </c>
      <c r="AM84" s="11">
        <v>0</v>
      </c>
      <c r="AN84" s="11">
        <v>0</v>
      </c>
      <c r="AO84" s="11">
        <f t="shared" si="1"/>
        <v>2.3899999999999998E-2</v>
      </c>
      <c r="AP84" s="12">
        <f>SUM(K84:AN84)</f>
        <v>0.71699999999999997</v>
      </c>
    </row>
    <row r="85" spans="1:42" x14ac:dyDescent="0.3">
      <c r="A85" s="5">
        <v>183</v>
      </c>
      <c r="B85" s="6" t="s">
        <v>181</v>
      </c>
      <c r="C85" s="7">
        <v>0</v>
      </c>
      <c r="D85" s="17" t="s">
        <v>203</v>
      </c>
      <c r="E85" s="8" t="s">
        <v>15</v>
      </c>
      <c r="F85" s="9" t="s">
        <v>22</v>
      </c>
      <c r="G85" s="9" t="s">
        <v>85</v>
      </c>
      <c r="H85" s="9" t="s">
        <v>18</v>
      </c>
      <c r="I85" s="5">
        <v>1</v>
      </c>
      <c r="J85" s="15" t="s">
        <v>25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1.119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v>0</v>
      </c>
      <c r="AJ85" s="11">
        <v>0</v>
      </c>
      <c r="AK85" s="11">
        <v>0</v>
      </c>
      <c r="AL85" s="11">
        <v>0</v>
      </c>
      <c r="AM85" s="11">
        <v>0</v>
      </c>
      <c r="AN85" s="11">
        <v>0</v>
      </c>
      <c r="AO85" s="11">
        <f t="shared" si="1"/>
        <v>3.73E-2</v>
      </c>
      <c r="AP85" s="12">
        <f>SUM(K85:AN85)</f>
        <v>1.119</v>
      </c>
    </row>
    <row r="86" spans="1:42" x14ac:dyDescent="0.3">
      <c r="A86" s="5">
        <v>184</v>
      </c>
      <c r="B86" s="6" t="s">
        <v>181</v>
      </c>
      <c r="C86" s="7">
        <v>0</v>
      </c>
      <c r="D86" s="17" t="s">
        <v>204</v>
      </c>
      <c r="E86" s="8" t="s">
        <v>15</v>
      </c>
      <c r="F86" s="9" t="s">
        <v>22</v>
      </c>
      <c r="G86" s="9" t="s">
        <v>88</v>
      </c>
      <c r="H86" s="9" t="s">
        <v>18</v>
      </c>
      <c r="I86" s="9">
        <v>1</v>
      </c>
      <c r="J86" s="9" t="s">
        <v>25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30.036000000000001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  <c r="AJ86" s="11">
        <v>0</v>
      </c>
      <c r="AK86" s="11">
        <v>0</v>
      </c>
      <c r="AL86" s="11">
        <v>0</v>
      </c>
      <c r="AM86" s="11">
        <v>0</v>
      </c>
      <c r="AN86" s="11">
        <v>0</v>
      </c>
      <c r="AO86" s="11">
        <f t="shared" si="1"/>
        <v>1.0012000000000001</v>
      </c>
      <c r="AP86" s="12">
        <f>SUM(K86:AN86)</f>
        <v>30.036000000000001</v>
      </c>
    </row>
    <row r="87" spans="1:42" x14ac:dyDescent="0.3">
      <c r="A87" s="5">
        <v>185</v>
      </c>
      <c r="B87" s="6" t="s">
        <v>181</v>
      </c>
      <c r="C87" s="7">
        <v>0</v>
      </c>
      <c r="D87" s="17" t="s">
        <v>205</v>
      </c>
      <c r="E87" s="8" t="s">
        <v>15</v>
      </c>
      <c r="F87" s="9" t="s">
        <v>22</v>
      </c>
      <c r="G87" s="9" t="s">
        <v>85</v>
      </c>
      <c r="H87" s="9" t="s">
        <v>18</v>
      </c>
      <c r="I87" s="5">
        <v>1</v>
      </c>
      <c r="J87" s="15" t="s">
        <v>25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2.7389999999999999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0.77300000000000002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5.585</v>
      </c>
      <c r="AG87" s="11">
        <v>0.71599999999999997</v>
      </c>
      <c r="AH87" s="11">
        <v>0</v>
      </c>
      <c r="AI87" s="11">
        <v>0</v>
      </c>
      <c r="AJ87" s="11">
        <v>0</v>
      </c>
      <c r="AK87" s="11">
        <v>0</v>
      </c>
      <c r="AL87" s="11">
        <v>0</v>
      </c>
      <c r="AM87" s="11">
        <v>0</v>
      </c>
      <c r="AN87" s="11">
        <v>0</v>
      </c>
      <c r="AO87" s="11">
        <f t="shared" si="1"/>
        <v>0.32709999999999995</v>
      </c>
      <c r="AP87" s="12">
        <f>SUM(K87:AN87)</f>
        <v>9.8129999999999988</v>
      </c>
    </row>
    <row r="88" spans="1:42" x14ac:dyDescent="0.3">
      <c r="A88" s="5">
        <v>186</v>
      </c>
      <c r="B88" s="6" t="s">
        <v>181</v>
      </c>
      <c r="C88" s="7">
        <v>0</v>
      </c>
      <c r="D88" s="17" t="s">
        <v>206</v>
      </c>
      <c r="E88" s="8" t="s">
        <v>15</v>
      </c>
      <c r="F88" s="9" t="s">
        <v>22</v>
      </c>
      <c r="G88" s="9" t="s">
        <v>85</v>
      </c>
      <c r="H88" s="9" t="s">
        <v>18</v>
      </c>
      <c r="I88" s="5">
        <v>1</v>
      </c>
      <c r="J88" s="15" t="s">
        <v>25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2.3610000000000002</v>
      </c>
      <c r="V88" s="11">
        <v>0</v>
      </c>
      <c r="W88" s="11">
        <v>0</v>
      </c>
      <c r="X88" s="11">
        <v>0.84499999999999997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  <c r="AJ88" s="11">
        <v>0</v>
      </c>
      <c r="AK88" s="11">
        <v>0</v>
      </c>
      <c r="AL88" s="11">
        <v>0</v>
      </c>
      <c r="AM88" s="11">
        <v>0</v>
      </c>
      <c r="AN88" s="11">
        <v>0</v>
      </c>
      <c r="AO88" s="11">
        <f t="shared" si="1"/>
        <v>0.10686666666666668</v>
      </c>
      <c r="AP88" s="12">
        <f>SUM(K88:AN88)</f>
        <v>3.2060000000000004</v>
      </c>
    </row>
    <row r="89" spans="1:42" ht="16.5" customHeight="1" x14ac:dyDescent="0.3">
      <c r="A89" s="5">
        <v>187</v>
      </c>
      <c r="B89" s="6" t="s">
        <v>181</v>
      </c>
      <c r="C89" s="7">
        <v>0</v>
      </c>
      <c r="D89" s="17" t="s">
        <v>207</v>
      </c>
      <c r="E89" s="8" t="s">
        <v>15</v>
      </c>
      <c r="F89" s="9" t="s">
        <v>22</v>
      </c>
      <c r="G89" s="9" t="s">
        <v>85</v>
      </c>
      <c r="H89" s="9" t="s">
        <v>18</v>
      </c>
      <c r="I89" s="5">
        <v>1</v>
      </c>
      <c r="J89" s="15" t="s">
        <v>25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0.65900000000000003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v>0</v>
      </c>
      <c r="AJ89" s="11">
        <v>0</v>
      </c>
      <c r="AK89" s="11">
        <v>0</v>
      </c>
      <c r="AL89" s="11">
        <v>0</v>
      </c>
      <c r="AM89" s="11">
        <v>0</v>
      </c>
      <c r="AN89" s="11">
        <v>0</v>
      </c>
      <c r="AO89" s="11">
        <f t="shared" si="1"/>
        <v>2.1966666666666669E-2</v>
      </c>
      <c r="AP89" s="12">
        <f>SUM(K89:AN89)</f>
        <v>0.65900000000000003</v>
      </c>
    </row>
    <row r="90" spans="1:42" x14ac:dyDescent="0.3">
      <c r="A90" s="5">
        <v>188</v>
      </c>
      <c r="B90" s="6" t="s">
        <v>181</v>
      </c>
      <c r="C90" s="7">
        <v>0</v>
      </c>
      <c r="D90" s="17" t="s">
        <v>208</v>
      </c>
      <c r="E90" s="8" t="s">
        <v>15</v>
      </c>
      <c r="F90" s="9" t="s">
        <v>22</v>
      </c>
      <c r="G90" s="9" t="s">
        <v>88</v>
      </c>
      <c r="H90" s="9" t="s">
        <v>18</v>
      </c>
      <c r="I90" s="5">
        <v>1</v>
      </c>
      <c r="J90" s="15" t="s">
        <v>25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10.65</v>
      </c>
      <c r="W90" s="11">
        <v>6.6950000000000003</v>
      </c>
      <c r="X90" s="11">
        <v>0</v>
      </c>
      <c r="Y90" s="11">
        <v>1E-3</v>
      </c>
      <c r="Z90" s="11">
        <v>0</v>
      </c>
      <c r="AA90" s="11">
        <v>0</v>
      </c>
      <c r="AB90" s="11">
        <v>0</v>
      </c>
      <c r="AC90" s="11">
        <v>2E-3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  <c r="AJ90" s="11">
        <v>0</v>
      </c>
      <c r="AK90" s="11">
        <v>0</v>
      </c>
      <c r="AL90" s="11">
        <v>0</v>
      </c>
      <c r="AM90" s="11">
        <v>0</v>
      </c>
      <c r="AN90" s="11">
        <v>0</v>
      </c>
      <c r="AO90" s="11">
        <f t="shared" si="1"/>
        <v>0.5782666666666666</v>
      </c>
      <c r="AP90" s="12">
        <f>SUM(K90:AN90)</f>
        <v>17.347999999999999</v>
      </c>
    </row>
    <row r="91" spans="1:42" x14ac:dyDescent="0.3">
      <c r="A91" s="5">
        <v>189</v>
      </c>
      <c r="B91" s="6" t="s">
        <v>181</v>
      </c>
      <c r="C91" s="7">
        <v>0</v>
      </c>
      <c r="D91" s="17" t="s">
        <v>209</v>
      </c>
      <c r="E91" s="9" t="s">
        <v>15</v>
      </c>
      <c r="F91" s="9" t="s">
        <v>22</v>
      </c>
      <c r="G91" s="9" t="s">
        <v>88</v>
      </c>
      <c r="H91" s="9" t="s">
        <v>18</v>
      </c>
      <c r="I91" s="23">
        <v>1</v>
      </c>
      <c r="J91" s="15" t="s">
        <v>25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4.0129999999999999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12.901999999999999</v>
      </c>
      <c r="AD91" s="11">
        <v>0</v>
      </c>
      <c r="AE91" s="11">
        <v>0</v>
      </c>
      <c r="AF91" s="11">
        <v>14.135999999999999</v>
      </c>
      <c r="AG91" s="11">
        <v>0</v>
      </c>
      <c r="AH91" s="11">
        <v>0</v>
      </c>
      <c r="AI91" s="11">
        <v>0</v>
      </c>
      <c r="AJ91" s="11">
        <v>0</v>
      </c>
      <c r="AK91" s="11">
        <v>0</v>
      </c>
      <c r="AL91" s="11">
        <v>0</v>
      </c>
      <c r="AM91" s="11">
        <v>0</v>
      </c>
      <c r="AN91" s="11">
        <v>0</v>
      </c>
      <c r="AO91" s="11">
        <f t="shared" si="1"/>
        <v>1.0350333333333332</v>
      </c>
      <c r="AP91" s="12">
        <f>SUM(K91:AN91)</f>
        <v>31.050999999999998</v>
      </c>
    </row>
    <row r="92" spans="1:42" x14ac:dyDescent="0.3">
      <c r="A92" s="5">
        <v>190</v>
      </c>
      <c r="B92" s="6" t="s">
        <v>181</v>
      </c>
      <c r="C92" s="7">
        <v>0</v>
      </c>
      <c r="D92" s="17" t="s">
        <v>210</v>
      </c>
      <c r="E92" s="9" t="s">
        <v>15</v>
      </c>
      <c r="F92" s="9" t="s">
        <v>22</v>
      </c>
      <c r="G92" s="9" t="s">
        <v>85</v>
      </c>
      <c r="H92" s="9" t="s">
        <v>18</v>
      </c>
      <c r="I92" s="23">
        <v>1</v>
      </c>
      <c r="J92" s="15" t="s">
        <v>25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3.5270000000000001</v>
      </c>
      <c r="Z92" s="11">
        <v>5.1219999999999999</v>
      </c>
      <c r="AA92" s="11">
        <v>6.431</v>
      </c>
      <c r="AB92" s="11">
        <v>7.7290000000000001</v>
      </c>
      <c r="AC92" s="11">
        <v>1.548</v>
      </c>
      <c r="AD92" s="11">
        <v>4.3419999999999996</v>
      </c>
      <c r="AE92" s="11">
        <v>4.6589999999999998</v>
      </c>
      <c r="AF92" s="11">
        <v>9.9749999999999996</v>
      </c>
      <c r="AG92" s="11">
        <v>7.7309999999999999</v>
      </c>
      <c r="AH92" s="11">
        <v>2.609</v>
      </c>
      <c r="AI92" s="11">
        <v>0</v>
      </c>
      <c r="AJ92" s="11">
        <v>0</v>
      </c>
      <c r="AK92" s="11">
        <v>0</v>
      </c>
      <c r="AL92" s="11">
        <v>0</v>
      </c>
      <c r="AM92" s="11">
        <v>0.76900000000000002</v>
      </c>
      <c r="AN92" s="11">
        <v>0</v>
      </c>
      <c r="AO92" s="11">
        <f t="shared" si="1"/>
        <v>1.8147333333333333</v>
      </c>
      <c r="AP92" s="12">
        <f>SUM(K92:AN92)</f>
        <v>54.442</v>
      </c>
    </row>
    <row r="93" spans="1:42" x14ac:dyDescent="0.3">
      <c r="A93" s="5">
        <v>191</v>
      </c>
      <c r="B93" s="6" t="s">
        <v>181</v>
      </c>
      <c r="C93" s="7">
        <v>0</v>
      </c>
      <c r="D93" s="17" t="s">
        <v>211</v>
      </c>
      <c r="E93" s="9" t="s">
        <v>15</v>
      </c>
      <c r="F93" s="9" t="s">
        <v>22</v>
      </c>
      <c r="G93" s="9" t="s">
        <v>85</v>
      </c>
      <c r="H93" s="9" t="s">
        <v>18</v>
      </c>
      <c r="I93" s="23">
        <v>1</v>
      </c>
      <c r="J93" s="15" t="s">
        <v>25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6.1679999999999993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v>0</v>
      </c>
      <c r="AJ93" s="11">
        <v>0</v>
      </c>
      <c r="AK93" s="11">
        <v>0</v>
      </c>
      <c r="AL93" s="11">
        <v>0</v>
      </c>
      <c r="AM93" s="11">
        <v>0</v>
      </c>
      <c r="AN93" s="11">
        <v>0</v>
      </c>
      <c r="AO93" s="11">
        <f t="shared" si="1"/>
        <v>0.20559999999999998</v>
      </c>
      <c r="AP93" s="12">
        <f>SUM(K93:AN93)</f>
        <v>6.1679999999999993</v>
      </c>
    </row>
    <row r="94" spans="1:42" ht="17.25" customHeight="1" x14ac:dyDescent="0.3">
      <c r="A94" s="5">
        <v>192</v>
      </c>
      <c r="B94" s="6" t="s">
        <v>181</v>
      </c>
      <c r="C94" s="7">
        <v>0</v>
      </c>
      <c r="D94" s="17" t="s">
        <v>212</v>
      </c>
      <c r="E94" s="8" t="s">
        <v>15</v>
      </c>
      <c r="F94" s="9" t="s">
        <v>22</v>
      </c>
      <c r="G94" s="9" t="s">
        <v>88</v>
      </c>
      <c r="H94" s="9" t="s">
        <v>18</v>
      </c>
      <c r="I94" s="5">
        <v>1</v>
      </c>
      <c r="J94" s="15" t="s">
        <v>25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15.307</v>
      </c>
      <c r="AC94" s="11">
        <v>12.362</v>
      </c>
      <c r="AD94" s="11">
        <v>27.610999999999997</v>
      </c>
      <c r="AE94" s="11">
        <v>0</v>
      </c>
      <c r="AF94" s="11">
        <v>12.359</v>
      </c>
      <c r="AG94" s="11">
        <v>12.791</v>
      </c>
      <c r="AH94" s="11">
        <v>0</v>
      </c>
      <c r="AI94" s="11">
        <v>0</v>
      </c>
      <c r="AJ94" s="11">
        <v>0</v>
      </c>
      <c r="AK94" s="11">
        <v>0</v>
      </c>
      <c r="AL94" s="11">
        <v>0</v>
      </c>
      <c r="AM94" s="11">
        <v>0</v>
      </c>
      <c r="AN94" s="11">
        <v>0</v>
      </c>
      <c r="AO94" s="11">
        <f t="shared" si="1"/>
        <v>2.6809999999999996</v>
      </c>
      <c r="AP94" s="12">
        <f>SUM(K94:AN94)</f>
        <v>80.429999999999993</v>
      </c>
    </row>
    <row r="95" spans="1:42" x14ac:dyDescent="0.3">
      <c r="A95" s="5">
        <v>193</v>
      </c>
      <c r="B95" s="6" t="s">
        <v>181</v>
      </c>
      <c r="C95" s="7">
        <v>0</v>
      </c>
      <c r="D95" s="17" t="s">
        <v>213</v>
      </c>
      <c r="E95" s="8" t="s">
        <v>15</v>
      </c>
      <c r="F95" s="9" t="s">
        <v>22</v>
      </c>
      <c r="G95" s="9" t="s">
        <v>85</v>
      </c>
      <c r="H95" s="9" t="s">
        <v>18</v>
      </c>
      <c r="I95" s="5">
        <v>1</v>
      </c>
      <c r="J95" s="15" t="s">
        <v>25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2.4049999999999998</v>
      </c>
      <c r="AH95" s="11">
        <v>2.41</v>
      </c>
      <c r="AI95" s="11">
        <v>0</v>
      </c>
      <c r="AJ95" s="11">
        <v>0</v>
      </c>
      <c r="AK95" s="11">
        <v>0</v>
      </c>
      <c r="AL95" s="11">
        <v>0</v>
      </c>
      <c r="AM95" s="11">
        <v>0</v>
      </c>
      <c r="AN95" s="11">
        <v>0</v>
      </c>
      <c r="AO95" s="11">
        <f t="shared" si="1"/>
        <v>0.16049999999999998</v>
      </c>
      <c r="AP95" s="12">
        <f>SUM(K95:AN95)</f>
        <v>4.8149999999999995</v>
      </c>
    </row>
    <row r="96" spans="1:42" x14ac:dyDescent="0.3">
      <c r="A96" s="5">
        <v>194</v>
      </c>
      <c r="B96" s="6" t="s">
        <v>214</v>
      </c>
      <c r="C96" s="7">
        <v>0</v>
      </c>
      <c r="D96" s="17" t="s">
        <v>215</v>
      </c>
      <c r="E96" s="8" t="s">
        <v>15</v>
      </c>
      <c r="F96" s="9" t="s">
        <v>22</v>
      </c>
      <c r="G96" s="9" t="s">
        <v>37</v>
      </c>
      <c r="H96" s="9" t="s">
        <v>24</v>
      </c>
      <c r="I96" s="5">
        <v>1</v>
      </c>
      <c r="J96" s="15" t="s">
        <v>25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9.6300000000000008</v>
      </c>
      <c r="AE96" s="11">
        <v>13.09</v>
      </c>
      <c r="AF96" s="11">
        <v>0</v>
      </c>
      <c r="AG96" s="11">
        <v>0</v>
      </c>
      <c r="AH96" s="11">
        <v>0</v>
      </c>
      <c r="AI96" s="11">
        <v>10.58</v>
      </c>
      <c r="AJ96" s="11">
        <v>0</v>
      </c>
      <c r="AK96" s="11">
        <v>0</v>
      </c>
      <c r="AL96" s="11">
        <v>10.82</v>
      </c>
      <c r="AM96" s="11">
        <v>3.95</v>
      </c>
      <c r="AN96" s="11">
        <v>16.380000000000003</v>
      </c>
      <c r="AO96" s="11">
        <f t="shared" si="1"/>
        <v>2.1483333333333334</v>
      </c>
      <c r="AP96" s="12">
        <f>SUM(K96:AN96)</f>
        <v>64.45</v>
      </c>
    </row>
    <row r="97" spans="1:42" ht="15" customHeight="1" x14ac:dyDescent="0.3">
      <c r="A97" s="5">
        <v>195</v>
      </c>
      <c r="B97" s="6" t="s">
        <v>216</v>
      </c>
      <c r="C97" s="7">
        <v>0</v>
      </c>
      <c r="D97" s="17" t="s">
        <v>217</v>
      </c>
      <c r="E97" s="8" t="s">
        <v>15</v>
      </c>
      <c r="F97" s="9" t="s">
        <v>22</v>
      </c>
      <c r="G97" s="9" t="s">
        <v>37</v>
      </c>
      <c r="H97" s="9" t="s">
        <v>24</v>
      </c>
      <c r="I97" s="5">
        <v>1</v>
      </c>
      <c r="J97" s="15" t="s">
        <v>25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14.79</v>
      </c>
      <c r="AO97" s="11">
        <f t="shared" si="1"/>
        <v>0.49299999999999999</v>
      </c>
      <c r="AP97" s="12">
        <f>SUM(K97:AN97)</f>
        <v>14.79</v>
      </c>
    </row>
    <row r="98" spans="1:42" x14ac:dyDescent="0.3">
      <c r="A98" s="5">
        <v>196</v>
      </c>
      <c r="B98" s="6" t="s">
        <v>216</v>
      </c>
      <c r="C98" s="7">
        <v>0</v>
      </c>
      <c r="D98" s="17" t="s">
        <v>218</v>
      </c>
      <c r="E98" s="8" t="s">
        <v>15</v>
      </c>
      <c r="F98" s="9" t="s">
        <v>22</v>
      </c>
      <c r="G98" s="9" t="s">
        <v>88</v>
      </c>
      <c r="H98" s="9" t="s">
        <v>18</v>
      </c>
      <c r="I98" s="5">
        <v>1</v>
      </c>
      <c r="J98" s="15" t="s">
        <v>25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28.468</v>
      </c>
      <c r="AO98" s="11">
        <f t="shared" si="1"/>
        <v>0.9489333333333333</v>
      </c>
      <c r="AP98" s="12">
        <f>SUM(K98:AN98)</f>
        <v>28.468</v>
      </c>
    </row>
    <row r="99" spans="1:42" x14ac:dyDescent="0.3">
      <c r="A99" s="5">
        <v>197</v>
      </c>
      <c r="B99" s="6" t="s">
        <v>181</v>
      </c>
      <c r="C99" s="7">
        <v>0</v>
      </c>
      <c r="D99" s="18" t="s">
        <v>219</v>
      </c>
      <c r="E99" s="8" t="s">
        <v>220</v>
      </c>
      <c r="F99" s="9" t="s">
        <v>16</v>
      </c>
      <c r="G99" s="9" t="s">
        <v>32</v>
      </c>
      <c r="H99" s="9" t="s">
        <v>24</v>
      </c>
      <c r="I99" s="5">
        <v>1</v>
      </c>
      <c r="J99" s="14" t="s">
        <v>25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f t="shared" si="1"/>
        <v>0</v>
      </c>
      <c r="AP99" s="12">
        <f>SUM(K99:AN99)</f>
        <v>0</v>
      </c>
    </row>
    <row r="100" spans="1:42" x14ac:dyDescent="0.3">
      <c r="A100" s="5">
        <v>198</v>
      </c>
      <c r="B100" s="6" t="s">
        <v>181</v>
      </c>
      <c r="C100" s="5">
        <v>0</v>
      </c>
      <c r="D100" s="18" t="s">
        <v>221</v>
      </c>
      <c r="E100" s="8" t="s">
        <v>220</v>
      </c>
      <c r="F100" s="9" t="s">
        <v>16</v>
      </c>
      <c r="G100" s="9" t="s">
        <v>32</v>
      </c>
      <c r="H100" s="9" t="s">
        <v>24</v>
      </c>
      <c r="I100" s="5">
        <v>1</v>
      </c>
      <c r="J100" s="14" t="s">
        <v>25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f t="shared" si="1"/>
        <v>0</v>
      </c>
      <c r="AP100" s="12">
        <f>SUM(K100:AN100)</f>
        <v>0</v>
      </c>
    </row>
    <row r="101" spans="1:42" x14ac:dyDescent="0.3">
      <c r="A101" s="5">
        <v>9</v>
      </c>
      <c r="B101" s="6" t="s">
        <v>12</v>
      </c>
      <c r="C101" s="7" t="s">
        <v>20</v>
      </c>
      <c r="D101" s="13" t="s">
        <v>222</v>
      </c>
      <c r="E101" s="8" t="s">
        <v>15</v>
      </c>
      <c r="F101" s="9" t="s">
        <v>22</v>
      </c>
      <c r="G101" s="9" t="s">
        <v>35</v>
      </c>
      <c r="H101" s="9" t="s">
        <v>18</v>
      </c>
      <c r="I101" s="5">
        <v>2</v>
      </c>
      <c r="J101" s="14" t="s">
        <v>25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f t="shared" si="1"/>
        <v>0</v>
      </c>
      <c r="AP101" s="12">
        <f>SUM(K101:AN101)</f>
        <v>0</v>
      </c>
    </row>
    <row r="102" spans="1:42" x14ac:dyDescent="0.3">
      <c r="A102" s="5">
        <v>10</v>
      </c>
      <c r="B102" s="6" t="s">
        <v>12</v>
      </c>
      <c r="C102" s="7" t="s">
        <v>20</v>
      </c>
      <c r="D102" s="13" t="s">
        <v>21</v>
      </c>
      <c r="E102" s="8" t="s">
        <v>15</v>
      </c>
      <c r="F102" s="9" t="s">
        <v>22</v>
      </c>
      <c r="G102" s="9" t="s">
        <v>32</v>
      </c>
      <c r="H102" s="9" t="s">
        <v>24</v>
      </c>
      <c r="I102" s="5">
        <v>2</v>
      </c>
      <c r="J102" s="14" t="s">
        <v>25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f t="shared" si="1"/>
        <v>0</v>
      </c>
      <c r="AP102" s="12">
        <f>SUM(K102:AN102)</f>
        <v>0</v>
      </c>
    </row>
    <row r="103" spans="1:42" x14ac:dyDescent="0.3">
      <c r="A103" s="5">
        <v>17</v>
      </c>
      <c r="B103" s="6" t="s">
        <v>12</v>
      </c>
      <c r="C103" s="7" t="s">
        <v>30</v>
      </c>
      <c r="D103" s="7" t="s">
        <v>31</v>
      </c>
      <c r="E103" s="8" t="s">
        <v>15</v>
      </c>
      <c r="F103" s="9" t="s">
        <v>22</v>
      </c>
      <c r="G103" s="9" t="s">
        <v>28</v>
      </c>
      <c r="H103" s="9" t="s">
        <v>24</v>
      </c>
      <c r="I103" s="23">
        <v>2</v>
      </c>
      <c r="J103" s="15" t="s">
        <v>29</v>
      </c>
      <c r="K103" s="11">
        <v>35.28</v>
      </c>
      <c r="L103" s="11">
        <v>48.59</v>
      </c>
      <c r="M103" s="11">
        <v>34.119999999999997</v>
      </c>
      <c r="N103" s="11">
        <v>18.71</v>
      </c>
      <c r="O103" s="11">
        <v>7.49</v>
      </c>
      <c r="P103" s="11">
        <v>14.879999999999999</v>
      </c>
      <c r="Q103" s="11">
        <v>10.050000000000001</v>
      </c>
      <c r="R103" s="11">
        <v>6.7899999999999991</v>
      </c>
      <c r="S103" s="11">
        <v>161.59999999999997</v>
      </c>
      <c r="T103" s="11">
        <v>0</v>
      </c>
      <c r="U103" s="11">
        <v>11.719999999999999</v>
      </c>
      <c r="V103" s="11">
        <v>45.13</v>
      </c>
      <c r="W103" s="11">
        <v>18.049999999999997</v>
      </c>
      <c r="X103" s="11">
        <v>47.06</v>
      </c>
      <c r="Y103" s="11">
        <v>29.81</v>
      </c>
      <c r="Z103" s="11">
        <v>32.79</v>
      </c>
      <c r="AA103" s="11">
        <v>53.97</v>
      </c>
      <c r="AB103" s="11">
        <v>20.189999999999998</v>
      </c>
      <c r="AC103" s="11">
        <v>27.15</v>
      </c>
      <c r="AD103" s="11">
        <v>42.31</v>
      </c>
      <c r="AE103" s="11">
        <v>23.4</v>
      </c>
      <c r="AF103" s="11">
        <v>12.96</v>
      </c>
      <c r="AG103" s="11">
        <v>25.85</v>
      </c>
      <c r="AH103" s="11">
        <v>29.38</v>
      </c>
      <c r="AI103" s="11">
        <v>3.7199999999999998</v>
      </c>
      <c r="AJ103" s="11">
        <v>14.61</v>
      </c>
      <c r="AK103" s="11">
        <v>27.959999999999997</v>
      </c>
      <c r="AL103" s="11">
        <v>0</v>
      </c>
      <c r="AM103" s="11">
        <v>30.699999999999996</v>
      </c>
      <c r="AN103" s="11">
        <v>17.57</v>
      </c>
      <c r="AO103" s="11">
        <f t="shared" si="1"/>
        <v>28.394666666666676</v>
      </c>
      <c r="AP103" s="12">
        <f>SUM(K103:AN103)</f>
        <v>851.84000000000026</v>
      </c>
    </row>
    <row r="104" spans="1:42" x14ac:dyDescent="0.3">
      <c r="A104" s="5">
        <v>34</v>
      </c>
      <c r="B104" s="6" t="s">
        <v>12</v>
      </c>
      <c r="C104" s="17" t="s">
        <v>223</v>
      </c>
      <c r="D104" s="18" t="s">
        <v>224</v>
      </c>
      <c r="E104" s="8" t="s">
        <v>15</v>
      </c>
      <c r="F104" s="9" t="s">
        <v>22</v>
      </c>
      <c r="G104" s="9" t="s">
        <v>35</v>
      </c>
      <c r="H104" s="9" t="s">
        <v>18</v>
      </c>
      <c r="I104" s="5">
        <v>2</v>
      </c>
      <c r="J104" s="15" t="s">
        <v>29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1">
        <v>0</v>
      </c>
      <c r="AH104" s="11">
        <v>0</v>
      </c>
      <c r="AI104" s="11">
        <v>0</v>
      </c>
      <c r="AJ104" s="11">
        <v>0</v>
      </c>
      <c r="AK104" s="11">
        <v>0</v>
      </c>
      <c r="AL104" s="11">
        <v>0</v>
      </c>
      <c r="AM104" s="11">
        <v>0</v>
      </c>
      <c r="AN104" s="11">
        <v>0</v>
      </c>
      <c r="AO104" s="11">
        <f t="shared" si="1"/>
        <v>0</v>
      </c>
      <c r="AP104" s="12">
        <f>SUM(K104:AN104)</f>
        <v>0</v>
      </c>
    </row>
    <row r="105" spans="1:42" x14ac:dyDescent="0.3">
      <c r="A105" s="5">
        <v>35</v>
      </c>
      <c r="B105" s="6" t="s">
        <v>12</v>
      </c>
      <c r="C105" s="7" t="s">
        <v>225</v>
      </c>
      <c r="D105" s="7" t="s">
        <v>226</v>
      </c>
      <c r="E105" s="8" t="s">
        <v>15</v>
      </c>
      <c r="F105" s="9" t="s">
        <v>22</v>
      </c>
      <c r="G105" s="9" t="s">
        <v>17</v>
      </c>
      <c r="H105" s="9" t="s">
        <v>18</v>
      </c>
      <c r="I105" s="5">
        <v>2</v>
      </c>
      <c r="J105" s="10" t="s">
        <v>57</v>
      </c>
      <c r="K105" s="11">
        <v>8.7720000000000002</v>
      </c>
      <c r="L105" s="11">
        <v>17.737000000000002</v>
      </c>
      <c r="M105" s="11">
        <v>9.4710000000000001</v>
      </c>
      <c r="N105" s="11">
        <v>18.718000000000004</v>
      </c>
      <c r="O105" s="11">
        <v>6.120000000000001</v>
      </c>
      <c r="P105" s="11">
        <v>13.089999999999998</v>
      </c>
      <c r="Q105" s="11">
        <v>22.355999999999998</v>
      </c>
      <c r="R105" s="11">
        <v>19.871000000000002</v>
      </c>
      <c r="S105" s="11">
        <v>22.469999999999995</v>
      </c>
      <c r="T105" s="11">
        <v>23.919</v>
      </c>
      <c r="U105" s="11">
        <v>27.974999999999994</v>
      </c>
      <c r="V105" s="11">
        <v>26.875</v>
      </c>
      <c r="W105" s="11">
        <v>14.974000000000002</v>
      </c>
      <c r="X105" s="11">
        <v>24.042000000000002</v>
      </c>
      <c r="Y105" s="11">
        <v>24.619000000000003</v>
      </c>
      <c r="Z105" s="11">
        <v>27.609000000000002</v>
      </c>
      <c r="AA105" s="11">
        <v>11.009</v>
      </c>
      <c r="AB105" s="11">
        <v>22.736999999999998</v>
      </c>
      <c r="AC105" s="11">
        <v>25.072000000000003</v>
      </c>
      <c r="AD105" s="11">
        <v>20.512999999999998</v>
      </c>
      <c r="AE105" s="11">
        <v>19.186</v>
      </c>
      <c r="AF105" s="11">
        <v>20.651</v>
      </c>
      <c r="AG105" s="11">
        <v>15.911000000000001</v>
      </c>
      <c r="AH105" s="11">
        <v>29.372999999999998</v>
      </c>
      <c r="AI105" s="11">
        <v>18.113</v>
      </c>
      <c r="AJ105" s="11">
        <v>20.164999999999999</v>
      </c>
      <c r="AK105" s="11">
        <v>28.436999999999998</v>
      </c>
      <c r="AL105" s="11">
        <v>9.3309999999999995</v>
      </c>
      <c r="AM105" s="11">
        <v>26.326999999999998</v>
      </c>
      <c r="AN105" s="11">
        <v>25.328999999999997</v>
      </c>
      <c r="AO105" s="11">
        <f t="shared" si="1"/>
        <v>20.025733333333331</v>
      </c>
      <c r="AP105" s="12">
        <f>SUM(K105:AN105)</f>
        <v>600.77199999999993</v>
      </c>
    </row>
    <row r="106" spans="1:42" x14ac:dyDescent="0.3">
      <c r="A106" s="5">
        <v>47</v>
      </c>
      <c r="B106" s="6" t="s">
        <v>12</v>
      </c>
      <c r="C106" s="7" t="s">
        <v>227</v>
      </c>
      <c r="D106" s="7" t="s">
        <v>228</v>
      </c>
      <c r="E106" s="8" t="s">
        <v>15</v>
      </c>
      <c r="F106" s="9" t="s">
        <v>22</v>
      </c>
      <c r="G106" s="9" t="s">
        <v>43</v>
      </c>
      <c r="H106" s="9" t="s">
        <v>24</v>
      </c>
      <c r="I106" s="5">
        <v>2</v>
      </c>
      <c r="J106" s="14" t="s">
        <v>25</v>
      </c>
      <c r="K106" s="11">
        <v>179.81299999999999</v>
      </c>
      <c r="L106" s="11">
        <v>255.04399999999998</v>
      </c>
      <c r="M106" s="11">
        <v>180.06800000000001</v>
      </c>
      <c r="N106" s="11">
        <v>220.95900000000003</v>
      </c>
      <c r="O106" s="11">
        <v>166.654</v>
      </c>
      <c r="P106" s="11">
        <v>78.237999999999985</v>
      </c>
      <c r="Q106" s="11">
        <v>204.84899999999996</v>
      </c>
      <c r="R106" s="11">
        <v>352.92100000000005</v>
      </c>
      <c r="S106" s="11">
        <v>293.40499999999997</v>
      </c>
      <c r="T106" s="11">
        <v>311.303</v>
      </c>
      <c r="U106" s="11">
        <v>364.89299999999997</v>
      </c>
      <c r="V106" s="11">
        <v>197.55999999999997</v>
      </c>
      <c r="W106" s="11">
        <v>84.568999999999988</v>
      </c>
      <c r="X106" s="11">
        <v>213.87400000000002</v>
      </c>
      <c r="Y106" s="11">
        <v>308.03499999999997</v>
      </c>
      <c r="Z106" s="11">
        <v>353.65600000000001</v>
      </c>
      <c r="AA106" s="11">
        <v>309.82899999999995</v>
      </c>
      <c r="AB106" s="11">
        <v>0</v>
      </c>
      <c r="AC106" s="11">
        <v>152.44299999999998</v>
      </c>
      <c r="AD106" s="11">
        <v>50.620999999999995</v>
      </c>
      <c r="AE106" s="11">
        <v>230.32100000000003</v>
      </c>
      <c r="AF106" s="11">
        <v>385.678</v>
      </c>
      <c r="AG106" s="11">
        <v>360.70599999999996</v>
      </c>
      <c r="AH106" s="11">
        <v>335.84300000000002</v>
      </c>
      <c r="AI106" s="11">
        <v>422.10499999999996</v>
      </c>
      <c r="AJ106" s="11">
        <v>171.48699999999999</v>
      </c>
      <c r="AK106" s="11">
        <v>99.460000000000008</v>
      </c>
      <c r="AL106" s="11">
        <v>293.10399999999993</v>
      </c>
      <c r="AM106" s="11">
        <v>320.65299999999996</v>
      </c>
      <c r="AN106" s="11">
        <v>378.81400000000008</v>
      </c>
      <c r="AO106" s="11">
        <f t="shared" si="1"/>
        <v>242.5635</v>
      </c>
      <c r="AP106" s="12">
        <f>SUM(K106:AN106)</f>
        <v>7276.9049999999997</v>
      </c>
    </row>
    <row r="107" spans="1:42" x14ac:dyDescent="0.3">
      <c r="A107" s="5">
        <v>49</v>
      </c>
      <c r="B107" s="6" t="s">
        <v>12</v>
      </c>
      <c r="C107" s="7" t="s">
        <v>229</v>
      </c>
      <c r="D107" s="7" t="s">
        <v>230</v>
      </c>
      <c r="E107" s="8" t="s">
        <v>15</v>
      </c>
      <c r="F107" s="9" t="s">
        <v>22</v>
      </c>
      <c r="G107" s="9" t="s">
        <v>17</v>
      </c>
      <c r="H107" s="9" t="s">
        <v>18</v>
      </c>
      <c r="I107" s="5">
        <v>2</v>
      </c>
      <c r="J107" s="10" t="s">
        <v>19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  <c r="AF107" s="11">
        <v>0</v>
      </c>
      <c r="AG107" s="11">
        <v>0</v>
      </c>
      <c r="AH107" s="11">
        <v>0</v>
      </c>
      <c r="AI107" s="11">
        <v>0</v>
      </c>
      <c r="AJ107" s="11">
        <v>0</v>
      </c>
      <c r="AK107" s="11">
        <v>0</v>
      </c>
      <c r="AL107" s="11">
        <v>0</v>
      </c>
      <c r="AM107" s="11">
        <v>0</v>
      </c>
      <c r="AN107" s="11">
        <v>0</v>
      </c>
      <c r="AO107" s="11">
        <f t="shared" si="1"/>
        <v>0</v>
      </c>
      <c r="AP107" s="12">
        <f>SUM(K107:AN107)</f>
        <v>0</v>
      </c>
    </row>
    <row r="108" spans="1:42" x14ac:dyDescent="0.3">
      <c r="A108" s="5">
        <v>50</v>
      </c>
      <c r="B108" s="6" t="s">
        <v>12</v>
      </c>
      <c r="C108" s="7" t="s">
        <v>229</v>
      </c>
      <c r="D108" s="7" t="s">
        <v>230</v>
      </c>
      <c r="E108" s="8" t="s">
        <v>15</v>
      </c>
      <c r="F108" s="9" t="s">
        <v>22</v>
      </c>
      <c r="G108" s="9" t="s">
        <v>53</v>
      </c>
      <c r="H108" s="9" t="s">
        <v>18</v>
      </c>
      <c r="I108" s="5">
        <v>2</v>
      </c>
      <c r="J108" s="10" t="s">
        <v>19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>
        <v>0</v>
      </c>
      <c r="AH108" s="11">
        <v>0</v>
      </c>
      <c r="AI108" s="11">
        <v>0</v>
      </c>
      <c r="AJ108" s="11">
        <v>0</v>
      </c>
      <c r="AK108" s="11">
        <v>0</v>
      </c>
      <c r="AL108" s="11">
        <v>0</v>
      </c>
      <c r="AM108" s="11">
        <v>0</v>
      </c>
      <c r="AN108" s="11">
        <v>0</v>
      </c>
      <c r="AO108" s="11">
        <f t="shared" si="1"/>
        <v>0</v>
      </c>
      <c r="AP108" s="12">
        <f>SUM(K108:AN108)</f>
        <v>0</v>
      </c>
    </row>
    <row r="109" spans="1:42" x14ac:dyDescent="0.3">
      <c r="A109" s="5">
        <v>60</v>
      </c>
      <c r="B109" s="6" t="s">
        <v>12</v>
      </c>
      <c r="C109" s="7" t="s">
        <v>231</v>
      </c>
      <c r="D109" s="7" t="s">
        <v>232</v>
      </c>
      <c r="E109" s="8" t="s">
        <v>15</v>
      </c>
      <c r="F109" s="9" t="s">
        <v>22</v>
      </c>
      <c r="G109" s="9" t="s">
        <v>17</v>
      </c>
      <c r="H109" s="9" t="s">
        <v>18</v>
      </c>
      <c r="I109" s="5">
        <v>2</v>
      </c>
      <c r="J109" s="10" t="s">
        <v>57</v>
      </c>
      <c r="K109" s="11">
        <v>15.998000000000001</v>
      </c>
      <c r="L109" s="11">
        <v>10.729000000000001</v>
      </c>
      <c r="M109" s="11">
        <v>21.556000000000001</v>
      </c>
      <c r="N109" s="11">
        <v>16.738</v>
      </c>
      <c r="O109" s="11">
        <v>13.635999999999999</v>
      </c>
      <c r="P109" s="11">
        <v>16.736000000000001</v>
      </c>
      <c r="Q109" s="11">
        <v>12.133000000000001</v>
      </c>
      <c r="R109" s="11">
        <v>21.274999999999999</v>
      </c>
      <c r="S109" s="11">
        <v>20.344999999999999</v>
      </c>
      <c r="T109" s="11">
        <v>16.492999999999999</v>
      </c>
      <c r="U109" s="11">
        <v>14.95</v>
      </c>
      <c r="V109" s="11">
        <v>13.138</v>
      </c>
      <c r="W109" s="11">
        <v>11.618</v>
      </c>
      <c r="X109" s="11">
        <v>30.405000000000001</v>
      </c>
      <c r="Y109" s="11">
        <v>11.373000000000001</v>
      </c>
      <c r="Z109" s="11">
        <v>22.338999999999999</v>
      </c>
      <c r="AA109" s="11">
        <v>11.167000000000002</v>
      </c>
      <c r="AB109" s="11">
        <v>13.239000000000001</v>
      </c>
      <c r="AC109" s="11">
        <v>11.724</v>
      </c>
      <c r="AD109" s="11">
        <v>10.313000000000001</v>
      </c>
      <c r="AE109" s="11">
        <v>12.355999999999998</v>
      </c>
      <c r="AF109" s="11">
        <v>17.204000000000001</v>
      </c>
      <c r="AG109" s="11">
        <v>7.9820000000000011</v>
      </c>
      <c r="AH109" s="11">
        <v>6.1660000000000004</v>
      </c>
      <c r="AI109" s="11">
        <v>8.5630000000000006</v>
      </c>
      <c r="AJ109" s="11">
        <v>14.999000000000001</v>
      </c>
      <c r="AK109" s="11">
        <v>11.333</v>
      </c>
      <c r="AL109" s="11">
        <v>8.3620000000000001</v>
      </c>
      <c r="AM109" s="11">
        <v>16.334</v>
      </c>
      <c r="AN109" s="11">
        <v>23.33</v>
      </c>
      <c r="AO109" s="11">
        <f t="shared" si="1"/>
        <v>14.751133333333335</v>
      </c>
      <c r="AP109" s="12">
        <f>SUM(K109:AN109)</f>
        <v>442.53400000000005</v>
      </c>
    </row>
    <row r="110" spans="1:42" x14ac:dyDescent="0.3">
      <c r="A110" s="5">
        <v>67</v>
      </c>
      <c r="B110" s="6" t="s">
        <v>12</v>
      </c>
      <c r="C110" s="17">
        <v>0</v>
      </c>
      <c r="D110" s="18" t="s">
        <v>233</v>
      </c>
      <c r="E110" s="8" t="s">
        <v>15</v>
      </c>
      <c r="F110" s="9" t="s">
        <v>22</v>
      </c>
      <c r="G110" s="9" t="s">
        <v>17</v>
      </c>
      <c r="H110" s="9" t="s">
        <v>18</v>
      </c>
      <c r="I110" s="5">
        <v>2</v>
      </c>
      <c r="J110" s="15" t="s">
        <v>19</v>
      </c>
      <c r="K110" s="11">
        <v>0</v>
      </c>
      <c r="L110" s="11">
        <v>3.0209999999999999</v>
      </c>
      <c r="M110" s="11">
        <v>0</v>
      </c>
      <c r="N110" s="11">
        <v>2.8319999999999999</v>
      </c>
      <c r="O110" s="11">
        <v>2.9050000000000002</v>
      </c>
      <c r="P110" s="11">
        <v>0</v>
      </c>
      <c r="Q110" s="11">
        <v>2.157</v>
      </c>
      <c r="R110" s="11">
        <v>0</v>
      </c>
      <c r="S110" s="11">
        <v>1.256</v>
      </c>
      <c r="T110" s="11">
        <v>2.3330000000000002</v>
      </c>
      <c r="U110" s="11">
        <v>2.1040000000000001</v>
      </c>
      <c r="V110" s="11">
        <v>5.1869999999999994</v>
      </c>
      <c r="W110" s="11">
        <v>0.45400000000000001</v>
      </c>
      <c r="X110" s="11">
        <v>0.629</v>
      </c>
      <c r="Y110" s="11">
        <v>1.234</v>
      </c>
      <c r="Z110" s="11">
        <v>3.698</v>
      </c>
      <c r="AA110" s="11">
        <v>2.4209999999999998</v>
      </c>
      <c r="AB110" s="11">
        <v>0</v>
      </c>
      <c r="AC110" s="11">
        <v>2.5609999999999999</v>
      </c>
      <c r="AD110" s="11">
        <v>0</v>
      </c>
      <c r="AE110" s="11">
        <v>5.32</v>
      </c>
      <c r="AF110" s="11">
        <v>0</v>
      </c>
      <c r="AG110" s="11">
        <v>1.9870000000000001</v>
      </c>
      <c r="AH110" s="11">
        <v>1.0780000000000001</v>
      </c>
      <c r="AI110" s="11">
        <v>2.7440000000000002</v>
      </c>
      <c r="AJ110" s="11">
        <v>1.7999999999999998</v>
      </c>
      <c r="AK110" s="11">
        <v>1.7390000000000001</v>
      </c>
      <c r="AL110" s="11">
        <v>2.347</v>
      </c>
      <c r="AM110" s="11">
        <v>0</v>
      </c>
      <c r="AN110" s="11">
        <v>10.273000000000001</v>
      </c>
      <c r="AO110" s="11">
        <f t="shared" si="1"/>
        <v>2.0026666666666668</v>
      </c>
      <c r="AP110" s="12">
        <f>SUM(K110:AN110)</f>
        <v>60.080000000000005</v>
      </c>
    </row>
    <row r="111" spans="1:42" x14ac:dyDescent="0.3">
      <c r="A111" s="5">
        <v>68</v>
      </c>
      <c r="B111" s="9" t="s">
        <v>12</v>
      </c>
      <c r="C111" s="17">
        <v>0</v>
      </c>
      <c r="D111" s="18" t="s">
        <v>233</v>
      </c>
      <c r="E111" s="9" t="s">
        <v>15</v>
      </c>
      <c r="F111" s="9" t="s">
        <v>22</v>
      </c>
      <c r="G111" s="9" t="s">
        <v>35</v>
      </c>
      <c r="H111" s="9" t="s">
        <v>18</v>
      </c>
      <c r="I111" s="23">
        <v>2</v>
      </c>
      <c r="J111" s="15" t="s">
        <v>19</v>
      </c>
      <c r="K111" s="11">
        <v>36.097000000000001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28.975000000000001</v>
      </c>
      <c r="R111" s="11">
        <v>3.367</v>
      </c>
      <c r="S111" s="11">
        <v>6.2560000000000002</v>
      </c>
      <c r="T111" s="11">
        <v>27.533999999999999</v>
      </c>
      <c r="U111" s="11">
        <v>0</v>
      </c>
      <c r="V111" s="11">
        <v>0</v>
      </c>
      <c r="W111" s="11">
        <v>42.813000000000002</v>
      </c>
      <c r="X111" s="11">
        <v>0</v>
      </c>
      <c r="Y111" s="11">
        <v>0</v>
      </c>
      <c r="Z111" s="11">
        <v>0</v>
      </c>
      <c r="AA111" s="11">
        <v>26.984999999999999</v>
      </c>
      <c r="AB111" s="11">
        <v>2.089</v>
      </c>
      <c r="AC111" s="11">
        <v>0.88600000000000001</v>
      </c>
      <c r="AD111" s="11">
        <v>7.2970000000000006</v>
      </c>
      <c r="AE111" s="11">
        <v>20.891000000000002</v>
      </c>
      <c r="AF111" s="11">
        <v>4.8860000000000001</v>
      </c>
      <c r="AG111" s="11">
        <v>0</v>
      </c>
      <c r="AH111" s="11">
        <v>0</v>
      </c>
      <c r="AI111" s="11">
        <v>0</v>
      </c>
      <c r="AJ111" s="11">
        <v>42.578000000000003</v>
      </c>
      <c r="AK111" s="11">
        <v>0</v>
      </c>
      <c r="AL111" s="11">
        <v>0</v>
      </c>
      <c r="AM111" s="11">
        <v>0</v>
      </c>
      <c r="AN111" s="11">
        <v>0</v>
      </c>
      <c r="AO111" s="11">
        <f t="shared" si="1"/>
        <v>8.3551333333333346</v>
      </c>
      <c r="AP111" s="12">
        <f>SUM(K111:AN111)</f>
        <v>250.65400000000002</v>
      </c>
    </row>
    <row r="112" spans="1:42" x14ac:dyDescent="0.3">
      <c r="A112" s="5">
        <v>69</v>
      </c>
      <c r="B112" s="9" t="s">
        <v>12</v>
      </c>
      <c r="C112" s="17">
        <v>0</v>
      </c>
      <c r="D112" s="17" t="s">
        <v>234</v>
      </c>
      <c r="E112" s="9" t="s">
        <v>15</v>
      </c>
      <c r="F112" s="9" t="s">
        <v>22</v>
      </c>
      <c r="G112" s="9" t="s">
        <v>85</v>
      </c>
      <c r="H112" s="9" t="s">
        <v>18</v>
      </c>
      <c r="I112" s="23">
        <v>2</v>
      </c>
      <c r="J112" s="15" t="s">
        <v>19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2.3929999999999998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1.117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  <c r="AJ112" s="11">
        <v>0</v>
      </c>
      <c r="AK112" s="11">
        <v>0</v>
      </c>
      <c r="AL112" s="11">
        <v>0</v>
      </c>
      <c r="AM112" s="11">
        <v>0</v>
      </c>
      <c r="AN112" s="11">
        <v>0.1</v>
      </c>
      <c r="AO112" s="11">
        <f t="shared" si="1"/>
        <v>0.12033333333333333</v>
      </c>
      <c r="AP112" s="12">
        <f>SUM(K112:AN112)</f>
        <v>3.61</v>
      </c>
    </row>
    <row r="113" spans="1:42" x14ac:dyDescent="0.3">
      <c r="A113" s="5">
        <v>73</v>
      </c>
      <c r="B113" s="6" t="s">
        <v>12</v>
      </c>
      <c r="C113" s="17">
        <v>0</v>
      </c>
      <c r="D113" s="17" t="s">
        <v>84</v>
      </c>
      <c r="E113" s="8" t="s">
        <v>15</v>
      </c>
      <c r="F113" s="9" t="s">
        <v>22</v>
      </c>
      <c r="G113" s="9" t="s">
        <v>235</v>
      </c>
      <c r="H113" s="9" t="s">
        <v>18</v>
      </c>
      <c r="I113" s="23">
        <v>2</v>
      </c>
      <c r="J113" s="14" t="s">
        <v>25</v>
      </c>
      <c r="K113" s="11">
        <v>0</v>
      </c>
      <c r="L113" s="11">
        <v>0</v>
      </c>
      <c r="M113" s="11">
        <v>0</v>
      </c>
      <c r="N113" s="11">
        <v>1.4929999999999999</v>
      </c>
      <c r="O113" s="11">
        <v>0</v>
      </c>
      <c r="P113" s="11">
        <v>0</v>
      </c>
      <c r="Q113" s="11">
        <v>3.8940000000000001</v>
      </c>
      <c r="R113" s="11">
        <v>0</v>
      </c>
      <c r="S113" s="11">
        <v>0</v>
      </c>
      <c r="T113" s="11">
        <v>57.155999999999999</v>
      </c>
      <c r="U113" s="11">
        <v>0.16500000000000001</v>
      </c>
      <c r="V113" s="11">
        <v>23.34</v>
      </c>
      <c r="W113" s="11">
        <v>0</v>
      </c>
      <c r="X113" s="11">
        <v>0</v>
      </c>
      <c r="Y113" s="11">
        <v>19.545000000000002</v>
      </c>
      <c r="Z113" s="11">
        <v>51.31</v>
      </c>
      <c r="AA113" s="11">
        <v>3.3040000000000003</v>
      </c>
      <c r="AB113" s="11">
        <v>0</v>
      </c>
      <c r="AC113" s="11">
        <v>0</v>
      </c>
      <c r="AD113" s="11">
        <v>28.481999999999999</v>
      </c>
      <c r="AE113" s="11">
        <v>0</v>
      </c>
      <c r="AF113" s="11">
        <v>21.038</v>
      </c>
      <c r="AG113" s="11">
        <v>14.566999999999998</v>
      </c>
      <c r="AH113" s="11">
        <v>48.163000000000004</v>
      </c>
      <c r="AI113" s="11">
        <v>0</v>
      </c>
      <c r="AJ113" s="11">
        <v>0</v>
      </c>
      <c r="AK113" s="11">
        <v>14.811999999999999</v>
      </c>
      <c r="AL113" s="11">
        <v>5.47</v>
      </c>
      <c r="AM113" s="11">
        <v>35.161000000000001</v>
      </c>
      <c r="AN113" s="11">
        <v>25.764000000000003</v>
      </c>
      <c r="AO113" s="11">
        <f t="shared" si="1"/>
        <v>11.788800000000004</v>
      </c>
      <c r="AP113" s="12">
        <f>SUM(K113:AN113)</f>
        <v>353.6640000000001</v>
      </c>
    </row>
    <row r="114" spans="1:42" x14ac:dyDescent="0.3">
      <c r="A114" s="5">
        <v>80</v>
      </c>
      <c r="B114" s="6" t="s">
        <v>12</v>
      </c>
      <c r="C114" s="5">
        <v>0</v>
      </c>
      <c r="D114" s="9" t="s">
        <v>236</v>
      </c>
      <c r="E114" s="8" t="s">
        <v>237</v>
      </c>
      <c r="F114" s="9" t="s">
        <v>16</v>
      </c>
      <c r="G114" s="9" t="s">
        <v>17</v>
      </c>
      <c r="H114" s="9" t="s">
        <v>76</v>
      </c>
      <c r="I114" s="5">
        <v>2</v>
      </c>
      <c r="J114" s="14" t="s">
        <v>25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>
        <v>0</v>
      </c>
      <c r="AD114" s="11">
        <v>0</v>
      </c>
      <c r="AE114" s="11">
        <v>0</v>
      </c>
      <c r="AF114" s="11">
        <v>0</v>
      </c>
      <c r="AG114" s="11">
        <v>0</v>
      </c>
      <c r="AH114" s="11">
        <v>0</v>
      </c>
      <c r="AI114" s="11">
        <v>0</v>
      </c>
      <c r="AJ114" s="11">
        <v>0</v>
      </c>
      <c r="AK114" s="11">
        <v>0</v>
      </c>
      <c r="AL114" s="11">
        <v>0</v>
      </c>
      <c r="AM114" s="11">
        <v>0</v>
      </c>
      <c r="AN114" s="11">
        <v>0</v>
      </c>
      <c r="AO114" s="11">
        <f t="shared" si="1"/>
        <v>0</v>
      </c>
      <c r="AP114" s="12">
        <f>SUM(K114:AN114)</f>
        <v>0</v>
      </c>
    </row>
    <row r="115" spans="1:42" x14ac:dyDescent="0.3">
      <c r="A115" s="5">
        <v>101</v>
      </c>
      <c r="B115" s="6" t="s">
        <v>97</v>
      </c>
      <c r="C115" s="7" t="s">
        <v>238</v>
      </c>
      <c r="D115" s="7" t="s">
        <v>239</v>
      </c>
      <c r="E115" s="8" t="s">
        <v>15</v>
      </c>
      <c r="F115" s="9" t="s">
        <v>22</v>
      </c>
      <c r="G115" s="9" t="s">
        <v>17</v>
      </c>
      <c r="H115" s="10" t="s">
        <v>18</v>
      </c>
      <c r="I115" s="5">
        <v>2</v>
      </c>
      <c r="J115" s="15" t="s">
        <v>29</v>
      </c>
      <c r="K115" s="11">
        <v>35.199999999999996</v>
      </c>
      <c r="L115" s="11">
        <v>34.591999999999999</v>
      </c>
      <c r="M115" s="11">
        <v>27.438000000000002</v>
      </c>
      <c r="N115" s="11">
        <v>29.944000000000003</v>
      </c>
      <c r="O115" s="11">
        <v>22.433</v>
      </c>
      <c r="P115" s="11">
        <v>27.617000000000001</v>
      </c>
      <c r="Q115" s="11">
        <v>35.994999999999997</v>
      </c>
      <c r="R115" s="11">
        <v>20.268000000000001</v>
      </c>
      <c r="S115" s="11">
        <v>12.155999999999999</v>
      </c>
      <c r="T115" s="11">
        <v>31.297999999999998</v>
      </c>
      <c r="U115" s="11">
        <v>38.527999999999999</v>
      </c>
      <c r="V115" s="11">
        <v>31.166999999999994</v>
      </c>
      <c r="W115" s="11">
        <v>0</v>
      </c>
      <c r="X115" s="11">
        <v>3.5739999999999998</v>
      </c>
      <c r="Y115" s="11">
        <v>13.446999999999999</v>
      </c>
      <c r="Z115" s="11">
        <v>18.442999999999998</v>
      </c>
      <c r="AA115" s="11">
        <v>30.369</v>
      </c>
      <c r="AB115" s="11">
        <v>32.211000000000006</v>
      </c>
      <c r="AC115" s="11">
        <v>13.882999999999999</v>
      </c>
      <c r="AD115" s="11">
        <v>19.051000000000002</v>
      </c>
      <c r="AE115" s="11">
        <v>6.7600000000000007</v>
      </c>
      <c r="AF115" s="11">
        <v>15.885999999999999</v>
      </c>
      <c r="AG115" s="11">
        <v>35.548999999999999</v>
      </c>
      <c r="AH115" s="11">
        <v>38.271000000000001</v>
      </c>
      <c r="AI115" s="11">
        <v>29.391999999999999</v>
      </c>
      <c r="AJ115" s="11">
        <v>16.974999999999998</v>
      </c>
      <c r="AK115" s="11">
        <v>11.357000000000001</v>
      </c>
      <c r="AL115" s="11">
        <v>22.038999999999998</v>
      </c>
      <c r="AM115" s="11">
        <v>24.935000000000002</v>
      </c>
      <c r="AN115" s="11">
        <v>7.8140000000000001</v>
      </c>
      <c r="AO115" s="11">
        <f t="shared" si="1"/>
        <v>22.886399999999998</v>
      </c>
      <c r="AP115" s="12">
        <f>SUM(K115:AN115)</f>
        <v>686.59199999999998</v>
      </c>
    </row>
    <row r="116" spans="1:42" x14ac:dyDescent="0.3">
      <c r="A116" s="5">
        <v>103</v>
      </c>
      <c r="B116" s="6" t="s">
        <v>97</v>
      </c>
      <c r="C116" s="17">
        <v>0</v>
      </c>
      <c r="D116" s="18" t="s">
        <v>240</v>
      </c>
      <c r="E116" s="8" t="s">
        <v>15</v>
      </c>
      <c r="F116" s="9" t="s">
        <v>22</v>
      </c>
      <c r="G116" s="9" t="s">
        <v>53</v>
      </c>
      <c r="H116" s="10" t="s">
        <v>18</v>
      </c>
      <c r="I116" s="5">
        <v>2</v>
      </c>
      <c r="J116" s="14" t="s">
        <v>19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1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C116" s="11">
        <v>0</v>
      </c>
      <c r="AD116" s="11">
        <v>0</v>
      </c>
      <c r="AE116" s="11">
        <v>0</v>
      </c>
      <c r="AF116" s="11">
        <v>0</v>
      </c>
      <c r="AG116" s="11">
        <v>0</v>
      </c>
      <c r="AH116" s="11">
        <v>0</v>
      </c>
      <c r="AI116" s="11">
        <v>0</v>
      </c>
      <c r="AJ116" s="11">
        <v>0</v>
      </c>
      <c r="AK116" s="11">
        <v>0</v>
      </c>
      <c r="AL116" s="11">
        <v>0</v>
      </c>
      <c r="AM116" s="11">
        <v>0</v>
      </c>
      <c r="AN116" s="11">
        <v>0</v>
      </c>
      <c r="AO116" s="11">
        <f t="shared" si="1"/>
        <v>0</v>
      </c>
      <c r="AP116" s="12">
        <f>SUM(K116:AN116)</f>
        <v>0</v>
      </c>
    </row>
    <row r="117" spans="1:42" x14ac:dyDescent="0.3">
      <c r="A117" s="5">
        <v>110</v>
      </c>
      <c r="B117" s="6" t="s">
        <v>241</v>
      </c>
      <c r="C117" s="19">
        <v>0</v>
      </c>
      <c r="D117" s="18" t="s">
        <v>242</v>
      </c>
      <c r="E117" s="8" t="s">
        <v>15</v>
      </c>
      <c r="F117" s="9" t="s">
        <v>22</v>
      </c>
      <c r="G117" s="9" t="s">
        <v>121</v>
      </c>
      <c r="H117" s="9" t="s">
        <v>24</v>
      </c>
      <c r="I117" s="5">
        <v>2</v>
      </c>
      <c r="J117" s="14" t="s">
        <v>19</v>
      </c>
      <c r="K117" s="11">
        <v>0</v>
      </c>
      <c r="L117" s="11">
        <v>0</v>
      </c>
      <c r="M117" s="11">
        <v>0</v>
      </c>
      <c r="N117" s="11">
        <v>0</v>
      </c>
      <c r="O117" s="11">
        <v>5.26</v>
      </c>
      <c r="P117" s="11">
        <v>0</v>
      </c>
      <c r="Q117" s="11">
        <v>0</v>
      </c>
      <c r="R117" s="11">
        <v>0</v>
      </c>
      <c r="S117" s="11">
        <v>0</v>
      </c>
      <c r="T117" s="11">
        <v>11.81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11">
        <v>0</v>
      </c>
      <c r="AC117" s="11">
        <v>0</v>
      </c>
      <c r="AD117" s="11">
        <v>0</v>
      </c>
      <c r="AE117" s="11">
        <v>0</v>
      </c>
      <c r="AF117" s="11">
        <v>0</v>
      </c>
      <c r="AG117" s="11">
        <v>0</v>
      </c>
      <c r="AH117" s="11">
        <v>0</v>
      </c>
      <c r="AI117" s="11">
        <v>0</v>
      </c>
      <c r="AJ117" s="11">
        <v>0</v>
      </c>
      <c r="AK117" s="11">
        <v>0</v>
      </c>
      <c r="AL117" s="11">
        <v>0</v>
      </c>
      <c r="AM117" s="11">
        <v>0</v>
      </c>
      <c r="AN117" s="11">
        <v>0</v>
      </c>
      <c r="AO117" s="11">
        <f t="shared" si="1"/>
        <v>0.56900000000000006</v>
      </c>
      <c r="AP117" s="12">
        <f>SUM(K117:AN117)</f>
        <v>17.07</v>
      </c>
    </row>
    <row r="118" spans="1:42" x14ac:dyDescent="0.3">
      <c r="A118" s="5">
        <v>121</v>
      </c>
      <c r="B118" s="6" t="s">
        <v>243</v>
      </c>
      <c r="C118" s="17">
        <v>0</v>
      </c>
      <c r="D118" s="18" t="s">
        <v>244</v>
      </c>
      <c r="E118" s="8" t="s">
        <v>15</v>
      </c>
      <c r="F118" s="9" t="s">
        <v>22</v>
      </c>
      <c r="G118" s="9" t="s">
        <v>32</v>
      </c>
      <c r="H118" s="9" t="s">
        <v>24</v>
      </c>
      <c r="I118" s="5">
        <v>2</v>
      </c>
      <c r="J118" s="14" t="s">
        <v>19</v>
      </c>
      <c r="K118" s="11">
        <v>28.31</v>
      </c>
      <c r="L118" s="11">
        <v>17.079999999999998</v>
      </c>
      <c r="M118" s="11">
        <v>17.509999999999998</v>
      </c>
      <c r="N118" s="11">
        <v>29.65</v>
      </c>
      <c r="O118" s="11">
        <v>16.829999999999998</v>
      </c>
      <c r="P118" s="11">
        <v>0</v>
      </c>
      <c r="Q118" s="11">
        <v>35.17</v>
      </c>
      <c r="R118" s="11">
        <v>29.039999999999996</v>
      </c>
      <c r="S118" s="11">
        <v>22.93</v>
      </c>
      <c r="T118" s="11">
        <v>0.37</v>
      </c>
      <c r="U118" s="11">
        <v>14.75</v>
      </c>
      <c r="V118" s="11">
        <v>11.920000000000002</v>
      </c>
      <c r="W118" s="11">
        <v>0</v>
      </c>
      <c r="X118" s="11">
        <v>0</v>
      </c>
      <c r="Y118" s="11">
        <v>0</v>
      </c>
      <c r="Z118" s="11">
        <v>0</v>
      </c>
      <c r="AA118" s="11">
        <v>0</v>
      </c>
      <c r="AB118" s="11">
        <v>21.419999999999998</v>
      </c>
      <c r="AC118" s="11">
        <v>0</v>
      </c>
      <c r="AD118" s="11">
        <v>0</v>
      </c>
      <c r="AE118" s="11">
        <v>0</v>
      </c>
      <c r="AF118" s="11">
        <v>22.66</v>
      </c>
      <c r="AG118" s="11">
        <v>0</v>
      </c>
      <c r="AH118" s="11">
        <v>0</v>
      </c>
      <c r="AI118" s="11">
        <v>1.8</v>
      </c>
      <c r="AJ118" s="11">
        <v>0</v>
      </c>
      <c r="AK118" s="11">
        <v>0</v>
      </c>
      <c r="AL118" s="11">
        <v>35.519999999999996</v>
      </c>
      <c r="AM118" s="11">
        <v>26.08</v>
      </c>
      <c r="AN118" s="11">
        <v>15.02</v>
      </c>
      <c r="AO118" s="11">
        <f t="shared" si="1"/>
        <v>11.535333333333332</v>
      </c>
      <c r="AP118" s="12">
        <f>SUM(K118:AN118)</f>
        <v>346.05999999999995</v>
      </c>
    </row>
    <row r="119" spans="1:42" x14ac:dyDescent="0.3">
      <c r="A119" s="5">
        <v>134</v>
      </c>
      <c r="B119" s="24" t="s">
        <v>245</v>
      </c>
      <c r="C119" s="7" t="s">
        <v>246</v>
      </c>
      <c r="D119" s="7" t="s">
        <v>247</v>
      </c>
      <c r="E119" s="8" t="s">
        <v>248</v>
      </c>
      <c r="F119" s="9" t="s">
        <v>22</v>
      </c>
      <c r="G119" s="9" t="s">
        <v>35</v>
      </c>
      <c r="H119" s="9" t="s">
        <v>18</v>
      </c>
      <c r="I119" s="5">
        <v>2</v>
      </c>
      <c r="J119" s="10" t="s">
        <v>25</v>
      </c>
      <c r="K119" s="11">
        <v>0</v>
      </c>
      <c r="L119" s="11">
        <v>33.843000000000004</v>
      </c>
      <c r="M119" s="11">
        <v>38.798000000000002</v>
      </c>
      <c r="N119" s="11">
        <v>0</v>
      </c>
      <c r="O119" s="11">
        <v>0</v>
      </c>
      <c r="P119" s="11">
        <v>52.050000000000004</v>
      </c>
      <c r="Q119" s="11">
        <v>0</v>
      </c>
      <c r="R119" s="11">
        <v>0.29699999999999999</v>
      </c>
      <c r="S119" s="11">
        <v>0</v>
      </c>
      <c r="T119" s="11">
        <v>40.255000000000003</v>
      </c>
      <c r="U119" s="11">
        <v>0</v>
      </c>
      <c r="V119" s="11">
        <v>0</v>
      </c>
      <c r="W119" s="11">
        <v>39.936</v>
      </c>
      <c r="X119" s="11">
        <v>27.193000000000001</v>
      </c>
      <c r="Y119" s="11">
        <v>0</v>
      </c>
      <c r="Z119" s="11">
        <v>50.941000000000003</v>
      </c>
      <c r="AA119" s="11">
        <v>0</v>
      </c>
      <c r="AB119" s="11">
        <v>12.304</v>
      </c>
      <c r="AC119" s="11">
        <v>0</v>
      </c>
      <c r="AD119" s="11">
        <v>0</v>
      </c>
      <c r="AE119" s="11">
        <v>6.3029999999999999</v>
      </c>
      <c r="AF119" s="11">
        <v>0</v>
      </c>
      <c r="AG119" s="11">
        <v>0</v>
      </c>
      <c r="AH119" s="11">
        <v>33.235999999999997</v>
      </c>
      <c r="AI119" s="11">
        <v>0</v>
      </c>
      <c r="AJ119" s="11">
        <v>35.423999999999999</v>
      </c>
      <c r="AK119" s="11">
        <v>0</v>
      </c>
      <c r="AL119" s="11">
        <v>2.2949999999999999</v>
      </c>
      <c r="AM119" s="11">
        <v>0</v>
      </c>
      <c r="AN119" s="11">
        <v>0</v>
      </c>
      <c r="AO119" s="11">
        <f t="shared" si="1"/>
        <v>12.429166666666665</v>
      </c>
      <c r="AP119" s="12">
        <f>SUM(K119:AN119)</f>
        <v>372.87499999999994</v>
      </c>
    </row>
    <row r="120" spans="1:42" x14ac:dyDescent="0.3">
      <c r="A120" s="5">
        <v>147</v>
      </c>
      <c r="B120" s="6" t="s">
        <v>181</v>
      </c>
      <c r="C120" s="7" t="s">
        <v>249</v>
      </c>
      <c r="D120" s="7" t="s">
        <v>250</v>
      </c>
      <c r="E120" s="8" t="s">
        <v>56</v>
      </c>
      <c r="F120" s="9" t="s">
        <v>22</v>
      </c>
      <c r="G120" s="9" t="s">
        <v>28</v>
      </c>
      <c r="H120" s="9" t="s">
        <v>24</v>
      </c>
      <c r="I120" s="5">
        <v>2</v>
      </c>
      <c r="J120" s="10" t="s">
        <v>57</v>
      </c>
      <c r="K120" s="11">
        <v>0</v>
      </c>
      <c r="L120" s="11">
        <v>0</v>
      </c>
      <c r="M120" s="11">
        <v>0</v>
      </c>
      <c r="N120" s="11">
        <v>20.47</v>
      </c>
      <c r="O120" s="11">
        <v>42.77000000000001</v>
      </c>
      <c r="P120" s="11">
        <v>0</v>
      </c>
      <c r="Q120" s="11">
        <v>0</v>
      </c>
      <c r="R120" s="11">
        <v>0</v>
      </c>
      <c r="S120" s="11">
        <v>0</v>
      </c>
      <c r="T120" s="11">
        <v>0</v>
      </c>
      <c r="U120" s="11">
        <v>0</v>
      </c>
      <c r="V120" s="11">
        <v>0</v>
      </c>
      <c r="W120" s="11">
        <v>8.6</v>
      </c>
      <c r="X120" s="11">
        <v>0</v>
      </c>
      <c r="Y120" s="11">
        <v>0</v>
      </c>
      <c r="Z120" s="11">
        <v>0</v>
      </c>
      <c r="AA120" s="11">
        <v>0</v>
      </c>
      <c r="AB120" s="11">
        <v>0</v>
      </c>
      <c r="AC120" s="11">
        <v>15.07</v>
      </c>
      <c r="AD120" s="11">
        <v>70.86999999999999</v>
      </c>
      <c r="AE120" s="11">
        <v>14.599999999999998</v>
      </c>
      <c r="AF120" s="11">
        <v>18.82</v>
      </c>
      <c r="AG120" s="11">
        <v>23.720000000000006</v>
      </c>
      <c r="AH120" s="11">
        <v>27.59</v>
      </c>
      <c r="AI120" s="11">
        <v>41.06</v>
      </c>
      <c r="AJ120" s="11">
        <v>38.309999999999995</v>
      </c>
      <c r="AK120" s="11">
        <v>50.46</v>
      </c>
      <c r="AL120" s="11">
        <v>49.360000000000007</v>
      </c>
      <c r="AM120" s="11">
        <v>77.11999999999999</v>
      </c>
      <c r="AN120" s="11">
        <v>10.209999999999997</v>
      </c>
      <c r="AO120" s="11">
        <f t="shared" si="1"/>
        <v>16.967666666666663</v>
      </c>
      <c r="AP120" s="12">
        <f>SUM(K120:AN120)</f>
        <v>509.02999999999992</v>
      </c>
    </row>
    <row r="121" spans="1:42" x14ac:dyDescent="0.3">
      <c r="A121" s="5">
        <v>150</v>
      </c>
      <c r="B121" s="6" t="s">
        <v>181</v>
      </c>
      <c r="C121" s="17" t="s">
        <v>251</v>
      </c>
      <c r="D121" s="10" t="s">
        <v>252</v>
      </c>
      <c r="E121" s="9" t="s">
        <v>15</v>
      </c>
      <c r="F121" s="9" t="s">
        <v>22</v>
      </c>
      <c r="G121" s="9" t="s">
        <v>35</v>
      </c>
      <c r="H121" s="9" t="s">
        <v>18</v>
      </c>
      <c r="I121" s="23">
        <v>2</v>
      </c>
      <c r="J121" s="14" t="s">
        <v>25</v>
      </c>
      <c r="K121" s="11">
        <v>0</v>
      </c>
      <c r="L121" s="11">
        <v>0</v>
      </c>
      <c r="M121" s="11">
        <v>2.3860000000000001</v>
      </c>
      <c r="N121" s="11">
        <v>0</v>
      </c>
      <c r="O121" s="11">
        <v>9.0489999999999995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  <c r="U121" s="11">
        <v>0</v>
      </c>
      <c r="V121" s="11">
        <v>8.9550000000000001</v>
      </c>
      <c r="W121" s="11">
        <v>29.387</v>
      </c>
      <c r="X121" s="11">
        <v>43.082000000000001</v>
      </c>
      <c r="Y121" s="11">
        <v>28.58</v>
      </c>
      <c r="Z121" s="11">
        <v>25.288</v>
      </c>
      <c r="AA121" s="11">
        <v>0</v>
      </c>
      <c r="AB121" s="11">
        <v>0</v>
      </c>
      <c r="AC121" s="11">
        <v>29.36</v>
      </c>
      <c r="AD121" s="11">
        <v>9.5459999999999994</v>
      </c>
      <c r="AE121" s="11">
        <v>47.606999999999999</v>
      </c>
      <c r="AF121" s="11">
        <v>0</v>
      </c>
      <c r="AG121" s="11">
        <v>0</v>
      </c>
      <c r="AH121" s="11">
        <v>0</v>
      </c>
      <c r="AI121" s="11">
        <v>32.151000000000003</v>
      </c>
      <c r="AJ121" s="11">
        <v>0</v>
      </c>
      <c r="AK121" s="11">
        <v>0</v>
      </c>
      <c r="AL121" s="11">
        <v>9.2349999999999994</v>
      </c>
      <c r="AM121" s="11">
        <v>35.616999999999997</v>
      </c>
      <c r="AN121" s="11">
        <v>0</v>
      </c>
      <c r="AO121" s="11">
        <f t="shared" si="1"/>
        <v>10.341433333333333</v>
      </c>
      <c r="AP121" s="12">
        <f>SUM(K121:AN121)</f>
        <v>310.24299999999999</v>
      </c>
    </row>
    <row r="122" spans="1:42" x14ac:dyDescent="0.3">
      <c r="A122" s="5">
        <v>151</v>
      </c>
      <c r="B122" s="6" t="s">
        <v>181</v>
      </c>
      <c r="C122" s="17" t="s">
        <v>253</v>
      </c>
      <c r="D122" s="10" t="s">
        <v>254</v>
      </c>
      <c r="E122" s="8">
        <v>0</v>
      </c>
      <c r="F122" s="9" t="s">
        <v>255</v>
      </c>
      <c r="G122" s="9" t="s">
        <v>17</v>
      </c>
      <c r="H122" s="9" t="s">
        <v>18</v>
      </c>
      <c r="I122" s="5">
        <v>2</v>
      </c>
      <c r="J122" s="10" t="s">
        <v>19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  <c r="AE122" s="11">
        <v>0</v>
      </c>
      <c r="AF122" s="11">
        <v>0</v>
      </c>
      <c r="AG122" s="11">
        <v>0</v>
      </c>
      <c r="AH122" s="11">
        <v>0</v>
      </c>
      <c r="AI122" s="11">
        <v>0</v>
      </c>
      <c r="AJ122" s="11">
        <v>0</v>
      </c>
      <c r="AK122" s="11">
        <v>0</v>
      </c>
      <c r="AL122" s="11">
        <v>0</v>
      </c>
      <c r="AM122" s="11">
        <v>0</v>
      </c>
      <c r="AN122" s="11">
        <v>0</v>
      </c>
      <c r="AO122" s="11">
        <f t="shared" si="1"/>
        <v>0</v>
      </c>
      <c r="AP122" s="12">
        <f>SUM(K122:AN122)</f>
        <v>0</v>
      </c>
    </row>
    <row r="123" spans="1:42" x14ac:dyDescent="0.3">
      <c r="A123" s="5">
        <v>160</v>
      </c>
      <c r="B123" s="6" t="s">
        <v>181</v>
      </c>
      <c r="C123" s="17" t="s">
        <v>256</v>
      </c>
      <c r="D123" s="10" t="s">
        <v>257</v>
      </c>
      <c r="E123" s="8" t="s">
        <v>15</v>
      </c>
      <c r="F123" s="9" t="s">
        <v>22</v>
      </c>
      <c r="G123" s="9" t="s">
        <v>35</v>
      </c>
      <c r="H123" s="9" t="s">
        <v>18</v>
      </c>
      <c r="I123" s="5">
        <v>2</v>
      </c>
      <c r="J123" s="10" t="s">
        <v>25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11">
        <v>0</v>
      </c>
      <c r="U123" s="11">
        <v>0</v>
      </c>
      <c r="V123" s="11">
        <v>0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11">
        <v>0</v>
      </c>
      <c r="AC123" s="11">
        <v>0</v>
      </c>
      <c r="AD123" s="11">
        <v>0</v>
      </c>
      <c r="AE123" s="11">
        <v>0</v>
      </c>
      <c r="AF123" s="11">
        <v>0</v>
      </c>
      <c r="AG123" s="11">
        <v>0</v>
      </c>
      <c r="AH123" s="11">
        <v>0</v>
      </c>
      <c r="AI123" s="11">
        <v>0</v>
      </c>
      <c r="AJ123" s="11">
        <v>0</v>
      </c>
      <c r="AK123" s="11">
        <v>0</v>
      </c>
      <c r="AL123" s="11">
        <v>0</v>
      </c>
      <c r="AM123" s="11">
        <v>0</v>
      </c>
      <c r="AN123" s="11">
        <v>0</v>
      </c>
      <c r="AO123" s="11">
        <f t="shared" si="1"/>
        <v>0</v>
      </c>
      <c r="AP123" s="12">
        <f>SUM(K123:AN123)</f>
        <v>0</v>
      </c>
    </row>
    <row r="124" spans="1:42" x14ac:dyDescent="0.3">
      <c r="A124" s="5">
        <v>161</v>
      </c>
      <c r="B124" s="26" t="s">
        <v>181</v>
      </c>
      <c r="C124" s="5" t="s">
        <v>258</v>
      </c>
      <c r="D124" s="10" t="s">
        <v>259</v>
      </c>
      <c r="E124" s="8" t="s">
        <v>192</v>
      </c>
      <c r="F124" s="9" t="s">
        <v>22</v>
      </c>
      <c r="G124" s="9" t="s">
        <v>17</v>
      </c>
      <c r="H124" s="9" t="s">
        <v>18</v>
      </c>
      <c r="I124" s="23">
        <v>2</v>
      </c>
      <c r="J124" s="14" t="s">
        <v>25</v>
      </c>
      <c r="K124" s="11">
        <v>1.8280000000000001</v>
      </c>
      <c r="L124" s="11">
        <v>0</v>
      </c>
      <c r="M124" s="11">
        <v>1.431</v>
      </c>
      <c r="N124" s="11">
        <v>0.16300000000000001</v>
      </c>
      <c r="O124" s="11">
        <v>0</v>
      </c>
      <c r="P124" s="11">
        <v>0</v>
      </c>
      <c r="Q124" s="11">
        <v>0</v>
      </c>
      <c r="R124" s="11">
        <v>0.79900000000000004</v>
      </c>
      <c r="S124" s="11">
        <v>0</v>
      </c>
      <c r="T124" s="11">
        <v>0</v>
      </c>
      <c r="U124" s="11">
        <v>8.1000000000000003E-2</v>
      </c>
      <c r="V124" s="11">
        <v>0</v>
      </c>
      <c r="W124" s="11">
        <v>7.8840000000000003</v>
      </c>
      <c r="X124" s="11">
        <v>12.588000000000001</v>
      </c>
      <c r="Y124" s="11">
        <v>11.463999999999999</v>
      </c>
      <c r="Z124" s="11">
        <v>4.9830000000000032</v>
      </c>
      <c r="AA124" s="11">
        <v>12.672000000000001</v>
      </c>
      <c r="AB124" s="11">
        <v>16.809999999999999</v>
      </c>
      <c r="AC124" s="11">
        <v>5.2010000000000005</v>
      </c>
      <c r="AD124" s="11">
        <v>24.597000000000001</v>
      </c>
      <c r="AE124" s="11">
        <v>3.4989999999999997</v>
      </c>
      <c r="AF124" s="11">
        <v>0</v>
      </c>
      <c r="AG124" s="11">
        <v>10.031000000000001</v>
      </c>
      <c r="AH124" s="11">
        <v>12.193999999999999</v>
      </c>
      <c r="AI124" s="11">
        <v>22.977</v>
      </c>
      <c r="AJ124" s="11">
        <v>5.5139999999999993</v>
      </c>
      <c r="AK124" s="11">
        <v>21.198</v>
      </c>
      <c r="AL124" s="11">
        <v>8.4059999999999988</v>
      </c>
      <c r="AM124" s="11">
        <v>15.158000000000001</v>
      </c>
      <c r="AN124" s="11">
        <v>9.4039999999999999</v>
      </c>
      <c r="AO124" s="11">
        <f t="shared" si="1"/>
        <v>6.9627333333333334</v>
      </c>
      <c r="AP124" s="12">
        <f>SUM(K124:AN124)</f>
        <v>208.88200000000001</v>
      </c>
    </row>
    <row r="125" spans="1:42" x14ac:dyDescent="0.3">
      <c r="A125" s="5">
        <v>172</v>
      </c>
      <c r="B125" s="6" t="s">
        <v>181</v>
      </c>
      <c r="C125" s="17" t="s">
        <v>260</v>
      </c>
      <c r="D125" s="10" t="s">
        <v>261</v>
      </c>
      <c r="E125" s="8" t="s">
        <v>197</v>
      </c>
      <c r="F125" s="9" t="s">
        <v>16</v>
      </c>
      <c r="G125" s="9" t="s">
        <v>17</v>
      </c>
      <c r="H125" s="9" t="s">
        <v>18</v>
      </c>
      <c r="I125" s="5">
        <v>2</v>
      </c>
      <c r="J125" s="10" t="s">
        <v>19</v>
      </c>
      <c r="K125" s="11">
        <v>7.2430000000000003</v>
      </c>
      <c r="L125" s="11">
        <v>13.303000000000001</v>
      </c>
      <c r="M125" s="11">
        <v>9.9589999999999996</v>
      </c>
      <c r="N125" s="11">
        <v>10.431999999999999</v>
      </c>
      <c r="O125" s="11">
        <v>0</v>
      </c>
      <c r="P125" s="11">
        <v>0</v>
      </c>
      <c r="Q125" s="11">
        <v>17.626999999999999</v>
      </c>
      <c r="R125" s="11">
        <v>10.904</v>
      </c>
      <c r="S125" s="11">
        <v>8.375</v>
      </c>
      <c r="T125" s="11">
        <v>0</v>
      </c>
      <c r="U125" s="11">
        <v>9.2249999999999996</v>
      </c>
      <c r="V125" s="11">
        <v>0</v>
      </c>
      <c r="W125" s="11">
        <v>0</v>
      </c>
      <c r="X125" s="11">
        <v>0</v>
      </c>
      <c r="Y125" s="11">
        <v>8.0410000000000004</v>
      </c>
      <c r="Z125" s="11">
        <v>4.3250000000000002</v>
      </c>
      <c r="AA125" s="11">
        <v>10.718999999999999</v>
      </c>
      <c r="AB125" s="11">
        <v>0</v>
      </c>
      <c r="AC125" s="11">
        <v>0</v>
      </c>
      <c r="AD125" s="11">
        <v>0</v>
      </c>
      <c r="AE125" s="11">
        <v>0</v>
      </c>
      <c r="AF125" s="11">
        <v>8.5180000000000007</v>
      </c>
      <c r="AG125" s="11">
        <v>13.837</v>
      </c>
      <c r="AH125" s="11">
        <v>4.7649999999999997</v>
      </c>
      <c r="AI125" s="11">
        <v>13.863</v>
      </c>
      <c r="AJ125" s="11">
        <v>0</v>
      </c>
      <c r="AK125" s="11">
        <v>0</v>
      </c>
      <c r="AL125" s="11">
        <v>5.7509999999999994</v>
      </c>
      <c r="AM125" s="11">
        <v>9.5839999999999996</v>
      </c>
      <c r="AN125" s="11">
        <v>5.5640000000000001</v>
      </c>
      <c r="AO125" s="11">
        <f t="shared" si="1"/>
        <v>5.7344999999999988</v>
      </c>
      <c r="AP125" s="12">
        <f>SUM(K125:AN125)</f>
        <v>172.03499999999997</v>
      </c>
    </row>
    <row r="126" spans="1:42" x14ac:dyDescent="0.3">
      <c r="A126" s="5">
        <v>173</v>
      </c>
      <c r="B126" s="6" t="s">
        <v>181</v>
      </c>
      <c r="C126" s="17" t="s">
        <v>262</v>
      </c>
      <c r="D126" s="10" t="s">
        <v>263</v>
      </c>
      <c r="E126" s="8" t="s">
        <v>264</v>
      </c>
      <c r="F126" s="9" t="s">
        <v>16</v>
      </c>
      <c r="G126" s="9" t="s">
        <v>17</v>
      </c>
      <c r="H126" s="9" t="s">
        <v>18</v>
      </c>
      <c r="I126" s="5">
        <v>2</v>
      </c>
      <c r="J126" s="10" t="s">
        <v>19</v>
      </c>
      <c r="K126" s="11">
        <v>3.004</v>
      </c>
      <c r="L126" s="11">
        <v>5.0670000000000002</v>
      </c>
      <c r="M126" s="11">
        <v>0</v>
      </c>
      <c r="N126" s="11">
        <v>0</v>
      </c>
      <c r="O126" s="11">
        <v>0</v>
      </c>
      <c r="P126" s="11">
        <v>0</v>
      </c>
      <c r="Q126" s="11">
        <v>7.5110000000000001</v>
      </c>
      <c r="R126" s="11">
        <v>7.2249999999999996</v>
      </c>
      <c r="S126" s="11">
        <v>4.9130000000000003</v>
      </c>
      <c r="T126" s="11">
        <v>0</v>
      </c>
      <c r="U126" s="11">
        <v>4.6449999999999996</v>
      </c>
      <c r="V126" s="11">
        <v>0</v>
      </c>
      <c r="W126" s="11">
        <v>0</v>
      </c>
      <c r="X126" s="11">
        <v>0</v>
      </c>
      <c r="Y126" s="11">
        <v>2.0169999999999999</v>
      </c>
      <c r="Z126" s="11">
        <v>9.8209999999999997</v>
      </c>
      <c r="AA126" s="11">
        <v>0</v>
      </c>
      <c r="AB126" s="11">
        <v>0</v>
      </c>
      <c r="AC126" s="11">
        <v>0</v>
      </c>
      <c r="AD126" s="11">
        <v>0</v>
      </c>
      <c r="AE126" s="11">
        <v>11.974</v>
      </c>
      <c r="AF126" s="11">
        <v>0</v>
      </c>
      <c r="AG126" s="11">
        <v>0</v>
      </c>
      <c r="AH126" s="11">
        <v>0</v>
      </c>
      <c r="AI126" s="11">
        <v>0</v>
      </c>
      <c r="AJ126" s="11">
        <v>0</v>
      </c>
      <c r="AK126" s="11">
        <v>0</v>
      </c>
      <c r="AL126" s="11">
        <v>0</v>
      </c>
      <c r="AM126" s="11">
        <v>0</v>
      </c>
      <c r="AN126" s="11">
        <v>0</v>
      </c>
      <c r="AO126" s="11">
        <f t="shared" si="1"/>
        <v>1.8725666666666669</v>
      </c>
      <c r="AP126" s="12">
        <f>SUM(K126:AN126)</f>
        <v>56.177000000000007</v>
      </c>
    </row>
    <row r="127" spans="1:42" x14ac:dyDescent="0.3">
      <c r="A127" s="5">
        <v>175</v>
      </c>
      <c r="B127" s="6" t="s">
        <v>181</v>
      </c>
      <c r="C127" s="7" t="s">
        <v>265</v>
      </c>
      <c r="D127" s="7" t="s">
        <v>266</v>
      </c>
      <c r="E127" s="8" t="s">
        <v>264</v>
      </c>
      <c r="F127" s="9" t="s">
        <v>16</v>
      </c>
      <c r="G127" s="9" t="s">
        <v>17</v>
      </c>
      <c r="H127" s="9" t="s">
        <v>18</v>
      </c>
      <c r="I127" s="5">
        <v>2</v>
      </c>
      <c r="J127" s="10" t="s">
        <v>19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  <c r="AE127" s="11">
        <v>0</v>
      </c>
      <c r="AF127" s="11">
        <v>0</v>
      </c>
      <c r="AG127" s="11">
        <v>0</v>
      </c>
      <c r="AH127" s="11">
        <v>0</v>
      </c>
      <c r="AI127" s="11">
        <v>0</v>
      </c>
      <c r="AJ127" s="11">
        <v>0</v>
      </c>
      <c r="AK127" s="11">
        <v>0</v>
      </c>
      <c r="AL127" s="11">
        <v>0</v>
      </c>
      <c r="AM127" s="11">
        <v>0</v>
      </c>
      <c r="AN127" s="11">
        <v>0</v>
      </c>
      <c r="AO127" s="11">
        <f t="shared" si="1"/>
        <v>0</v>
      </c>
      <c r="AP127" s="12">
        <f>SUM(K127:AN127)</f>
        <v>0</v>
      </c>
    </row>
    <row r="128" spans="1:42" x14ac:dyDescent="0.3">
      <c r="A128" s="5">
        <v>177</v>
      </c>
      <c r="B128" s="6" t="s">
        <v>181</v>
      </c>
      <c r="C128" s="17" t="s">
        <v>267</v>
      </c>
      <c r="D128" s="18" t="s">
        <v>268</v>
      </c>
      <c r="E128" s="8" t="s">
        <v>200</v>
      </c>
      <c r="F128" s="9" t="s">
        <v>16</v>
      </c>
      <c r="G128" s="9" t="s">
        <v>17</v>
      </c>
      <c r="H128" s="9" t="s">
        <v>18</v>
      </c>
      <c r="I128" s="5">
        <v>2</v>
      </c>
      <c r="J128" s="10" t="s">
        <v>19</v>
      </c>
      <c r="K128" s="11">
        <v>14.548999999999999</v>
      </c>
      <c r="L128" s="11">
        <v>12.667999999999999</v>
      </c>
      <c r="M128" s="11">
        <v>8.3740000000000006</v>
      </c>
      <c r="N128" s="11">
        <v>7.5529999999999999</v>
      </c>
      <c r="O128" s="11">
        <v>0</v>
      </c>
      <c r="P128" s="11">
        <v>0</v>
      </c>
      <c r="Q128" s="11">
        <v>11.291</v>
      </c>
      <c r="R128" s="11">
        <v>8.6110000000000007</v>
      </c>
      <c r="S128" s="11">
        <v>11.319000000000001</v>
      </c>
      <c r="T128" s="11">
        <v>0</v>
      </c>
      <c r="U128" s="11">
        <v>0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11">
        <v>0</v>
      </c>
      <c r="AC128" s="11">
        <v>0</v>
      </c>
      <c r="AD128" s="11">
        <v>0</v>
      </c>
      <c r="AE128" s="11">
        <v>0</v>
      </c>
      <c r="AF128" s="11">
        <v>9.56</v>
      </c>
      <c r="AG128" s="11">
        <v>6.32</v>
      </c>
      <c r="AH128" s="11">
        <v>11.297000000000001</v>
      </c>
      <c r="AI128" s="11">
        <v>7.7750000000000004</v>
      </c>
      <c r="AJ128" s="11">
        <v>0</v>
      </c>
      <c r="AK128" s="11">
        <v>0</v>
      </c>
      <c r="AL128" s="11">
        <v>10.757999999999999</v>
      </c>
      <c r="AM128" s="11">
        <v>11.305</v>
      </c>
      <c r="AN128" s="11">
        <v>4.5430000000000001</v>
      </c>
      <c r="AO128" s="11">
        <f t="shared" si="1"/>
        <v>4.5307666666666666</v>
      </c>
      <c r="AP128" s="12">
        <f>SUM(K128:AN128)</f>
        <v>135.923</v>
      </c>
    </row>
    <row r="129" spans="1:42" x14ac:dyDescent="0.3">
      <c r="A129" s="5">
        <v>179</v>
      </c>
      <c r="B129" s="6" t="s">
        <v>181</v>
      </c>
      <c r="C129" s="7" t="s">
        <v>269</v>
      </c>
      <c r="D129" s="7" t="s">
        <v>270</v>
      </c>
      <c r="E129" s="8" t="s">
        <v>15</v>
      </c>
      <c r="F129" s="9" t="s">
        <v>22</v>
      </c>
      <c r="G129" s="9" t="s">
        <v>28</v>
      </c>
      <c r="H129" s="9" t="s">
        <v>24</v>
      </c>
      <c r="I129" s="5">
        <v>2</v>
      </c>
      <c r="J129" s="15" t="s">
        <v>29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0.34100000000000003</v>
      </c>
      <c r="AD129" s="11">
        <v>0</v>
      </c>
      <c r="AE129" s="11">
        <v>0</v>
      </c>
      <c r="AF129" s="11">
        <v>0</v>
      </c>
      <c r="AG129" s="11">
        <v>12.92</v>
      </c>
      <c r="AH129" s="11">
        <v>8.65</v>
      </c>
      <c r="AI129" s="11">
        <v>7.34</v>
      </c>
      <c r="AJ129" s="11">
        <v>0</v>
      </c>
      <c r="AK129" s="11">
        <v>0</v>
      </c>
      <c r="AL129" s="11">
        <v>0</v>
      </c>
      <c r="AM129" s="11">
        <v>0</v>
      </c>
      <c r="AN129" s="11">
        <v>0</v>
      </c>
      <c r="AO129" s="11">
        <f t="shared" si="1"/>
        <v>0.97503333333333342</v>
      </c>
      <c r="AP129" s="12">
        <f>SUM(K129:AN129)</f>
        <v>29.251000000000001</v>
      </c>
    </row>
    <row r="130" spans="1:42" x14ac:dyDescent="0.3">
      <c r="A130" s="5">
        <v>180</v>
      </c>
      <c r="B130" s="6" t="s">
        <v>181</v>
      </c>
      <c r="C130" s="7">
        <v>0</v>
      </c>
      <c r="D130" s="7" t="s">
        <v>271</v>
      </c>
      <c r="E130" s="8" t="s">
        <v>15</v>
      </c>
      <c r="F130" s="9" t="s">
        <v>22</v>
      </c>
      <c r="G130" s="9" t="s">
        <v>85</v>
      </c>
      <c r="H130" s="9" t="s">
        <v>18</v>
      </c>
      <c r="I130" s="5">
        <v>2</v>
      </c>
      <c r="J130" s="15" t="s">
        <v>29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10.423999999999999</v>
      </c>
      <c r="Q130" s="11">
        <v>16.088999999999999</v>
      </c>
      <c r="R130" s="11">
        <v>6.891</v>
      </c>
      <c r="S130" s="11">
        <v>10.102</v>
      </c>
      <c r="T130" s="11">
        <v>12.951000000000001</v>
      </c>
      <c r="U130" s="11">
        <v>7.27</v>
      </c>
      <c r="V130" s="11">
        <v>20.239999999999998</v>
      </c>
      <c r="W130" s="11">
        <v>10.768000000000001</v>
      </c>
      <c r="X130" s="11">
        <v>22.518999999999998</v>
      </c>
      <c r="Y130" s="11">
        <v>14.529</v>
      </c>
      <c r="Z130" s="11">
        <v>11.367000000000001</v>
      </c>
      <c r="AA130" s="11">
        <v>6.13</v>
      </c>
      <c r="AB130" s="11">
        <v>0</v>
      </c>
      <c r="AC130" s="11">
        <v>1E-3</v>
      </c>
      <c r="AD130" s="11">
        <v>0</v>
      </c>
      <c r="AE130" s="11">
        <v>14.675999999999998</v>
      </c>
      <c r="AF130" s="11">
        <v>1E-3</v>
      </c>
      <c r="AG130" s="11">
        <v>1.839</v>
      </c>
      <c r="AH130" s="11">
        <v>0</v>
      </c>
      <c r="AI130" s="11">
        <v>0</v>
      </c>
      <c r="AJ130" s="11">
        <v>7.5150000000000006</v>
      </c>
      <c r="AK130" s="11">
        <v>5.6109999999999998</v>
      </c>
      <c r="AL130" s="11">
        <v>5.1269999999999998</v>
      </c>
      <c r="AM130" s="11">
        <v>0</v>
      </c>
      <c r="AN130" s="11">
        <v>0</v>
      </c>
      <c r="AO130" s="11">
        <f t="shared" si="1"/>
        <v>6.1349999999999989</v>
      </c>
      <c r="AP130" s="12">
        <f>SUM(K130:AN130)</f>
        <v>184.04999999999995</v>
      </c>
    </row>
    <row r="131" spans="1:42" x14ac:dyDescent="0.3">
      <c r="A131" s="5">
        <v>201</v>
      </c>
      <c r="B131" s="6" t="s">
        <v>181</v>
      </c>
      <c r="C131" s="5">
        <v>0</v>
      </c>
      <c r="D131" s="9" t="s">
        <v>272</v>
      </c>
      <c r="E131" s="8" t="s">
        <v>56</v>
      </c>
      <c r="F131" s="9" t="s">
        <v>16</v>
      </c>
      <c r="G131" s="9" t="s">
        <v>17</v>
      </c>
      <c r="H131" s="9" t="s">
        <v>76</v>
      </c>
      <c r="I131" s="5">
        <v>2</v>
      </c>
      <c r="J131" s="14" t="s">
        <v>25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v>0</v>
      </c>
      <c r="AC131" s="11">
        <v>0</v>
      </c>
      <c r="AD131" s="11">
        <v>0</v>
      </c>
      <c r="AE131" s="11">
        <v>0</v>
      </c>
      <c r="AF131" s="11">
        <v>0</v>
      </c>
      <c r="AG131" s="11">
        <v>0</v>
      </c>
      <c r="AH131" s="11">
        <v>0</v>
      </c>
      <c r="AI131" s="11">
        <v>0</v>
      </c>
      <c r="AJ131" s="11">
        <v>0</v>
      </c>
      <c r="AK131" s="11">
        <v>0</v>
      </c>
      <c r="AL131" s="11">
        <v>0</v>
      </c>
      <c r="AM131" s="11">
        <v>0</v>
      </c>
      <c r="AN131" s="11">
        <v>0</v>
      </c>
      <c r="AO131" s="11">
        <f t="shared" ref="AO131:AO194" si="2">AVERAGE(K131:AN131)</f>
        <v>0</v>
      </c>
      <c r="AP131" s="12">
        <f>SUM(K131:AN131)</f>
        <v>0</v>
      </c>
    </row>
    <row r="132" spans="1:42" x14ac:dyDescent="0.3">
      <c r="A132" s="5">
        <v>3</v>
      </c>
      <c r="B132" s="6" t="s">
        <v>12</v>
      </c>
      <c r="C132" s="7" t="s">
        <v>273</v>
      </c>
      <c r="D132" s="7" t="s">
        <v>274</v>
      </c>
      <c r="E132" s="8" t="s">
        <v>275</v>
      </c>
      <c r="F132" s="9" t="s">
        <v>22</v>
      </c>
      <c r="G132" s="9" t="s">
        <v>17</v>
      </c>
      <c r="H132" s="9" t="s">
        <v>18</v>
      </c>
      <c r="I132" s="23">
        <v>3</v>
      </c>
      <c r="J132" s="14" t="s">
        <v>25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11">
        <v>0</v>
      </c>
      <c r="AC132" s="11">
        <v>0</v>
      </c>
      <c r="AD132" s="11">
        <v>0</v>
      </c>
      <c r="AE132" s="11">
        <v>0</v>
      </c>
      <c r="AF132" s="11">
        <v>0</v>
      </c>
      <c r="AG132" s="11">
        <v>0</v>
      </c>
      <c r="AH132" s="11">
        <v>0</v>
      </c>
      <c r="AI132" s="11">
        <v>0</v>
      </c>
      <c r="AJ132" s="11">
        <v>0</v>
      </c>
      <c r="AK132" s="11">
        <v>0</v>
      </c>
      <c r="AL132" s="11">
        <v>0</v>
      </c>
      <c r="AM132" s="11">
        <v>0</v>
      </c>
      <c r="AN132" s="11">
        <v>0</v>
      </c>
      <c r="AO132" s="11">
        <f t="shared" si="2"/>
        <v>0</v>
      </c>
      <c r="AP132" s="12">
        <f>SUM(K132:AN132)</f>
        <v>0</v>
      </c>
    </row>
    <row r="133" spans="1:42" x14ac:dyDescent="0.3">
      <c r="A133" s="5">
        <v>7</v>
      </c>
      <c r="B133" s="9" t="s">
        <v>12</v>
      </c>
      <c r="C133" s="7" t="s">
        <v>276</v>
      </c>
      <c r="D133" s="7" t="s">
        <v>277</v>
      </c>
      <c r="E133" s="9" t="s">
        <v>56</v>
      </c>
      <c r="F133" s="9" t="s">
        <v>22</v>
      </c>
      <c r="G133" s="9" t="s">
        <v>17</v>
      </c>
      <c r="H133" s="9" t="s">
        <v>18</v>
      </c>
      <c r="I133" s="23">
        <v>3</v>
      </c>
      <c r="J133" s="15" t="s">
        <v>57</v>
      </c>
      <c r="K133" s="11">
        <v>67.426000000000002</v>
      </c>
      <c r="L133" s="11">
        <v>85.736000000000004</v>
      </c>
      <c r="M133" s="11">
        <v>85.144000000000005</v>
      </c>
      <c r="N133" s="11">
        <v>75.652000000000015</v>
      </c>
      <c r="O133" s="11">
        <v>80.740000000000009</v>
      </c>
      <c r="P133" s="11">
        <v>117.854</v>
      </c>
      <c r="Q133" s="11">
        <v>55.146000000000001</v>
      </c>
      <c r="R133" s="11">
        <v>101.601</v>
      </c>
      <c r="S133" s="11">
        <v>110.18</v>
      </c>
      <c r="T133" s="11">
        <v>114.825</v>
      </c>
      <c r="U133" s="11">
        <v>108.54700000000001</v>
      </c>
      <c r="V133" s="11">
        <v>105.38500000000001</v>
      </c>
      <c r="W133" s="11">
        <v>42.794000000000004</v>
      </c>
      <c r="X133" s="11">
        <v>82.355999999999995</v>
      </c>
      <c r="Y133" s="11">
        <v>102.221</v>
      </c>
      <c r="Z133" s="11">
        <v>97.345000000000013</v>
      </c>
      <c r="AA133" s="11">
        <v>72.734999999999999</v>
      </c>
      <c r="AB133" s="11">
        <v>82.474000000000018</v>
      </c>
      <c r="AC133" s="11">
        <v>87.460000000000008</v>
      </c>
      <c r="AD133" s="11">
        <v>115.33499999999999</v>
      </c>
      <c r="AE133" s="11">
        <v>97.818000000000012</v>
      </c>
      <c r="AF133" s="11">
        <v>97.899000000000001</v>
      </c>
      <c r="AG133" s="11">
        <v>60.726000000000006</v>
      </c>
      <c r="AH133" s="11">
        <v>61.154000000000003</v>
      </c>
      <c r="AI133" s="11">
        <v>91.472999999999999</v>
      </c>
      <c r="AJ133" s="11">
        <v>95.99799999999999</v>
      </c>
      <c r="AK133" s="11">
        <v>83.965000000000003</v>
      </c>
      <c r="AL133" s="11">
        <v>81</v>
      </c>
      <c r="AM133" s="11">
        <v>118.04400000000001</v>
      </c>
      <c r="AN133" s="11">
        <v>131.37400000000002</v>
      </c>
      <c r="AO133" s="11">
        <f t="shared" si="2"/>
        <v>90.346900000000005</v>
      </c>
      <c r="AP133" s="12">
        <f>SUM(K133:AN133)</f>
        <v>2710.4070000000002</v>
      </c>
    </row>
    <row r="134" spans="1:42" x14ac:dyDescent="0.3">
      <c r="A134" s="5">
        <v>28</v>
      </c>
      <c r="B134" s="6" t="s">
        <v>12</v>
      </c>
      <c r="C134" s="7" t="s">
        <v>40</v>
      </c>
      <c r="D134" s="7" t="s">
        <v>42</v>
      </c>
      <c r="E134" s="8" t="s">
        <v>15</v>
      </c>
      <c r="F134" s="9" t="s">
        <v>22</v>
      </c>
      <c r="G134" s="9" t="s">
        <v>28</v>
      </c>
      <c r="H134" s="9" t="s">
        <v>24</v>
      </c>
      <c r="I134" s="5">
        <v>3</v>
      </c>
      <c r="J134" s="14" t="s">
        <v>25</v>
      </c>
      <c r="K134" s="11">
        <v>46.669999999999995</v>
      </c>
      <c r="L134" s="11">
        <v>0</v>
      </c>
      <c r="M134" s="11">
        <v>0</v>
      </c>
      <c r="N134" s="11">
        <v>0.41000000000000003</v>
      </c>
      <c r="O134" s="11">
        <v>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  <c r="U134" s="11">
        <v>8.32</v>
      </c>
      <c r="V134" s="11">
        <v>46.74</v>
      </c>
      <c r="W134" s="11">
        <v>33.869999999999997</v>
      </c>
      <c r="X134" s="11">
        <v>57.751000000000005</v>
      </c>
      <c r="Y134" s="11">
        <v>69.86</v>
      </c>
      <c r="Z134" s="11">
        <v>55.379999999999995</v>
      </c>
      <c r="AA134" s="11">
        <v>33.729999999999997</v>
      </c>
      <c r="AB134" s="11">
        <v>0</v>
      </c>
      <c r="AC134" s="11">
        <v>26.229999999999997</v>
      </c>
      <c r="AD134" s="11">
        <v>43.26</v>
      </c>
      <c r="AE134" s="11">
        <v>53.970000000000006</v>
      </c>
      <c r="AF134" s="11">
        <v>25.92</v>
      </c>
      <c r="AG134" s="11">
        <v>65.699000000000012</v>
      </c>
      <c r="AH134" s="11">
        <v>45.581000000000003</v>
      </c>
      <c r="AI134" s="11">
        <v>0.18000000000000005</v>
      </c>
      <c r="AJ134" s="11">
        <v>0</v>
      </c>
      <c r="AK134" s="11">
        <v>0</v>
      </c>
      <c r="AL134" s="11">
        <v>73.63000000000001</v>
      </c>
      <c r="AM134" s="11">
        <v>65.39</v>
      </c>
      <c r="AN134" s="11">
        <v>103.64</v>
      </c>
      <c r="AO134" s="11">
        <f t="shared" si="2"/>
        <v>28.541033333333335</v>
      </c>
      <c r="AP134" s="12">
        <f>SUM(K134:AN134)</f>
        <v>856.23099999999999</v>
      </c>
    </row>
    <row r="135" spans="1:42" ht="13.5" customHeight="1" x14ac:dyDescent="0.3">
      <c r="A135" s="5">
        <v>84</v>
      </c>
      <c r="B135" s="6" t="s">
        <v>95</v>
      </c>
      <c r="C135" s="7" t="s">
        <v>278</v>
      </c>
      <c r="D135" s="7" t="s">
        <v>279</v>
      </c>
      <c r="E135" s="8" t="s">
        <v>15</v>
      </c>
      <c r="F135" s="9" t="s">
        <v>22</v>
      </c>
      <c r="G135" s="9" t="s">
        <v>17</v>
      </c>
      <c r="H135" s="9" t="s">
        <v>18</v>
      </c>
      <c r="I135" s="5">
        <v>3</v>
      </c>
      <c r="J135" s="10" t="s">
        <v>57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1">
        <v>0</v>
      </c>
      <c r="U135" s="11">
        <v>0</v>
      </c>
      <c r="V135" s="11">
        <v>0</v>
      </c>
      <c r="W135" s="11">
        <v>0</v>
      </c>
      <c r="X135" s="11">
        <v>0</v>
      </c>
      <c r="Y135" s="11">
        <v>0</v>
      </c>
      <c r="Z135" s="11">
        <v>0</v>
      </c>
      <c r="AA135" s="11">
        <v>0</v>
      </c>
      <c r="AB135" s="11">
        <v>0</v>
      </c>
      <c r="AC135" s="11">
        <v>0</v>
      </c>
      <c r="AD135" s="11">
        <v>0</v>
      </c>
      <c r="AE135" s="11">
        <v>0</v>
      </c>
      <c r="AF135" s="11">
        <v>0</v>
      </c>
      <c r="AG135" s="11">
        <v>0</v>
      </c>
      <c r="AH135" s="11">
        <v>0</v>
      </c>
      <c r="AI135" s="11">
        <v>0</v>
      </c>
      <c r="AJ135" s="11">
        <v>0</v>
      </c>
      <c r="AK135" s="11">
        <v>0</v>
      </c>
      <c r="AL135" s="11">
        <v>0</v>
      </c>
      <c r="AM135" s="11">
        <v>0</v>
      </c>
      <c r="AN135" s="11">
        <v>0</v>
      </c>
      <c r="AO135" s="11">
        <f t="shared" si="2"/>
        <v>0</v>
      </c>
      <c r="AP135" s="12">
        <f>SUM(K135:AN135)</f>
        <v>0</v>
      </c>
    </row>
    <row r="136" spans="1:42" x14ac:dyDescent="0.3">
      <c r="A136" s="5">
        <v>86</v>
      </c>
      <c r="B136" s="6" t="s">
        <v>95</v>
      </c>
      <c r="C136" s="7">
        <v>0</v>
      </c>
      <c r="D136" s="17" t="s">
        <v>96</v>
      </c>
      <c r="E136" s="8" t="s">
        <v>15</v>
      </c>
      <c r="F136" s="9" t="s">
        <v>22</v>
      </c>
      <c r="G136" s="9" t="s">
        <v>17</v>
      </c>
      <c r="H136" s="9" t="s">
        <v>18</v>
      </c>
      <c r="I136" s="5">
        <v>3</v>
      </c>
      <c r="J136" s="10" t="s">
        <v>19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11">
        <v>0</v>
      </c>
      <c r="U136" s="11">
        <v>0</v>
      </c>
      <c r="V136" s="11">
        <v>0</v>
      </c>
      <c r="W136" s="11">
        <v>0</v>
      </c>
      <c r="X136" s="11">
        <v>0</v>
      </c>
      <c r="Y136" s="11">
        <v>0</v>
      </c>
      <c r="Z136" s="11">
        <v>0</v>
      </c>
      <c r="AA136" s="11">
        <v>0</v>
      </c>
      <c r="AB136" s="11">
        <v>0</v>
      </c>
      <c r="AC136" s="11">
        <v>0</v>
      </c>
      <c r="AD136" s="11">
        <v>0</v>
      </c>
      <c r="AE136" s="11">
        <v>0</v>
      </c>
      <c r="AF136" s="11">
        <v>0</v>
      </c>
      <c r="AG136" s="11">
        <v>0</v>
      </c>
      <c r="AH136" s="11">
        <v>0</v>
      </c>
      <c r="AI136" s="11">
        <v>0</v>
      </c>
      <c r="AJ136" s="11">
        <v>0</v>
      </c>
      <c r="AK136" s="11">
        <v>0</v>
      </c>
      <c r="AL136" s="11">
        <v>0</v>
      </c>
      <c r="AM136" s="11">
        <v>0</v>
      </c>
      <c r="AN136" s="11">
        <v>0</v>
      </c>
      <c r="AO136" s="11">
        <f t="shared" si="2"/>
        <v>0</v>
      </c>
      <c r="AP136" s="12">
        <f>SUM(K136:AN136)</f>
        <v>0</v>
      </c>
    </row>
    <row r="137" spans="1:42" x14ac:dyDescent="0.3">
      <c r="A137" s="5">
        <v>114</v>
      </c>
      <c r="B137" s="6" t="s">
        <v>280</v>
      </c>
      <c r="C137" s="7" t="s">
        <v>281</v>
      </c>
      <c r="D137" s="7" t="s">
        <v>282</v>
      </c>
      <c r="E137" s="8" t="s">
        <v>56</v>
      </c>
      <c r="F137" s="9" t="s">
        <v>22</v>
      </c>
      <c r="G137" s="9" t="s">
        <v>17</v>
      </c>
      <c r="H137" s="9" t="s">
        <v>18</v>
      </c>
      <c r="I137" s="5">
        <v>3</v>
      </c>
      <c r="J137" s="10" t="s">
        <v>57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v>0</v>
      </c>
      <c r="Z137" s="11">
        <v>0</v>
      </c>
      <c r="AA137" s="11">
        <v>0</v>
      </c>
      <c r="AB137" s="11">
        <v>0</v>
      </c>
      <c r="AC137" s="11">
        <v>0</v>
      </c>
      <c r="AD137" s="11">
        <v>0</v>
      </c>
      <c r="AE137" s="11">
        <v>0</v>
      </c>
      <c r="AF137" s="11">
        <v>0</v>
      </c>
      <c r="AG137" s="11">
        <v>0</v>
      </c>
      <c r="AH137" s="11">
        <v>0</v>
      </c>
      <c r="AI137" s="11">
        <v>0</v>
      </c>
      <c r="AJ137" s="11">
        <v>0</v>
      </c>
      <c r="AK137" s="11">
        <v>0</v>
      </c>
      <c r="AL137" s="11">
        <v>0</v>
      </c>
      <c r="AM137" s="11">
        <v>0</v>
      </c>
      <c r="AN137" s="11">
        <v>0</v>
      </c>
      <c r="AO137" s="11">
        <f t="shared" si="2"/>
        <v>0</v>
      </c>
      <c r="AP137" s="12">
        <f>SUM(K137:AN137)</f>
        <v>0</v>
      </c>
    </row>
    <row r="138" spans="1:42" x14ac:dyDescent="0.3">
      <c r="A138" s="5">
        <v>162</v>
      </c>
      <c r="B138" s="6" t="s">
        <v>181</v>
      </c>
      <c r="C138" s="17" t="s">
        <v>283</v>
      </c>
      <c r="D138" s="10" t="s">
        <v>284</v>
      </c>
      <c r="E138" s="8" t="s">
        <v>192</v>
      </c>
      <c r="F138" s="9" t="s">
        <v>22</v>
      </c>
      <c r="G138" s="9" t="s">
        <v>17</v>
      </c>
      <c r="H138" s="9" t="s">
        <v>18</v>
      </c>
      <c r="I138" s="5">
        <v>3</v>
      </c>
      <c r="J138" s="14" t="s">
        <v>25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  <c r="U138" s="11">
        <v>0</v>
      </c>
      <c r="V138" s="11">
        <v>0</v>
      </c>
      <c r="W138" s="11">
        <v>0</v>
      </c>
      <c r="X138" s="11">
        <v>0</v>
      </c>
      <c r="Y138" s="11">
        <v>0</v>
      </c>
      <c r="Z138" s="11">
        <v>0</v>
      </c>
      <c r="AA138" s="11">
        <v>0</v>
      </c>
      <c r="AB138" s="11">
        <v>0</v>
      </c>
      <c r="AC138" s="11">
        <v>0</v>
      </c>
      <c r="AD138" s="11">
        <v>0</v>
      </c>
      <c r="AE138" s="11">
        <v>0</v>
      </c>
      <c r="AF138" s="11">
        <v>0</v>
      </c>
      <c r="AG138" s="11">
        <v>0</v>
      </c>
      <c r="AH138" s="11">
        <v>0</v>
      </c>
      <c r="AI138" s="11">
        <v>0</v>
      </c>
      <c r="AJ138" s="11">
        <v>0</v>
      </c>
      <c r="AK138" s="11">
        <v>0</v>
      </c>
      <c r="AL138" s="11">
        <v>0</v>
      </c>
      <c r="AM138" s="11">
        <v>0</v>
      </c>
      <c r="AN138" s="11">
        <v>0</v>
      </c>
      <c r="AO138" s="11">
        <f t="shared" si="2"/>
        <v>0</v>
      </c>
      <c r="AP138" s="12">
        <f>SUM(K138:AN138)</f>
        <v>0</v>
      </c>
    </row>
    <row r="139" spans="1:42" x14ac:dyDescent="0.3">
      <c r="A139" s="5">
        <v>163</v>
      </c>
      <c r="B139" s="6" t="s">
        <v>181</v>
      </c>
      <c r="C139" s="17" t="s">
        <v>190</v>
      </c>
      <c r="D139" s="10" t="s">
        <v>191</v>
      </c>
      <c r="E139" s="8" t="s">
        <v>192</v>
      </c>
      <c r="F139" s="9" t="s">
        <v>22</v>
      </c>
      <c r="G139" s="9" t="s">
        <v>17</v>
      </c>
      <c r="H139" s="9" t="s">
        <v>18</v>
      </c>
      <c r="I139" s="5">
        <v>3</v>
      </c>
      <c r="J139" s="14" t="s">
        <v>25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11">
        <v>0</v>
      </c>
      <c r="AC139" s="11">
        <v>0</v>
      </c>
      <c r="AD139" s="11">
        <v>0</v>
      </c>
      <c r="AE139" s="11">
        <v>0</v>
      </c>
      <c r="AF139" s="11">
        <v>0</v>
      </c>
      <c r="AG139" s="11">
        <v>0</v>
      </c>
      <c r="AH139" s="11">
        <v>0</v>
      </c>
      <c r="AI139" s="11">
        <v>0</v>
      </c>
      <c r="AJ139" s="11">
        <v>0</v>
      </c>
      <c r="AK139" s="11">
        <v>0</v>
      </c>
      <c r="AL139" s="11">
        <v>0</v>
      </c>
      <c r="AM139" s="11">
        <v>0</v>
      </c>
      <c r="AN139" s="11">
        <v>0</v>
      </c>
      <c r="AO139" s="11">
        <f t="shared" si="2"/>
        <v>0</v>
      </c>
      <c r="AP139" s="12">
        <f>SUM(K139:AN139)</f>
        <v>0</v>
      </c>
    </row>
    <row r="140" spans="1:42" x14ac:dyDescent="0.3">
      <c r="A140" s="5">
        <v>165</v>
      </c>
      <c r="B140" s="6" t="s">
        <v>181</v>
      </c>
      <c r="C140" s="17" t="s">
        <v>285</v>
      </c>
      <c r="D140" s="10" t="s">
        <v>286</v>
      </c>
      <c r="E140" s="8" t="s">
        <v>192</v>
      </c>
      <c r="F140" s="9" t="s">
        <v>22</v>
      </c>
      <c r="G140" s="9" t="s">
        <v>17</v>
      </c>
      <c r="H140" s="9" t="s">
        <v>18</v>
      </c>
      <c r="I140" s="5">
        <v>3</v>
      </c>
      <c r="J140" s="14" t="s">
        <v>25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  <c r="AE140" s="11">
        <v>0</v>
      </c>
      <c r="AF140" s="11">
        <v>0</v>
      </c>
      <c r="AG140" s="11">
        <v>0</v>
      </c>
      <c r="AH140" s="11">
        <v>0</v>
      </c>
      <c r="AI140" s="11">
        <v>0</v>
      </c>
      <c r="AJ140" s="11">
        <v>0</v>
      </c>
      <c r="AK140" s="11">
        <v>0</v>
      </c>
      <c r="AL140" s="11">
        <v>0</v>
      </c>
      <c r="AM140" s="11">
        <v>0</v>
      </c>
      <c r="AN140" s="11">
        <v>0</v>
      </c>
      <c r="AO140" s="11">
        <f t="shared" si="2"/>
        <v>0</v>
      </c>
      <c r="AP140" s="12">
        <f>SUM(K140:AN140)</f>
        <v>0</v>
      </c>
    </row>
    <row r="141" spans="1:42" x14ac:dyDescent="0.3">
      <c r="A141" s="5">
        <v>166</v>
      </c>
      <c r="B141" s="6" t="s">
        <v>181</v>
      </c>
      <c r="C141" s="17" t="s">
        <v>287</v>
      </c>
      <c r="D141" s="10" t="s">
        <v>288</v>
      </c>
      <c r="E141" s="8" t="s">
        <v>192</v>
      </c>
      <c r="F141" s="9" t="s">
        <v>22</v>
      </c>
      <c r="G141" s="9" t="s">
        <v>17</v>
      </c>
      <c r="H141" s="9" t="s">
        <v>18</v>
      </c>
      <c r="I141" s="5">
        <v>3</v>
      </c>
      <c r="J141" s="14" t="s">
        <v>25</v>
      </c>
      <c r="K141" s="11">
        <v>7.5890000000000004</v>
      </c>
      <c r="L141" s="11">
        <v>14.161000000000001</v>
      </c>
      <c r="M141" s="11">
        <v>15.680999999999999</v>
      </c>
      <c r="N141" s="11">
        <v>20.341999999999999</v>
      </c>
      <c r="O141" s="11">
        <v>6.22</v>
      </c>
      <c r="P141" s="11">
        <v>21.122</v>
      </c>
      <c r="Q141" s="11">
        <v>9.7639999999999993</v>
      </c>
      <c r="R141" s="11">
        <v>17.279</v>
      </c>
      <c r="S141" s="11">
        <v>13.499000000000001</v>
      </c>
      <c r="T141" s="11">
        <v>11.587999999999999</v>
      </c>
      <c r="U141" s="11">
        <v>8.6280000000000001</v>
      </c>
      <c r="V141" s="11">
        <v>13.201000000000001</v>
      </c>
      <c r="W141" s="11">
        <v>7.8410000000000002</v>
      </c>
      <c r="X141" s="11">
        <v>2.8090000000000002</v>
      </c>
      <c r="Y141" s="11">
        <v>8.4920000000000009</v>
      </c>
      <c r="Z141" s="11">
        <v>16.074999999999999</v>
      </c>
      <c r="AA141" s="11">
        <v>6.2590000000000003</v>
      </c>
      <c r="AB141" s="11">
        <v>15.382</v>
      </c>
      <c r="AC141" s="11">
        <v>17.173999999999999</v>
      </c>
      <c r="AD141" s="11">
        <v>18.609000000000002</v>
      </c>
      <c r="AE141" s="11">
        <v>6.8079999999999998</v>
      </c>
      <c r="AF141" s="11">
        <v>12.015000000000001</v>
      </c>
      <c r="AG141" s="11">
        <v>4.8730000000000002</v>
      </c>
      <c r="AH141" s="11">
        <v>13.013999999999999</v>
      </c>
      <c r="AI141" s="11">
        <v>0</v>
      </c>
      <c r="AJ141" s="11">
        <v>25.297000000000001</v>
      </c>
      <c r="AK141" s="11">
        <v>19.374000000000002</v>
      </c>
      <c r="AL141" s="11">
        <v>7.7130000000000001</v>
      </c>
      <c r="AM141" s="11">
        <v>12.718</v>
      </c>
      <c r="AN141" s="11">
        <v>16.094999999999999</v>
      </c>
      <c r="AO141" s="11">
        <f t="shared" si="2"/>
        <v>12.320733333333335</v>
      </c>
      <c r="AP141" s="12">
        <f>SUM(K141:AN141)</f>
        <v>369.62200000000007</v>
      </c>
    </row>
    <row r="142" spans="1:42" ht="14.25" customHeight="1" x14ac:dyDescent="0.3">
      <c r="A142" s="5">
        <v>167</v>
      </c>
      <c r="B142" s="6" t="s">
        <v>181</v>
      </c>
      <c r="C142" s="17" t="s">
        <v>289</v>
      </c>
      <c r="D142" s="10" t="s">
        <v>290</v>
      </c>
      <c r="E142" s="8" t="s">
        <v>192</v>
      </c>
      <c r="F142" s="9" t="s">
        <v>22</v>
      </c>
      <c r="G142" s="9" t="s">
        <v>17</v>
      </c>
      <c r="H142" s="9" t="s">
        <v>18</v>
      </c>
      <c r="I142" s="5">
        <v>3</v>
      </c>
      <c r="J142" s="14" t="s">
        <v>25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0</v>
      </c>
      <c r="AC142" s="11">
        <v>0</v>
      </c>
      <c r="AD142" s="11">
        <v>0</v>
      </c>
      <c r="AE142" s="11">
        <v>0</v>
      </c>
      <c r="AF142" s="11">
        <v>0</v>
      </c>
      <c r="AG142" s="11">
        <v>0</v>
      </c>
      <c r="AH142" s="11">
        <v>0</v>
      </c>
      <c r="AI142" s="11">
        <v>0</v>
      </c>
      <c r="AJ142" s="11">
        <v>0</v>
      </c>
      <c r="AK142" s="11">
        <v>0</v>
      </c>
      <c r="AL142" s="11">
        <v>0</v>
      </c>
      <c r="AM142" s="11">
        <v>0</v>
      </c>
      <c r="AN142" s="11">
        <v>0</v>
      </c>
      <c r="AO142" s="11">
        <f t="shared" si="2"/>
        <v>0</v>
      </c>
      <c r="AP142" s="12">
        <f>SUM(K142:AN142)</f>
        <v>0</v>
      </c>
    </row>
    <row r="143" spans="1:42" x14ac:dyDescent="0.3">
      <c r="A143" s="5">
        <v>168</v>
      </c>
      <c r="B143" s="6" t="s">
        <v>181</v>
      </c>
      <c r="C143" s="17" t="s">
        <v>291</v>
      </c>
      <c r="D143" s="10" t="s">
        <v>292</v>
      </c>
      <c r="E143" s="8" t="s">
        <v>192</v>
      </c>
      <c r="F143" s="9" t="s">
        <v>22</v>
      </c>
      <c r="G143" s="9" t="s">
        <v>17</v>
      </c>
      <c r="H143" s="9" t="s">
        <v>18</v>
      </c>
      <c r="I143" s="5">
        <v>3</v>
      </c>
      <c r="J143" s="14" t="s">
        <v>25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11">
        <v>0</v>
      </c>
      <c r="U143" s="11">
        <v>0</v>
      </c>
      <c r="V143" s="11">
        <v>0</v>
      </c>
      <c r="W143" s="11">
        <v>0</v>
      </c>
      <c r="X143" s="11">
        <v>0</v>
      </c>
      <c r="Y143" s="11">
        <v>0</v>
      </c>
      <c r="Z143" s="11">
        <v>0</v>
      </c>
      <c r="AA143" s="11">
        <v>0</v>
      </c>
      <c r="AB143" s="11">
        <v>0</v>
      </c>
      <c r="AC143" s="11">
        <v>0</v>
      </c>
      <c r="AD143" s="11">
        <v>0</v>
      </c>
      <c r="AE143" s="11">
        <v>0</v>
      </c>
      <c r="AF143" s="11">
        <v>0</v>
      </c>
      <c r="AG143" s="11">
        <v>0</v>
      </c>
      <c r="AH143" s="11">
        <v>0</v>
      </c>
      <c r="AI143" s="11">
        <v>0</v>
      </c>
      <c r="AJ143" s="11">
        <v>0</v>
      </c>
      <c r="AK143" s="11">
        <v>0</v>
      </c>
      <c r="AL143" s="11">
        <v>0</v>
      </c>
      <c r="AM143" s="11">
        <v>0</v>
      </c>
      <c r="AN143" s="11">
        <v>0</v>
      </c>
      <c r="AO143" s="11">
        <f t="shared" si="2"/>
        <v>0</v>
      </c>
      <c r="AP143" s="12">
        <f>SUM(K143:AN143)</f>
        <v>0</v>
      </c>
    </row>
    <row r="144" spans="1:42" x14ac:dyDescent="0.3">
      <c r="A144" s="5">
        <v>202</v>
      </c>
      <c r="B144" s="6" t="s">
        <v>181</v>
      </c>
      <c r="C144" s="5">
        <v>0</v>
      </c>
      <c r="D144" s="18" t="s">
        <v>293</v>
      </c>
      <c r="E144" s="8" t="s">
        <v>56</v>
      </c>
      <c r="F144" s="9" t="s">
        <v>16</v>
      </c>
      <c r="G144" s="9" t="s">
        <v>17</v>
      </c>
      <c r="H144" s="9" t="s">
        <v>76</v>
      </c>
      <c r="I144" s="5">
        <v>3</v>
      </c>
      <c r="J144" s="14" t="s">
        <v>25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  <c r="U144" s="11">
        <v>0</v>
      </c>
      <c r="V144" s="11">
        <v>0</v>
      </c>
      <c r="W144" s="11">
        <v>0</v>
      </c>
      <c r="X144" s="11">
        <v>0</v>
      </c>
      <c r="Y144" s="11">
        <v>0</v>
      </c>
      <c r="Z144" s="11">
        <v>0</v>
      </c>
      <c r="AA144" s="11">
        <v>0</v>
      </c>
      <c r="AB144" s="11">
        <v>0</v>
      </c>
      <c r="AC144" s="11">
        <v>0</v>
      </c>
      <c r="AD144" s="11">
        <v>0</v>
      </c>
      <c r="AE144" s="11">
        <v>0</v>
      </c>
      <c r="AF144" s="11">
        <v>0</v>
      </c>
      <c r="AG144" s="11">
        <v>0</v>
      </c>
      <c r="AH144" s="11">
        <v>0</v>
      </c>
      <c r="AI144" s="11">
        <v>0</v>
      </c>
      <c r="AJ144" s="11">
        <v>0</v>
      </c>
      <c r="AK144" s="11">
        <v>0</v>
      </c>
      <c r="AL144" s="11">
        <v>0</v>
      </c>
      <c r="AM144" s="11">
        <v>0</v>
      </c>
      <c r="AN144" s="11">
        <v>0</v>
      </c>
      <c r="AO144" s="11">
        <f t="shared" si="2"/>
        <v>0</v>
      </c>
      <c r="AP144" s="12">
        <f>SUM(K144:AN144)</f>
        <v>0</v>
      </c>
    </row>
    <row r="145" spans="1:42" x14ac:dyDescent="0.3">
      <c r="A145" s="5">
        <v>14</v>
      </c>
      <c r="B145" s="6" t="s">
        <v>12</v>
      </c>
      <c r="C145" s="7" t="s">
        <v>294</v>
      </c>
      <c r="D145" s="7" t="s">
        <v>295</v>
      </c>
      <c r="E145" s="8" t="s">
        <v>15</v>
      </c>
      <c r="F145" s="9" t="s">
        <v>22</v>
      </c>
      <c r="G145" s="9" t="s">
        <v>17</v>
      </c>
      <c r="H145" s="9" t="s">
        <v>18</v>
      </c>
      <c r="I145" s="5">
        <v>4</v>
      </c>
      <c r="J145" s="14" t="s">
        <v>25</v>
      </c>
      <c r="K145" s="11">
        <v>38.954999999999998</v>
      </c>
      <c r="L145" s="11">
        <v>31.943999999999996</v>
      </c>
      <c r="M145" s="11">
        <v>33.378</v>
      </c>
      <c r="N145" s="11">
        <v>36.385000000000005</v>
      </c>
      <c r="O145" s="11">
        <v>39.768000000000008</v>
      </c>
      <c r="P145" s="11">
        <v>33.594000000000001</v>
      </c>
      <c r="Q145" s="11">
        <v>35.006999999999998</v>
      </c>
      <c r="R145" s="11">
        <v>27.725000000000001</v>
      </c>
      <c r="S145" s="11">
        <v>43.137999999999998</v>
      </c>
      <c r="T145" s="11">
        <v>31.587</v>
      </c>
      <c r="U145" s="11">
        <v>48.410000000000004</v>
      </c>
      <c r="V145" s="11">
        <v>35.531999999999996</v>
      </c>
      <c r="W145" s="11">
        <v>3.8</v>
      </c>
      <c r="X145" s="11">
        <v>45.478999999999999</v>
      </c>
      <c r="Y145" s="11">
        <v>28.432000000000002</v>
      </c>
      <c r="Z145" s="11">
        <v>39.958999999999996</v>
      </c>
      <c r="AA145" s="11">
        <v>28.398000000000003</v>
      </c>
      <c r="AB145" s="11">
        <v>37.222000000000001</v>
      </c>
      <c r="AC145" s="11">
        <v>59.254999999999995</v>
      </c>
      <c r="AD145" s="11">
        <v>14.157</v>
      </c>
      <c r="AE145" s="11">
        <v>40.101999999999997</v>
      </c>
      <c r="AF145" s="11">
        <v>35.461999999999996</v>
      </c>
      <c r="AG145" s="11">
        <v>33.726000000000006</v>
      </c>
      <c r="AH145" s="11">
        <v>19.789000000000001</v>
      </c>
      <c r="AI145" s="11">
        <v>31.869</v>
      </c>
      <c r="AJ145" s="11">
        <v>23.853999999999999</v>
      </c>
      <c r="AK145" s="11">
        <v>37.167999999999999</v>
      </c>
      <c r="AL145" s="11">
        <v>32.723000000000006</v>
      </c>
      <c r="AM145" s="11">
        <v>31.056999999999999</v>
      </c>
      <c r="AN145" s="11">
        <v>34.718999999999994</v>
      </c>
      <c r="AO145" s="11">
        <f t="shared" si="2"/>
        <v>33.753133333333338</v>
      </c>
      <c r="AP145" s="12">
        <f>SUM(K145:AN145)</f>
        <v>1012.5940000000001</v>
      </c>
    </row>
    <row r="146" spans="1:42" x14ac:dyDescent="0.3">
      <c r="A146" s="5">
        <v>72</v>
      </c>
      <c r="B146" s="6" t="s">
        <v>12</v>
      </c>
      <c r="C146" s="17">
        <v>0</v>
      </c>
      <c r="D146" s="17" t="s">
        <v>84</v>
      </c>
      <c r="E146" s="8" t="s">
        <v>15</v>
      </c>
      <c r="F146" s="9" t="s">
        <v>22</v>
      </c>
      <c r="G146" s="9" t="s">
        <v>83</v>
      </c>
      <c r="H146" s="9" t="s">
        <v>24</v>
      </c>
      <c r="I146" s="5">
        <v>4</v>
      </c>
      <c r="J146" s="14" t="s">
        <v>25</v>
      </c>
      <c r="K146" s="11">
        <v>245.41</v>
      </c>
      <c r="L146" s="11">
        <v>224.16</v>
      </c>
      <c r="M146" s="11">
        <v>331.20000000000005</v>
      </c>
      <c r="N146" s="11">
        <v>354.93999999999988</v>
      </c>
      <c r="O146" s="11">
        <v>251.39000000000001</v>
      </c>
      <c r="P146" s="11">
        <v>165.34</v>
      </c>
      <c r="Q146" s="11">
        <v>371.73</v>
      </c>
      <c r="R146" s="11">
        <v>439.48000000000008</v>
      </c>
      <c r="S146" s="11">
        <v>539.61</v>
      </c>
      <c r="T146" s="11">
        <v>372.59</v>
      </c>
      <c r="U146" s="11">
        <v>388.62000000000006</v>
      </c>
      <c r="V146" s="11">
        <v>318.75</v>
      </c>
      <c r="W146" s="11">
        <v>194.57999999999998</v>
      </c>
      <c r="X146" s="11">
        <v>457.00999999999993</v>
      </c>
      <c r="Y146" s="11">
        <v>648.27</v>
      </c>
      <c r="Z146" s="11">
        <v>606.66999999999985</v>
      </c>
      <c r="AA146" s="11">
        <v>416.3900000000001</v>
      </c>
      <c r="AB146" s="11">
        <v>298.42</v>
      </c>
      <c r="AC146" s="11">
        <v>369.31999999999994</v>
      </c>
      <c r="AD146" s="11">
        <v>247.36000000000004</v>
      </c>
      <c r="AE146" s="11">
        <v>655.83</v>
      </c>
      <c r="AF146" s="11">
        <v>446.36999999999995</v>
      </c>
      <c r="AG146" s="11">
        <v>561.84999999999991</v>
      </c>
      <c r="AH146" s="11">
        <v>463.10000000000008</v>
      </c>
      <c r="AI146" s="11">
        <v>472.42000000000019</v>
      </c>
      <c r="AJ146" s="11">
        <v>684.40000000000009</v>
      </c>
      <c r="AK146" s="11">
        <v>295.00000000000006</v>
      </c>
      <c r="AL146" s="11">
        <v>385.06999999999994</v>
      </c>
      <c r="AM146" s="11">
        <v>633.76999999999975</v>
      </c>
      <c r="AN146" s="11">
        <v>618.66000000000008</v>
      </c>
      <c r="AO146" s="11">
        <f t="shared" si="2"/>
        <v>415.25700000000001</v>
      </c>
      <c r="AP146" s="12">
        <f>SUM(K146:AN146)</f>
        <v>12457.710000000001</v>
      </c>
    </row>
    <row r="147" spans="1:42" x14ac:dyDescent="0.3">
      <c r="A147" s="5">
        <v>79</v>
      </c>
      <c r="B147" s="6" t="s">
        <v>12</v>
      </c>
      <c r="C147" s="5">
        <v>0</v>
      </c>
      <c r="D147" s="9" t="s">
        <v>296</v>
      </c>
      <c r="E147" s="8" t="s">
        <v>297</v>
      </c>
      <c r="F147" s="9" t="s">
        <v>16</v>
      </c>
      <c r="G147" s="9" t="s">
        <v>17</v>
      </c>
      <c r="H147" s="9" t="s">
        <v>76</v>
      </c>
      <c r="I147" s="5">
        <v>4</v>
      </c>
      <c r="J147" s="14" t="s">
        <v>25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D147" s="11">
        <v>0</v>
      </c>
      <c r="AE147" s="11">
        <v>0</v>
      </c>
      <c r="AF147" s="11">
        <v>0</v>
      </c>
      <c r="AG147" s="11">
        <v>0</v>
      </c>
      <c r="AH147" s="11">
        <v>0</v>
      </c>
      <c r="AI147" s="11">
        <v>0</v>
      </c>
      <c r="AJ147" s="11">
        <v>0</v>
      </c>
      <c r="AK147" s="11">
        <v>0</v>
      </c>
      <c r="AL147" s="11">
        <v>0</v>
      </c>
      <c r="AM147" s="11">
        <v>0</v>
      </c>
      <c r="AN147" s="11">
        <v>0</v>
      </c>
      <c r="AO147" s="11">
        <f t="shared" si="2"/>
        <v>0</v>
      </c>
      <c r="AP147" s="12">
        <f>SUM(K147:AN147)</f>
        <v>0</v>
      </c>
    </row>
    <row r="148" spans="1:42" x14ac:dyDescent="0.3">
      <c r="A148" s="5">
        <v>93</v>
      </c>
      <c r="B148" s="6" t="s">
        <v>97</v>
      </c>
      <c r="C148" s="7" t="s">
        <v>298</v>
      </c>
      <c r="D148" s="7" t="s">
        <v>299</v>
      </c>
      <c r="E148" s="8" t="s">
        <v>300</v>
      </c>
      <c r="F148" s="9" t="s">
        <v>22</v>
      </c>
      <c r="G148" s="9" t="s">
        <v>17</v>
      </c>
      <c r="H148" s="9" t="s">
        <v>18</v>
      </c>
      <c r="I148" s="5">
        <v>4</v>
      </c>
      <c r="J148" s="10" t="s">
        <v>57</v>
      </c>
      <c r="K148" s="11">
        <v>7.7040000000000006</v>
      </c>
      <c r="L148" s="11">
        <v>11.86</v>
      </c>
      <c r="M148" s="11">
        <v>12.452999999999999</v>
      </c>
      <c r="N148" s="11">
        <v>10.72</v>
      </c>
      <c r="O148" s="11">
        <v>10.074999999999999</v>
      </c>
      <c r="P148" s="11">
        <v>11.228999999999999</v>
      </c>
      <c r="Q148" s="11">
        <v>13.294</v>
      </c>
      <c r="R148" s="11">
        <v>11.898</v>
      </c>
      <c r="S148" s="11">
        <v>17.128</v>
      </c>
      <c r="T148" s="11">
        <v>22.638000000000002</v>
      </c>
      <c r="U148" s="11">
        <v>11.648</v>
      </c>
      <c r="V148" s="11">
        <v>12.283999999999999</v>
      </c>
      <c r="W148" s="11">
        <v>13.170999999999999</v>
      </c>
      <c r="X148" s="11">
        <v>19.143999999999998</v>
      </c>
      <c r="Y148" s="11">
        <v>9.722999999999999</v>
      </c>
      <c r="Z148" s="11">
        <v>10.039000000000001</v>
      </c>
      <c r="AA148" s="11">
        <v>8.3170000000000002</v>
      </c>
      <c r="AB148" s="11">
        <v>11.321000000000002</v>
      </c>
      <c r="AC148" s="11">
        <v>4.2830000000000004</v>
      </c>
      <c r="AD148" s="11">
        <v>0</v>
      </c>
      <c r="AE148" s="11">
        <v>14.536</v>
      </c>
      <c r="AF148" s="11">
        <v>4.569</v>
      </c>
      <c r="AG148" s="11">
        <v>13.666</v>
      </c>
      <c r="AH148" s="11">
        <v>10.269</v>
      </c>
      <c r="AI148" s="11">
        <v>11.436</v>
      </c>
      <c r="AJ148" s="11">
        <v>13.858999999999998</v>
      </c>
      <c r="AK148" s="11">
        <v>16.57</v>
      </c>
      <c r="AL148" s="11">
        <v>12.670000000000002</v>
      </c>
      <c r="AM148" s="11">
        <v>5.7240000000000002</v>
      </c>
      <c r="AN148" s="11">
        <v>7.6280000000000001</v>
      </c>
      <c r="AO148" s="11">
        <f t="shared" si="2"/>
        <v>11.328533333333331</v>
      </c>
      <c r="AP148" s="12">
        <f>SUM(K148:AN148)</f>
        <v>339.85599999999994</v>
      </c>
    </row>
    <row r="149" spans="1:42" x14ac:dyDescent="0.3">
      <c r="A149" s="5">
        <v>159</v>
      </c>
      <c r="B149" s="6" t="s">
        <v>181</v>
      </c>
      <c r="C149" s="17" t="s">
        <v>256</v>
      </c>
      <c r="D149" s="10" t="s">
        <v>257</v>
      </c>
      <c r="E149" s="8" t="s">
        <v>15</v>
      </c>
      <c r="F149" s="9" t="s">
        <v>22</v>
      </c>
      <c r="G149" s="9" t="s">
        <v>17</v>
      </c>
      <c r="H149" s="9" t="s">
        <v>18</v>
      </c>
      <c r="I149" s="5">
        <v>4</v>
      </c>
      <c r="J149" s="10" t="s">
        <v>25</v>
      </c>
      <c r="K149" s="11">
        <v>0</v>
      </c>
      <c r="L149" s="11">
        <v>0</v>
      </c>
      <c r="M149" s="11">
        <v>0.87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1.3109999999999999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  <c r="AE149" s="11">
        <v>0</v>
      </c>
      <c r="AF149" s="11">
        <v>0</v>
      </c>
      <c r="AG149" s="11">
        <v>0</v>
      </c>
      <c r="AH149" s="11">
        <v>0</v>
      </c>
      <c r="AI149" s="11">
        <v>0</v>
      </c>
      <c r="AJ149" s="11">
        <v>0</v>
      </c>
      <c r="AK149" s="11">
        <v>0</v>
      </c>
      <c r="AL149" s="11">
        <v>1.9E-2</v>
      </c>
      <c r="AM149" s="11">
        <v>0</v>
      </c>
      <c r="AN149" s="11">
        <v>0</v>
      </c>
      <c r="AO149" s="11">
        <f t="shared" si="2"/>
        <v>7.3333333333333334E-2</v>
      </c>
      <c r="AP149" s="12">
        <f>SUM(K149:AN149)</f>
        <v>2.2000000000000002</v>
      </c>
    </row>
    <row r="150" spans="1:42" x14ac:dyDescent="0.3">
      <c r="A150" s="5">
        <v>169</v>
      </c>
      <c r="B150" s="6" t="s">
        <v>181</v>
      </c>
      <c r="C150" s="17" t="s">
        <v>301</v>
      </c>
      <c r="D150" s="10" t="s">
        <v>302</v>
      </c>
      <c r="E150" s="8" t="s">
        <v>56</v>
      </c>
      <c r="F150" s="9" t="s">
        <v>22</v>
      </c>
      <c r="G150" s="9" t="s">
        <v>17</v>
      </c>
      <c r="H150" s="9" t="s">
        <v>18</v>
      </c>
      <c r="I150" s="5">
        <v>4</v>
      </c>
      <c r="J150" s="10" t="s">
        <v>19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v>1.6850000000000001</v>
      </c>
      <c r="R150" s="11">
        <v>10.789</v>
      </c>
      <c r="S150" s="11">
        <v>0</v>
      </c>
      <c r="T150" s="11">
        <v>0</v>
      </c>
      <c r="U150" s="11">
        <v>0</v>
      </c>
      <c r="V150" s="11">
        <v>0</v>
      </c>
      <c r="W150" s="11">
        <v>0</v>
      </c>
      <c r="X150" s="11">
        <v>0</v>
      </c>
      <c r="Y150" s="11">
        <v>0</v>
      </c>
      <c r="Z150" s="11">
        <v>0</v>
      </c>
      <c r="AA150" s="11">
        <v>0</v>
      </c>
      <c r="AB150" s="11">
        <v>0</v>
      </c>
      <c r="AC150" s="11">
        <v>0</v>
      </c>
      <c r="AD150" s="11">
        <v>0</v>
      </c>
      <c r="AE150" s="11">
        <v>0</v>
      </c>
      <c r="AF150" s="11">
        <v>0</v>
      </c>
      <c r="AG150" s="11">
        <v>0</v>
      </c>
      <c r="AH150" s="11">
        <v>7.5330000000000004</v>
      </c>
      <c r="AI150" s="11">
        <v>10.81</v>
      </c>
      <c r="AJ150" s="11">
        <v>0</v>
      </c>
      <c r="AK150" s="11">
        <v>0</v>
      </c>
      <c r="AL150" s="11">
        <v>0</v>
      </c>
      <c r="AM150" s="11">
        <v>0</v>
      </c>
      <c r="AN150" s="11">
        <v>0</v>
      </c>
      <c r="AO150" s="11">
        <f t="shared" si="2"/>
        <v>1.0272333333333334</v>
      </c>
      <c r="AP150" s="12">
        <f>SUM(K150:AN150)</f>
        <v>30.817</v>
      </c>
    </row>
    <row r="151" spans="1:42" x14ac:dyDescent="0.3">
      <c r="A151" s="5">
        <v>42</v>
      </c>
      <c r="B151" s="6" t="s">
        <v>12</v>
      </c>
      <c r="C151" s="7" t="s">
        <v>303</v>
      </c>
      <c r="D151" s="7" t="s">
        <v>304</v>
      </c>
      <c r="E151" s="8" t="s">
        <v>15</v>
      </c>
      <c r="F151" s="9" t="s">
        <v>22</v>
      </c>
      <c r="G151" s="9" t="s">
        <v>17</v>
      </c>
      <c r="H151" s="9" t="s">
        <v>18</v>
      </c>
      <c r="I151" s="5">
        <v>5</v>
      </c>
      <c r="J151" s="15" t="s">
        <v>29</v>
      </c>
      <c r="K151" s="11">
        <v>12.459</v>
      </c>
      <c r="L151" s="11">
        <v>10.709</v>
      </c>
      <c r="M151" s="11">
        <v>7.7789999999999999</v>
      </c>
      <c r="N151" s="11">
        <v>10.292000000000002</v>
      </c>
      <c r="O151" s="11">
        <v>8.2789999999999999</v>
      </c>
      <c r="P151" s="11">
        <v>12.206</v>
      </c>
      <c r="Q151" s="11">
        <v>9.8000000000000007</v>
      </c>
      <c r="R151" s="11">
        <v>5.58</v>
      </c>
      <c r="S151" s="11">
        <v>11.704000000000001</v>
      </c>
      <c r="T151" s="11">
        <v>10.815000000000001</v>
      </c>
      <c r="U151" s="11">
        <v>8.7620000000000005</v>
      </c>
      <c r="V151" s="11">
        <v>9.0679999999999996</v>
      </c>
      <c r="W151" s="11">
        <v>9.4480000000000004</v>
      </c>
      <c r="X151" s="11">
        <v>14.530000000000001</v>
      </c>
      <c r="Y151" s="11">
        <v>4.3879999999999999</v>
      </c>
      <c r="Z151" s="11">
        <v>16.802</v>
      </c>
      <c r="AA151" s="11">
        <v>2.0529999999999999</v>
      </c>
      <c r="AB151" s="11">
        <v>8.738999999999999</v>
      </c>
      <c r="AC151" s="11">
        <v>9.0289999999999999</v>
      </c>
      <c r="AD151" s="11">
        <v>8.8000000000000007</v>
      </c>
      <c r="AE151" s="11">
        <v>11.396000000000001</v>
      </c>
      <c r="AF151" s="11">
        <v>8.0129999999999999</v>
      </c>
      <c r="AG151" s="11">
        <v>8.1270000000000007</v>
      </c>
      <c r="AH151" s="11">
        <v>11.515000000000001</v>
      </c>
      <c r="AI151" s="11">
        <v>7.7319999999999993</v>
      </c>
      <c r="AJ151" s="11">
        <v>3.6</v>
      </c>
      <c r="AK151" s="11">
        <v>3.7360000000000002</v>
      </c>
      <c r="AL151" s="11">
        <v>9.1280000000000001</v>
      </c>
      <c r="AM151" s="11">
        <v>4.8789999999999996</v>
      </c>
      <c r="AN151" s="11">
        <v>4.3620000000000001</v>
      </c>
      <c r="AO151" s="11">
        <f t="shared" si="2"/>
        <v>8.7910000000000004</v>
      </c>
      <c r="AP151" s="12">
        <f>SUM(K151:AN151)</f>
        <v>263.73</v>
      </c>
    </row>
    <row r="152" spans="1:42" ht="15.75" customHeight="1" x14ac:dyDescent="0.3">
      <c r="A152" s="5">
        <v>48</v>
      </c>
      <c r="B152" s="6" t="s">
        <v>12</v>
      </c>
      <c r="C152" s="7" t="s">
        <v>305</v>
      </c>
      <c r="D152" s="7" t="s">
        <v>306</v>
      </c>
      <c r="E152" s="8" t="s">
        <v>15</v>
      </c>
      <c r="F152" s="9" t="s">
        <v>22</v>
      </c>
      <c r="G152" s="9" t="s">
        <v>17</v>
      </c>
      <c r="H152" s="9" t="s">
        <v>18</v>
      </c>
      <c r="I152" s="5">
        <v>5</v>
      </c>
      <c r="J152" s="10" t="s">
        <v>19</v>
      </c>
      <c r="K152" s="11">
        <v>8.3000000000000007</v>
      </c>
      <c r="L152" s="11">
        <v>14.366000000000001</v>
      </c>
      <c r="M152" s="11">
        <v>3.3019999999999996</v>
      </c>
      <c r="N152" s="11">
        <v>12.771000000000001</v>
      </c>
      <c r="O152" s="11">
        <v>8.94</v>
      </c>
      <c r="P152" s="11">
        <v>1.96</v>
      </c>
      <c r="Q152" s="11">
        <v>6.5449999999999999</v>
      </c>
      <c r="R152" s="11">
        <v>11.159999999999998</v>
      </c>
      <c r="S152" s="11">
        <v>21.954999999999998</v>
      </c>
      <c r="T152" s="11">
        <v>4.8920000000000003</v>
      </c>
      <c r="U152" s="11">
        <v>24.293000000000003</v>
      </c>
      <c r="V152" s="11">
        <v>7.6280000000000001</v>
      </c>
      <c r="W152" s="11">
        <v>9.9789999999999992</v>
      </c>
      <c r="X152" s="11">
        <v>11.57</v>
      </c>
      <c r="Y152" s="11">
        <v>2.456</v>
      </c>
      <c r="Z152" s="11">
        <v>5.4590000000000005</v>
      </c>
      <c r="AA152" s="11">
        <v>18.904</v>
      </c>
      <c r="AB152" s="11">
        <v>6.68</v>
      </c>
      <c r="AC152" s="11">
        <v>6.7919999999999998</v>
      </c>
      <c r="AD152" s="11">
        <v>7.2350000000000003</v>
      </c>
      <c r="AE152" s="11">
        <v>9.8480000000000008</v>
      </c>
      <c r="AF152" s="11">
        <v>22.663</v>
      </c>
      <c r="AG152" s="11">
        <v>9.1630000000000003</v>
      </c>
      <c r="AH152" s="11">
        <v>6.5839999999999996</v>
      </c>
      <c r="AI152" s="11">
        <v>20.825999999999997</v>
      </c>
      <c r="AJ152" s="11">
        <v>8.5850000000000009</v>
      </c>
      <c r="AK152" s="11">
        <v>4.46</v>
      </c>
      <c r="AL152" s="11">
        <v>11.522</v>
      </c>
      <c r="AM152" s="11">
        <v>6.8289999999999997</v>
      </c>
      <c r="AN152" s="11">
        <v>3.5960000000000001</v>
      </c>
      <c r="AO152" s="11">
        <f t="shared" si="2"/>
        <v>9.9754333333333349</v>
      </c>
      <c r="AP152" s="12">
        <f>SUM(K152:AN152)</f>
        <v>299.26300000000003</v>
      </c>
    </row>
    <row r="153" spans="1:42" x14ac:dyDescent="0.3">
      <c r="A153" s="5">
        <v>70</v>
      </c>
      <c r="B153" s="6" t="s">
        <v>12</v>
      </c>
      <c r="C153" s="17">
        <v>0</v>
      </c>
      <c r="D153" s="17" t="s">
        <v>234</v>
      </c>
      <c r="E153" s="8" t="s">
        <v>15</v>
      </c>
      <c r="F153" s="9" t="s">
        <v>22</v>
      </c>
      <c r="G153" s="9" t="s">
        <v>235</v>
      </c>
      <c r="H153" s="9" t="s">
        <v>18</v>
      </c>
      <c r="I153" s="5">
        <v>5</v>
      </c>
      <c r="J153" s="15" t="s">
        <v>19</v>
      </c>
      <c r="K153" s="11">
        <v>5.3739999999999997</v>
      </c>
      <c r="L153" s="11">
        <v>4.867</v>
      </c>
      <c r="M153" s="11">
        <v>0</v>
      </c>
      <c r="N153" s="11">
        <v>0</v>
      </c>
      <c r="O153" s="11">
        <v>9.0050000000000008</v>
      </c>
      <c r="P153" s="11">
        <v>0</v>
      </c>
      <c r="Q153" s="11">
        <v>0</v>
      </c>
      <c r="R153" s="11">
        <v>0</v>
      </c>
      <c r="S153" s="11">
        <v>0</v>
      </c>
      <c r="T153" s="11">
        <v>0</v>
      </c>
      <c r="U153" s="11">
        <v>0</v>
      </c>
      <c r="V153" s="11">
        <v>0</v>
      </c>
      <c r="W153" s="11">
        <v>8.0549999999999997</v>
      </c>
      <c r="X153" s="11">
        <v>0</v>
      </c>
      <c r="Y153" s="11">
        <v>0</v>
      </c>
      <c r="Z153" s="11">
        <v>7.7769999999999992</v>
      </c>
      <c r="AA153" s="11">
        <v>0</v>
      </c>
      <c r="AB153" s="11">
        <v>0</v>
      </c>
      <c r="AC153" s="11">
        <v>0</v>
      </c>
      <c r="AD153" s="11">
        <v>0</v>
      </c>
      <c r="AE153" s="11">
        <v>0</v>
      </c>
      <c r="AF153" s="11">
        <v>0</v>
      </c>
      <c r="AG153" s="11">
        <v>0</v>
      </c>
      <c r="AH153" s="11">
        <v>7.7850000000000001</v>
      </c>
      <c r="AI153" s="11">
        <v>0</v>
      </c>
      <c r="AJ153" s="11">
        <v>0</v>
      </c>
      <c r="AK153" s="11">
        <v>12</v>
      </c>
      <c r="AL153" s="11">
        <v>0</v>
      </c>
      <c r="AM153" s="11">
        <v>0</v>
      </c>
      <c r="AN153" s="11">
        <v>2.6259999999999999</v>
      </c>
      <c r="AO153" s="11">
        <f t="shared" si="2"/>
        <v>1.9162999999999999</v>
      </c>
      <c r="AP153" s="12">
        <f>SUM(K153:AN153)</f>
        <v>57.488999999999997</v>
      </c>
    </row>
    <row r="154" spans="1:42" x14ac:dyDescent="0.3">
      <c r="A154" s="5">
        <v>82</v>
      </c>
      <c r="B154" s="6" t="s">
        <v>93</v>
      </c>
      <c r="C154" s="7" t="s">
        <v>307</v>
      </c>
      <c r="D154" s="7" t="s">
        <v>308</v>
      </c>
      <c r="E154" s="8" t="s">
        <v>15</v>
      </c>
      <c r="F154" s="9" t="s">
        <v>22</v>
      </c>
      <c r="G154" s="9" t="s">
        <v>17</v>
      </c>
      <c r="H154" s="9" t="s">
        <v>18</v>
      </c>
      <c r="I154" s="5">
        <v>5</v>
      </c>
      <c r="J154" s="10" t="s">
        <v>57</v>
      </c>
      <c r="K154" s="11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11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11">
        <v>0</v>
      </c>
      <c r="AC154" s="11">
        <v>0</v>
      </c>
      <c r="AD154" s="11">
        <v>0</v>
      </c>
      <c r="AE154" s="11">
        <v>0</v>
      </c>
      <c r="AF154" s="11">
        <v>0</v>
      </c>
      <c r="AG154" s="11">
        <v>0</v>
      </c>
      <c r="AH154" s="11">
        <v>0</v>
      </c>
      <c r="AI154" s="11">
        <v>0</v>
      </c>
      <c r="AJ154" s="11">
        <v>0</v>
      </c>
      <c r="AK154" s="11">
        <v>0</v>
      </c>
      <c r="AL154" s="11">
        <v>0</v>
      </c>
      <c r="AM154" s="11">
        <v>0</v>
      </c>
      <c r="AN154" s="11">
        <v>0</v>
      </c>
      <c r="AO154" s="11">
        <f t="shared" si="2"/>
        <v>0</v>
      </c>
      <c r="AP154" s="12">
        <f>SUM(K154:AN154)</f>
        <v>0</v>
      </c>
    </row>
    <row r="155" spans="1:42" x14ac:dyDescent="0.3">
      <c r="A155" s="5">
        <v>92</v>
      </c>
      <c r="B155" s="24" t="s">
        <v>309</v>
      </c>
      <c r="C155" s="7" t="s">
        <v>310</v>
      </c>
      <c r="D155" s="7" t="s">
        <v>311</v>
      </c>
      <c r="E155" s="8" t="s">
        <v>15</v>
      </c>
      <c r="F155" s="9" t="s">
        <v>22</v>
      </c>
      <c r="G155" s="9" t="s">
        <v>17</v>
      </c>
      <c r="H155" s="9" t="s">
        <v>18</v>
      </c>
      <c r="I155" s="5">
        <v>5</v>
      </c>
      <c r="J155" s="10" t="s">
        <v>29</v>
      </c>
      <c r="K155" s="11">
        <v>18.637999999999998</v>
      </c>
      <c r="L155" s="11">
        <v>21.225999999999999</v>
      </c>
      <c r="M155" s="11">
        <v>35.638999999999996</v>
      </c>
      <c r="N155" s="11">
        <v>5.3800000000000008</v>
      </c>
      <c r="O155" s="11">
        <v>53.031000000000006</v>
      </c>
      <c r="P155" s="11">
        <v>24.628</v>
      </c>
      <c r="Q155" s="11">
        <v>19.224</v>
      </c>
      <c r="R155" s="11">
        <v>19.738999999999997</v>
      </c>
      <c r="S155" s="11">
        <v>18.765000000000001</v>
      </c>
      <c r="T155" s="11">
        <v>41.887999999999998</v>
      </c>
      <c r="U155" s="11">
        <v>23.12</v>
      </c>
      <c r="V155" s="11">
        <v>13.725</v>
      </c>
      <c r="W155" s="11">
        <v>21.520000000000003</v>
      </c>
      <c r="X155" s="11">
        <v>47.936999999999998</v>
      </c>
      <c r="Y155" s="11">
        <v>28.282000000000004</v>
      </c>
      <c r="Z155" s="11">
        <v>20.712</v>
      </c>
      <c r="AA155" s="11">
        <v>28.696000000000002</v>
      </c>
      <c r="AB155" s="11">
        <v>22.875999999999998</v>
      </c>
      <c r="AC155" s="11">
        <v>35.242000000000004</v>
      </c>
      <c r="AD155" s="11">
        <v>8.8470000000000013</v>
      </c>
      <c r="AE155" s="11">
        <v>31.994</v>
      </c>
      <c r="AF155" s="11">
        <v>17.032</v>
      </c>
      <c r="AG155" s="11">
        <v>26.137</v>
      </c>
      <c r="AH155" s="11">
        <v>20.779</v>
      </c>
      <c r="AI155" s="11">
        <v>28.713000000000001</v>
      </c>
      <c r="AJ155" s="11">
        <v>26.898000000000003</v>
      </c>
      <c r="AK155" s="11">
        <v>17.349</v>
      </c>
      <c r="AL155" s="11">
        <v>39.757999999999996</v>
      </c>
      <c r="AM155" s="11">
        <v>10.683</v>
      </c>
      <c r="AN155" s="11">
        <v>23.844999999999999</v>
      </c>
      <c r="AO155" s="11">
        <f t="shared" si="2"/>
        <v>25.076766666666671</v>
      </c>
      <c r="AP155" s="12">
        <f>SUM(K155:AN155)</f>
        <v>752.30300000000011</v>
      </c>
    </row>
    <row r="156" spans="1:42" x14ac:dyDescent="0.3">
      <c r="A156" s="5">
        <v>141</v>
      </c>
      <c r="B156" s="6" t="s">
        <v>181</v>
      </c>
      <c r="C156" s="17" t="s">
        <v>312</v>
      </c>
      <c r="D156" s="10" t="s">
        <v>313</v>
      </c>
      <c r="E156" s="8" t="s">
        <v>56</v>
      </c>
      <c r="F156" s="9" t="s">
        <v>22</v>
      </c>
      <c r="G156" s="9" t="s">
        <v>17</v>
      </c>
      <c r="H156" s="9" t="s">
        <v>18</v>
      </c>
      <c r="I156" s="5">
        <v>5</v>
      </c>
      <c r="J156" s="10" t="s">
        <v>57</v>
      </c>
      <c r="K156" s="11">
        <v>0</v>
      </c>
      <c r="L156" s="11">
        <v>0</v>
      </c>
      <c r="M156" s="11">
        <v>0</v>
      </c>
      <c r="N156" s="11">
        <v>0</v>
      </c>
      <c r="O156" s="11">
        <v>0.36199999999999999</v>
      </c>
      <c r="P156" s="11">
        <v>1.0999999999999999E-2</v>
      </c>
      <c r="Q156" s="11">
        <v>0.69099999999999995</v>
      </c>
      <c r="R156" s="11">
        <v>0</v>
      </c>
      <c r="S156" s="11">
        <v>0</v>
      </c>
      <c r="T156" s="11">
        <v>0</v>
      </c>
      <c r="U156" s="11">
        <v>0</v>
      </c>
      <c r="V156" s="11">
        <v>0</v>
      </c>
      <c r="W156" s="11">
        <v>3.1960000000000002</v>
      </c>
      <c r="X156" s="11">
        <v>0</v>
      </c>
      <c r="Y156" s="11">
        <v>0</v>
      </c>
      <c r="Z156" s="11">
        <v>2.7289999999999996</v>
      </c>
      <c r="AA156" s="11">
        <v>1.0900000000000001</v>
      </c>
      <c r="AB156" s="11">
        <v>0</v>
      </c>
      <c r="AC156" s="11">
        <v>0</v>
      </c>
      <c r="AD156" s="11">
        <v>0</v>
      </c>
      <c r="AE156" s="11">
        <v>0</v>
      </c>
      <c r="AF156" s="11">
        <v>0</v>
      </c>
      <c r="AG156" s="11">
        <v>0.90900000000000003</v>
      </c>
      <c r="AH156" s="11">
        <v>0</v>
      </c>
      <c r="AI156" s="27">
        <v>0</v>
      </c>
      <c r="AJ156" s="27">
        <v>0</v>
      </c>
      <c r="AK156" s="11">
        <v>0</v>
      </c>
      <c r="AL156" s="11">
        <v>0</v>
      </c>
      <c r="AM156" s="11">
        <v>0.20699999999999999</v>
      </c>
      <c r="AN156" s="11">
        <v>0</v>
      </c>
      <c r="AO156" s="11">
        <f t="shared" si="2"/>
        <v>0.30649999999999999</v>
      </c>
      <c r="AP156" s="12">
        <f>SUM(K156:AN156)</f>
        <v>9.1950000000000003</v>
      </c>
    </row>
    <row r="157" spans="1:42" x14ac:dyDescent="0.3">
      <c r="A157" s="5">
        <v>156</v>
      </c>
      <c r="B157" s="6" t="s">
        <v>181</v>
      </c>
      <c r="C157" s="7" t="s">
        <v>314</v>
      </c>
      <c r="D157" s="7" t="s">
        <v>315</v>
      </c>
      <c r="E157" s="8" t="s">
        <v>15</v>
      </c>
      <c r="F157" s="9" t="s">
        <v>22</v>
      </c>
      <c r="G157" s="9" t="s">
        <v>17</v>
      </c>
      <c r="H157" s="9" t="s">
        <v>18</v>
      </c>
      <c r="I157" s="5">
        <v>5</v>
      </c>
      <c r="J157" s="10" t="s">
        <v>57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27">
        <v>0</v>
      </c>
      <c r="W157" s="27">
        <v>0</v>
      </c>
      <c r="X157" s="27">
        <v>0</v>
      </c>
      <c r="Y157" s="27">
        <v>0</v>
      </c>
      <c r="Z157" s="11">
        <v>0</v>
      </c>
      <c r="AA157" s="11">
        <v>0</v>
      </c>
      <c r="AB157" s="11">
        <v>0</v>
      </c>
      <c r="AC157" s="11">
        <v>0</v>
      </c>
      <c r="AD157" s="11">
        <v>0</v>
      </c>
      <c r="AE157" s="11">
        <v>0</v>
      </c>
      <c r="AF157" s="11">
        <v>0</v>
      </c>
      <c r="AG157" s="11">
        <v>0</v>
      </c>
      <c r="AH157" s="11">
        <v>0</v>
      </c>
      <c r="AI157" s="11">
        <v>0</v>
      </c>
      <c r="AJ157" s="11">
        <v>0</v>
      </c>
      <c r="AK157" s="11">
        <v>0</v>
      </c>
      <c r="AL157" s="11">
        <v>0</v>
      </c>
      <c r="AM157" s="11">
        <v>0</v>
      </c>
      <c r="AN157" s="11">
        <v>0</v>
      </c>
      <c r="AO157" s="11">
        <f t="shared" si="2"/>
        <v>0</v>
      </c>
      <c r="AP157" s="12">
        <f>SUM(K157:AN157)</f>
        <v>0</v>
      </c>
    </row>
    <row r="158" spans="1:42" x14ac:dyDescent="0.3">
      <c r="A158" s="5">
        <v>1</v>
      </c>
      <c r="B158" s="6" t="s">
        <v>12</v>
      </c>
      <c r="C158" s="7" t="s">
        <v>316</v>
      </c>
      <c r="D158" s="7" t="s">
        <v>317</v>
      </c>
      <c r="E158" s="8" t="s">
        <v>275</v>
      </c>
      <c r="F158" s="9" t="s">
        <v>22</v>
      </c>
      <c r="G158" s="9" t="s">
        <v>17</v>
      </c>
      <c r="H158" s="9" t="s">
        <v>18</v>
      </c>
      <c r="I158" s="5">
        <v>6</v>
      </c>
      <c r="J158" s="14" t="s">
        <v>25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11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11">
        <v>0</v>
      </c>
      <c r="AC158" s="11">
        <v>0</v>
      </c>
      <c r="AD158" s="11">
        <v>0</v>
      </c>
      <c r="AE158" s="11">
        <v>0</v>
      </c>
      <c r="AF158" s="11">
        <v>0</v>
      </c>
      <c r="AG158" s="11">
        <v>0</v>
      </c>
      <c r="AH158" s="11">
        <v>0</v>
      </c>
      <c r="AI158" s="11">
        <v>0</v>
      </c>
      <c r="AJ158" s="11">
        <v>0</v>
      </c>
      <c r="AK158" s="11">
        <v>0</v>
      </c>
      <c r="AL158" s="11">
        <v>0</v>
      </c>
      <c r="AM158" s="11">
        <v>0</v>
      </c>
      <c r="AN158" s="11">
        <v>0</v>
      </c>
      <c r="AO158" s="11">
        <f t="shared" si="2"/>
        <v>0</v>
      </c>
      <c r="AP158" s="12">
        <f>SUM(K158:AN158)</f>
        <v>0</v>
      </c>
    </row>
    <row r="159" spans="1:42" x14ac:dyDescent="0.3">
      <c r="A159" s="5">
        <v>6</v>
      </c>
      <c r="B159" s="6" t="s">
        <v>12</v>
      </c>
      <c r="C159" s="7" t="s">
        <v>318</v>
      </c>
      <c r="D159" s="7" t="s">
        <v>319</v>
      </c>
      <c r="E159" s="8" t="s">
        <v>15</v>
      </c>
      <c r="F159" s="9" t="s">
        <v>22</v>
      </c>
      <c r="G159" s="9" t="s">
        <v>17</v>
      </c>
      <c r="H159" s="9" t="s">
        <v>18</v>
      </c>
      <c r="I159" s="5">
        <v>6</v>
      </c>
      <c r="J159" s="15" t="s">
        <v>29</v>
      </c>
      <c r="K159" s="11">
        <v>36.277000000000001</v>
      </c>
      <c r="L159" s="11">
        <v>29.665000000000003</v>
      </c>
      <c r="M159" s="11">
        <v>41.283000000000001</v>
      </c>
      <c r="N159" s="11">
        <v>26.960999999999995</v>
      </c>
      <c r="O159" s="11">
        <v>35.912999999999997</v>
      </c>
      <c r="P159" s="11">
        <v>44.231999999999999</v>
      </c>
      <c r="Q159" s="11">
        <v>23.312999999999999</v>
      </c>
      <c r="R159" s="11">
        <v>39.429000000000002</v>
      </c>
      <c r="S159" s="11">
        <v>33.844999999999999</v>
      </c>
      <c r="T159" s="11">
        <v>39.152999999999999</v>
      </c>
      <c r="U159" s="11">
        <v>45.875</v>
      </c>
      <c r="V159" s="11">
        <v>30.721</v>
      </c>
      <c r="W159" s="11">
        <v>38.363</v>
      </c>
      <c r="X159" s="11">
        <v>39.785000000000004</v>
      </c>
      <c r="Y159" s="11">
        <v>35.070000000000007</v>
      </c>
      <c r="Z159" s="11">
        <v>38.073999999999998</v>
      </c>
      <c r="AA159" s="11">
        <v>31.655000000000001</v>
      </c>
      <c r="AB159" s="11">
        <v>29.602</v>
      </c>
      <c r="AC159" s="11">
        <v>35.900999999999996</v>
      </c>
      <c r="AD159" s="11">
        <v>30.862000000000002</v>
      </c>
      <c r="AE159" s="11">
        <v>32.36</v>
      </c>
      <c r="AF159" s="11">
        <v>28.347999999999999</v>
      </c>
      <c r="AG159" s="11">
        <v>25.579000000000001</v>
      </c>
      <c r="AH159" s="11">
        <v>34.886000000000003</v>
      </c>
      <c r="AI159" s="11">
        <v>30.308999999999997</v>
      </c>
      <c r="AJ159" s="11">
        <v>28.259999999999998</v>
      </c>
      <c r="AK159" s="11">
        <v>29.393999999999998</v>
      </c>
      <c r="AL159" s="11">
        <v>30.594000000000001</v>
      </c>
      <c r="AM159" s="11">
        <v>28.971999999999998</v>
      </c>
      <c r="AN159" s="11">
        <v>32.082000000000001</v>
      </c>
      <c r="AO159" s="11">
        <f t="shared" si="2"/>
        <v>33.558766666666664</v>
      </c>
      <c r="AP159" s="12">
        <f>SUM(K159:AN159)</f>
        <v>1006.7629999999998</v>
      </c>
    </row>
    <row r="160" spans="1:42" x14ac:dyDescent="0.3">
      <c r="A160" s="5">
        <v>39</v>
      </c>
      <c r="B160" s="6" t="s">
        <v>12</v>
      </c>
      <c r="C160" s="7" t="s">
        <v>320</v>
      </c>
      <c r="D160" s="7" t="s">
        <v>321</v>
      </c>
      <c r="E160" s="8" t="s">
        <v>15</v>
      </c>
      <c r="F160" s="9" t="s">
        <v>22</v>
      </c>
      <c r="G160" s="9" t="s">
        <v>17</v>
      </c>
      <c r="H160" s="9" t="s">
        <v>18</v>
      </c>
      <c r="I160" s="5">
        <v>6</v>
      </c>
      <c r="J160" s="15" t="s">
        <v>29</v>
      </c>
      <c r="K160" s="11">
        <v>53.573000000000008</v>
      </c>
      <c r="L160" s="11">
        <v>73.298000000000002</v>
      </c>
      <c r="M160" s="11">
        <v>55.528999999999989</v>
      </c>
      <c r="N160" s="11">
        <v>68.119000000000014</v>
      </c>
      <c r="O160" s="11">
        <v>100.69799999999998</v>
      </c>
      <c r="P160" s="11">
        <v>75.176999999999992</v>
      </c>
      <c r="Q160" s="11">
        <v>64.853000000000009</v>
      </c>
      <c r="R160" s="11">
        <v>75.734000000000023</v>
      </c>
      <c r="S160" s="11">
        <v>86.142000000000024</v>
      </c>
      <c r="T160" s="11">
        <v>50.113999999999997</v>
      </c>
      <c r="U160" s="11">
        <v>129.10399999999998</v>
      </c>
      <c r="V160" s="11">
        <v>120.509</v>
      </c>
      <c r="W160" s="11">
        <v>93.447000000000003</v>
      </c>
      <c r="X160" s="11">
        <v>79.080000000000013</v>
      </c>
      <c r="Y160" s="11">
        <v>110.965</v>
      </c>
      <c r="Z160" s="11">
        <v>118.232</v>
      </c>
      <c r="AA160" s="11">
        <v>107.74000000000002</v>
      </c>
      <c r="AB160" s="11">
        <v>101.73399999999998</v>
      </c>
      <c r="AC160" s="11">
        <v>108.392</v>
      </c>
      <c r="AD160" s="11">
        <v>65.274999999999977</v>
      </c>
      <c r="AE160" s="11">
        <v>26.403999999999993</v>
      </c>
      <c r="AF160" s="11">
        <v>20.737000000000002</v>
      </c>
      <c r="AG160" s="11">
        <v>9.6039999999999992</v>
      </c>
      <c r="AH160" s="11">
        <v>5.9189999999999996</v>
      </c>
      <c r="AI160" s="11">
        <v>10.673999999999999</v>
      </c>
      <c r="AJ160" s="11">
        <v>9.4759999999999991</v>
      </c>
      <c r="AK160" s="11">
        <v>11.928000000000001</v>
      </c>
      <c r="AL160" s="11">
        <v>9.0779999999999994</v>
      </c>
      <c r="AM160" s="11">
        <v>16.908999999999999</v>
      </c>
      <c r="AN160" s="11">
        <v>12.896000000000001</v>
      </c>
      <c r="AO160" s="11">
        <f t="shared" si="2"/>
        <v>62.378000000000007</v>
      </c>
      <c r="AP160" s="12">
        <f>SUM(K160:AN160)</f>
        <v>1871.3400000000001</v>
      </c>
    </row>
    <row r="161" spans="1:42" x14ac:dyDescent="0.3">
      <c r="A161" s="5">
        <v>64</v>
      </c>
      <c r="B161" s="6" t="s">
        <v>12</v>
      </c>
      <c r="C161" s="7" t="s">
        <v>322</v>
      </c>
      <c r="D161" s="7" t="s">
        <v>323</v>
      </c>
      <c r="E161" s="8" t="s">
        <v>15</v>
      </c>
      <c r="F161" s="9" t="s">
        <v>22</v>
      </c>
      <c r="G161" s="9" t="s">
        <v>17</v>
      </c>
      <c r="H161" s="9" t="s">
        <v>18</v>
      </c>
      <c r="I161" s="5">
        <v>6</v>
      </c>
      <c r="J161" s="15" t="s">
        <v>29</v>
      </c>
      <c r="K161" s="11">
        <v>62.338000000000001</v>
      </c>
      <c r="L161" s="11">
        <v>82.742000000000019</v>
      </c>
      <c r="M161" s="11">
        <v>77.747</v>
      </c>
      <c r="N161" s="11">
        <v>63.896999999999991</v>
      </c>
      <c r="O161" s="11">
        <v>71.108999999999995</v>
      </c>
      <c r="P161" s="11">
        <v>79.149000000000015</v>
      </c>
      <c r="Q161" s="11">
        <v>54.949999999999996</v>
      </c>
      <c r="R161" s="11">
        <v>76.222999999999985</v>
      </c>
      <c r="S161" s="11">
        <v>71.871000000000009</v>
      </c>
      <c r="T161" s="11">
        <v>68.77000000000001</v>
      </c>
      <c r="U161" s="11">
        <v>54.67</v>
      </c>
      <c r="V161" s="11">
        <v>68.649000000000001</v>
      </c>
      <c r="W161" s="11">
        <v>48.543999999999997</v>
      </c>
      <c r="X161" s="11">
        <v>73.539000000000001</v>
      </c>
      <c r="Y161" s="11">
        <v>64.410000000000011</v>
      </c>
      <c r="Z161" s="11">
        <v>71.487000000000009</v>
      </c>
      <c r="AA161" s="11">
        <v>57.391999999999996</v>
      </c>
      <c r="AB161" s="11">
        <v>48.245000000000012</v>
      </c>
      <c r="AC161" s="11">
        <v>89.346999999999994</v>
      </c>
      <c r="AD161" s="11">
        <v>73.535000000000011</v>
      </c>
      <c r="AE161" s="11">
        <v>79.551999999999992</v>
      </c>
      <c r="AF161" s="11">
        <v>69.460000000000008</v>
      </c>
      <c r="AG161" s="11">
        <v>66.461999999999989</v>
      </c>
      <c r="AH161" s="11">
        <v>85.186999999999983</v>
      </c>
      <c r="AI161" s="11">
        <v>59.161999999999985</v>
      </c>
      <c r="AJ161" s="11">
        <v>64.215000000000003</v>
      </c>
      <c r="AK161" s="11">
        <v>61.640999999999991</v>
      </c>
      <c r="AL161" s="11">
        <v>77.428000000000011</v>
      </c>
      <c r="AM161" s="11">
        <v>75.833999999999989</v>
      </c>
      <c r="AN161" s="11">
        <v>47.027999999999999</v>
      </c>
      <c r="AO161" s="11">
        <f t="shared" si="2"/>
        <v>68.152766666666665</v>
      </c>
      <c r="AP161" s="12">
        <f>SUM(K161:AN161)</f>
        <v>2044.5830000000001</v>
      </c>
    </row>
    <row r="162" spans="1:42" x14ac:dyDescent="0.3">
      <c r="A162" s="5">
        <v>100</v>
      </c>
      <c r="B162" s="6" t="s">
        <v>97</v>
      </c>
      <c r="C162" s="7" t="s">
        <v>324</v>
      </c>
      <c r="D162" s="7" t="s">
        <v>325</v>
      </c>
      <c r="E162" s="8" t="s">
        <v>15</v>
      </c>
      <c r="F162" s="9" t="s">
        <v>22</v>
      </c>
      <c r="G162" s="9" t="s">
        <v>17</v>
      </c>
      <c r="H162" s="10" t="s">
        <v>18</v>
      </c>
      <c r="I162" s="5">
        <v>6</v>
      </c>
      <c r="J162" s="15" t="s">
        <v>29</v>
      </c>
      <c r="K162" s="11">
        <v>14.766</v>
      </c>
      <c r="L162" s="11">
        <v>17.902999999999999</v>
      </c>
      <c r="M162" s="11">
        <v>15.722000000000001</v>
      </c>
      <c r="N162" s="11">
        <v>17.631</v>
      </c>
      <c r="O162" s="11">
        <v>21.107999999999997</v>
      </c>
      <c r="P162" s="11">
        <v>30.613999999999997</v>
      </c>
      <c r="Q162" s="11">
        <v>11.004</v>
      </c>
      <c r="R162" s="11">
        <v>21.422000000000001</v>
      </c>
      <c r="S162" s="11">
        <v>28.113</v>
      </c>
      <c r="T162" s="11">
        <v>17.396000000000001</v>
      </c>
      <c r="U162" s="11">
        <v>9.8710000000000022</v>
      </c>
      <c r="V162" s="11">
        <v>26.986000000000001</v>
      </c>
      <c r="W162" s="11">
        <v>13.883999999999999</v>
      </c>
      <c r="X162" s="11">
        <v>13.416</v>
      </c>
      <c r="Y162" s="11">
        <v>26.467000000000006</v>
      </c>
      <c r="Z162" s="11">
        <v>6.9740000000000002</v>
      </c>
      <c r="AA162" s="11">
        <v>21.558</v>
      </c>
      <c r="AB162" s="11">
        <v>7.7410000000000005</v>
      </c>
      <c r="AC162" s="11">
        <v>9.3919999999999995</v>
      </c>
      <c r="AD162" s="11">
        <v>10.968000000000002</v>
      </c>
      <c r="AE162" s="11">
        <v>25.862000000000002</v>
      </c>
      <c r="AF162" s="11">
        <v>9.2470000000000017</v>
      </c>
      <c r="AG162" s="11">
        <v>21.669999999999998</v>
      </c>
      <c r="AH162" s="11">
        <v>11.367000000000001</v>
      </c>
      <c r="AI162" s="11">
        <v>4.4349999999999996</v>
      </c>
      <c r="AJ162" s="11">
        <v>0</v>
      </c>
      <c r="AK162" s="11">
        <v>13.85</v>
      </c>
      <c r="AL162" s="11">
        <v>9.5120000000000005</v>
      </c>
      <c r="AM162" s="11">
        <v>6.2190000000000003</v>
      </c>
      <c r="AN162" s="11">
        <v>17.498000000000001</v>
      </c>
      <c r="AO162" s="11">
        <f t="shared" si="2"/>
        <v>15.419866666666667</v>
      </c>
      <c r="AP162" s="12">
        <f>SUM(K162:AN162)</f>
        <v>462.596</v>
      </c>
    </row>
    <row r="163" spans="1:42" x14ac:dyDescent="0.3">
      <c r="A163" s="5">
        <v>135</v>
      </c>
      <c r="B163" s="24" t="s">
        <v>171</v>
      </c>
      <c r="C163" s="7" t="s">
        <v>326</v>
      </c>
      <c r="D163" s="7" t="s">
        <v>327</v>
      </c>
      <c r="E163" s="8" t="s">
        <v>15</v>
      </c>
      <c r="F163" s="9" t="s">
        <v>22</v>
      </c>
      <c r="G163" s="9" t="s">
        <v>17</v>
      </c>
      <c r="H163" s="9" t="s">
        <v>18</v>
      </c>
      <c r="I163" s="5">
        <v>6</v>
      </c>
      <c r="J163" s="10" t="s">
        <v>57</v>
      </c>
      <c r="K163" s="11">
        <v>9.3979999999999997</v>
      </c>
      <c r="L163" s="11">
        <v>1.3199999999999998</v>
      </c>
      <c r="M163" s="11">
        <v>2.6389999999999998</v>
      </c>
      <c r="N163" s="11">
        <v>11.346</v>
      </c>
      <c r="O163" s="11">
        <v>21.590999999999998</v>
      </c>
      <c r="P163" s="11">
        <v>0</v>
      </c>
      <c r="Q163" s="11">
        <v>0</v>
      </c>
      <c r="R163" s="11">
        <v>0</v>
      </c>
      <c r="S163" s="11">
        <v>17.725000000000001</v>
      </c>
      <c r="T163" s="11">
        <v>6.9350000000000005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11">
        <v>0</v>
      </c>
      <c r="AC163" s="11">
        <v>0</v>
      </c>
      <c r="AD163" s="11">
        <v>0</v>
      </c>
      <c r="AE163" s="11">
        <v>0</v>
      </c>
      <c r="AF163" s="11">
        <v>0</v>
      </c>
      <c r="AG163" s="11">
        <v>0</v>
      </c>
      <c r="AH163" s="11">
        <v>0</v>
      </c>
      <c r="AI163" s="11">
        <v>0</v>
      </c>
      <c r="AJ163" s="11">
        <v>0</v>
      </c>
      <c r="AK163" s="11">
        <v>0</v>
      </c>
      <c r="AL163" s="11">
        <v>0</v>
      </c>
      <c r="AM163" s="11">
        <v>0</v>
      </c>
      <c r="AN163" s="11">
        <v>0</v>
      </c>
      <c r="AO163" s="11">
        <f t="shared" si="2"/>
        <v>2.3651333333333335</v>
      </c>
      <c r="AP163" s="12">
        <f>SUM(K163:AN163)</f>
        <v>70.954000000000008</v>
      </c>
    </row>
    <row r="164" spans="1:42" x14ac:dyDescent="0.3">
      <c r="A164" s="5">
        <v>152</v>
      </c>
      <c r="B164" s="6" t="s">
        <v>181</v>
      </c>
      <c r="C164" s="17" t="s">
        <v>328</v>
      </c>
      <c r="D164" s="10" t="s">
        <v>329</v>
      </c>
      <c r="E164" s="8" t="s">
        <v>15</v>
      </c>
      <c r="F164" s="9" t="s">
        <v>16</v>
      </c>
      <c r="G164" s="9" t="s">
        <v>17</v>
      </c>
      <c r="H164" s="9" t="s">
        <v>18</v>
      </c>
      <c r="I164" s="5">
        <v>6</v>
      </c>
      <c r="J164" s="10" t="s">
        <v>19</v>
      </c>
      <c r="K164" s="11">
        <v>9.0690000000000008</v>
      </c>
      <c r="L164" s="11">
        <v>18.512</v>
      </c>
      <c r="M164" s="11">
        <v>5.8420000000000005</v>
      </c>
      <c r="N164" s="11">
        <v>20.588999999999999</v>
      </c>
      <c r="O164" s="11">
        <v>0</v>
      </c>
      <c r="P164" s="11">
        <v>0</v>
      </c>
      <c r="Q164" s="11">
        <v>11.225000000000001</v>
      </c>
      <c r="R164" s="11">
        <v>9.7539999999999996</v>
      </c>
      <c r="S164" s="11">
        <v>16.234000000000002</v>
      </c>
      <c r="T164" s="11">
        <v>4.3999999999999995</v>
      </c>
      <c r="U164" s="11">
        <v>33.603999999999999</v>
      </c>
      <c r="V164" s="11">
        <v>0</v>
      </c>
      <c r="W164" s="11">
        <v>0</v>
      </c>
      <c r="X164" s="11">
        <v>0</v>
      </c>
      <c r="Y164" s="11">
        <v>17.202000000000002</v>
      </c>
      <c r="Z164" s="11">
        <v>11.273</v>
      </c>
      <c r="AA164" s="11">
        <v>17.783000000000001</v>
      </c>
      <c r="AB164" s="11">
        <v>1.9E-2</v>
      </c>
      <c r="AC164" s="11">
        <v>0</v>
      </c>
      <c r="AD164" s="11">
        <v>0</v>
      </c>
      <c r="AE164" s="11">
        <v>11.594999999999999</v>
      </c>
      <c r="AF164" s="11">
        <v>15.035</v>
      </c>
      <c r="AG164" s="11">
        <v>14.728</v>
      </c>
      <c r="AH164" s="11">
        <v>17.832000000000001</v>
      </c>
      <c r="AI164" s="11">
        <v>24.239999999999995</v>
      </c>
      <c r="AJ164" s="11">
        <v>0</v>
      </c>
      <c r="AK164" s="11">
        <v>0</v>
      </c>
      <c r="AL164" s="11">
        <v>12.374000000000001</v>
      </c>
      <c r="AM164" s="11">
        <v>22.734999999999999</v>
      </c>
      <c r="AN164" s="11">
        <v>32.944000000000003</v>
      </c>
      <c r="AO164" s="11">
        <f t="shared" si="2"/>
        <v>10.899633333333334</v>
      </c>
      <c r="AP164" s="12">
        <f>SUM(K164:AN164)</f>
        <v>326.98900000000003</v>
      </c>
    </row>
    <row r="165" spans="1:42" x14ac:dyDescent="0.3">
      <c r="A165" s="5">
        <v>12</v>
      </c>
      <c r="B165" s="6" t="s">
        <v>12</v>
      </c>
      <c r="C165" s="7" t="s">
        <v>330</v>
      </c>
      <c r="D165" s="7" t="s">
        <v>331</v>
      </c>
      <c r="E165" s="8" t="s">
        <v>15</v>
      </c>
      <c r="F165" s="9" t="s">
        <v>22</v>
      </c>
      <c r="G165" s="9" t="s">
        <v>17</v>
      </c>
      <c r="H165" s="9" t="s">
        <v>18</v>
      </c>
      <c r="I165" s="5">
        <v>7</v>
      </c>
      <c r="J165" s="15" t="s">
        <v>29</v>
      </c>
      <c r="K165" s="11">
        <v>61.942999999999991</v>
      </c>
      <c r="L165" s="11">
        <v>73.826000000000008</v>
      </c>
      <c r="M165" s="11">
        <v>73.966999999999999</v>
      </c>
      <c r="N165" s="11">
        <v>85.478000000000009</v>
      </c>
      <c r="O165" s="11">
        <v>57.399000000000001</v>
      </c>
      <c r="P165" s="11">
        <v>75.454999999999998</v>
      </c>
      <c r="Q165" s="11">
        <v>71.916000000000011</v>
      </c>
      <c r="R165" s="11">
        <v>52.654999999999994</v>
      </c>
      <c r="S165" s="11">
        <v>85.274000000000001</v>
      </c>
      <c r="T165" s="11">
        <v>73.721999999999994</v>
      </c>
      <c r="U165" s="11">
        <v>69.576999999999998</v>
      </c>
      <c r="V165" s="11">
        <v>47.757999999999996</v>
      </c>
      <c r="W165" s="11">
        <v>82.739000000000004</v>
      </c>
      <c r="X165" s="11">
        <v>61.548999999999992</v>
      </c>
      <c r="Y165" s="11">
        <v>77.947000000000003</v>
      </c>
      <c r="Z165" s="11">
        <v>70.915999999999997</v>
      </c>
      <c r="AA165" s="11">
        <v>63.878999999999998</v>
      </c>
      <c r="AB165" s="11">
        <v>58.533000000000001</v>
      </c>
      <c r="AC165" s="11">
        <v>87.503</v>
      </c>
      <c r="AD165" s="11">
        <v>72.554000000000002</v>
      </c>
      <c r="AE165" s="11">
        <v>65.363</v>
      </c>
      <c r="AF165" s="11">
        <v>89.185000000000016</v>
      </c>
      <c r="AG165" s="11">
        <v>67.406000000000006</v>
      </c>
      <c r="AH165" s="11">
        <v>70.167999999999992</v>
      </c>
      <c r="AI165" s="11">
        <v>74.596999999999994</v>
      </c>
      <c r="AJ165" s="11">
        <v>94.801000000000016</v>
      </c>
      <c r="AK165" s="11">
        <v>106.97499999999999</v>
      </c>
      <c r="AL165" s="11">
        <v>59.825000000000003</v>
      </c>
      <c r="AM165" s="11">
        <v>99.74199999999999</v>
      </c>
      <c r="AN165" s="11">
        <v>75.346999999999994</v>
      </c>
      <c r="AO165" s="11">
        <f t="shared" si="2"/>
        <v>73.59996666666666</v>
      </c>
      <c r="AP165" s="12">
        <f>SUM(K165:AN165)</f>
        <v>2207.9989999999998</v>
      </c>
    </row>
    <row r="166" spans="1:42" x14ac:dyDescent="0.3">
      <c r="A166" s="5">
        <v>25</v>
      </c>
      <c r="B166" s="6" t="s">
        <v>12</v>
      </c>
      <c r="C166" s="7" t="s">
        <v>332</v>
      </c>
      <c r="D166" s="7" t="s">
        <v>333</v>
      </c>
      <c r="E166" s="8" t="s">
        <v>15</v>
      </c>
      <c r="F166" s="9" t="s">
        <v>22</v>
      </c>
      <c r="G166" s="9" t="s">
        <v>17</v>
      </c>
      <c r="H166" s="9" t="s">
        <v>18</v>
      </c>
      <c r="I166" s="5">
        <v>7</v>
      </c>
      <c r="J166" s="15" t="s">
        <v>29</v>
      </c>
      <c r="K166" s="11">
        <v>189.61599999999999</v>
      </c>
      <c r="L166" s="11">
        <v>226.19200000000004</v>
      </c>
      <c r="M166" s="11">
        <v>227.24299999999999</v>
      </c>
      <c r="N166" s="11">
        <v>237.43800000000005</v>
      </c>
      <c r="O166" s="11">
        <v>208.37800000000004</v>
      </c>
      <c r="P166" s="11">
        <v>163.45599999999999</v>
      </c>
      <c r="Q166" s="11">
        <v>225.31</v>
      </c>
      <c r="R166" s="11">
        <v>242.22800000000007</v>
      </c>
      <c r="S166" s="11">
        <v>234.25799999999998</v>
      </c>
      <c r="T166" s="11">
        <v>197.19900000000001</v>
      </c>
      <c r="U166" s="11">
        <v>303.37499999999994</v>
      </c>
      <c r="V166" s="11">
        <v>186.75899999999999</v>
      </c>
      <c r="W166" s="11">
        <v>174.99800000000002</v>
      </c>
      <c r="X166" s="11">
        <v>185.42999999999998</v>
      </c>
      <c r="Y166" s="11">
        <v>249.09900000000016</v>
      </c>
      <c r="Z166" s="11">
        <v>223.75500000000008</v>
      </c>
      <c r="AA166" s="11">
        <v>203.25399999999996</v>
      </c>
      <c r="AB166" s="11">
        <v>198.91499999999999</v>
      </c>
      <c r="AC166" s="11">
        <v>186.53699999999998</v>
      </c>
      <c r="AD166" s="11">
        <v>187.44200000000001</v>
      </c>
      <c r="AE166" s="11">
        <v>214.25700000000006</v>
      </c>
      <c r="AF166" s="11">
        <v>179.90699999999998</v>
      </c>
      <c r="AG166" s="11">
        <v>182.91000000000003</v>
      </c>
      <c r="AH166" s="11">
        <v>209.928</v>
      </c>
      <c r="AI166" s="11">
        <v>272.06900000000002</v>
      </c>
      <c r="AJ166" s="11">
        <v>150.50899999999999</v>
      </c>
      <c r="AK166" s="11">
        <v>198.91700000000003</v>
      </c>
      <c r="AL166" s="11">
        <v>219.82300000000001</v>
      </c>
      <c r="AM166" s="11">
        <v>192.93300000000005</v>
      </c>
      <c r="AN166" s="11">
        <v>87.779999999999973</v>
      </c>
      <c r="AO166" s="11">
        <f t="shared" si="2"/>
        <v>205.3305</v>
      </c>
      <c r="AP166" s="12">
        <f>SUM(K166:AN166)</f>
        <v>6159.915</v>
      </c>
    </row>
    <row r="167" spans="1:42" x14ac:dyDescent="0.3">
      <c r="A167" s="5">
        <v>85</v>
      </c>
      <c r="B167" s="6" t="s">
        <v>95</v>
      </c>
      <c r="C167" s="7" t="s">
        <v>334</v>
      </c>
      <c r="D167" s="7" t="s">
        <v>335</v>
      </c>
      <c r="E167" s="8" t="s">
        <v>15</v>
      </c>
      <c r="F167" s="9" t="s">
        <v>22</v>
      </c>
      <c r="G167" s="9" t="s">
        <v>17</v>
      </c>
      <c r="H167" s="9" t="s">
        <v>18</v>
      </c>
      <c r="I167" s="5">
        <v>7</v>
      </c>
      <c r="J167" s="10" t="s">
        <v>29</v>
      </c>
      <c r="K167" s="11">
        <v>4.8019999999999987</v>
      </c>
      <c r="L167" s="11">
        <v>38.405000000000008</v>
      </c>
      <c r="M167" s="11">
        <v>8.4400000000000013</v>
      </c>
      <c r="N167" s="11">
        <v>27.838999999999999</v>
      </c>
      <c r="O167" s="11">
        <v>14.214</v>
      </c>
      <c r="P167" s="11">
        <v>14.909000000000001</v>
      </c>
      <c r="Q167" s="11">
        <v>23.709</v>
      </c>
      <c r="R167" s="11">
        <v>19.315999999999999</v>
      </c>
      <c r="S167" s="11">
        <v>15.827</v>
      </c>
      <c r="T167" s="11">
        <v>24.352</v>
      </c>
      <c r="U167" s="11">
        <v>22.810000000000006</v>
      </c>
      <c r="V167" s="11">
        <v>22.535</v>
      </c>
      <c r="W167" s="11">
        <v>17.603999999999999</v>
      </c>
      <c r="X167" s="11">
        <v>14.312999999999999</v>
      </c>
      <c r="Y167" s="11">
        <v>26.423999999999999</v>
      </c>
      <c r="Z167" s="11">
        <v>22.400999999999996</v>
      </c>
      <c r="AA167" s="11">
        <v>25.200000000000003</v>
      </c>
      <c r="AB167" s="11">
        <v>17.712</v>
      </c>
      <c r="AC167" s="11">
        <v>24.402999999999999</v>
      </c>
      <c r="AD167" s="11">
        <v>48.378</v>
      </c>
      <c r="AE167" s="11">
        <v>90.052999999999969</v>
      </c>
      <c r="AF167" s="11">
        <v>53.277000000000015</v>
      </c>
      <c r="AG167" s="11">
        <v>75.896000000000001</v>
      </c>
      <c r="AH167" s="11">
        <v>71.725999999999985</v>
      </c>
      <c r="AI167" s="11">
        <v>67.443999999999988</v>
      </c>
      <c r="AJ167" s="11">
        <v>80.047000000000011</v>
      </c>
      <c r="AK167" s="11">
        <v>56.856000000000009</v>
      </c>
      <c r="AL167" s="11">
        <v>66.600999999999999</v>
      </c>
      <c r="AM167" s="11">
        <v>91.586999999999989</v>
      </c>
      <c r="AN167" s="11">
        <v>80.25800000000001</v>
      </c>
      <c r="AO167" s="11">
        <f t="shared" si="2"/>
        <v>38.911266666666663</v>
      </c>
      <c r="AP167" s="12">
        <f>SUM(K167:AN167)</f>
        <v>1167.338</v>
      </c>
    </row>
    <row r="168" spans="1:42" x14ac:dyDescent="0.3">
      <c r="A168" s="5">
        <v>88</v>
      </c>
      <c r="B168" s="6" t="s">
        <v>336</v>
      </c>
      <c r="C168" s="7" t="s">
        <v>337</v>
      </c>
      <c r="D168" s="7" t="s">
        <v>338</v>
      </c>
      <c r="E168" s="8" t="s">
        <v>15</v>
      </c>
      <c r="F168" s="9" t="s">
        <v>22</v>
      </c>
      <c r="G168" s="9" t="s">
        <v>17</v>
      </c>
      <c r="H168" s="9" t="s">
        <v>18</v>
      </c>
      <c r="I168" s="5">
        <v>7</v>
      </c>
      <c r="J168" s="10" t="s">
        <v>29</v>
      </c>
      <c r="K168" s="11">
        <v>29.097000000000001</v>
      </c>
      <c r="L168" s="11">
        <v>61.619000000000007</v>
      </c>
      <c r="M168" s="11">
        <v>54.099999999999994</v>
      </c>
      <c r="N168" s="11">
        <v>30.980000000000004</v>
      </c>
      <c r="O168" s="11">
        <v>31.792000000000002</v>
      </c>
      <c r="P168" s="11">
        <v>56.954999999999998</v>
      </c>
      <c r="Q168" s="11">
        <v>43.356999999999992</v>
      </c>
      <c r="R168" s="11">
        <v>43.947999999999993</v>
      </c>
      <c r="S168" s="11">
        <v>33.384999999999998</v>
      </c>
      <c r="T168" s="11">
        <v>52.268000000000001</v>
      </c>
      <c r="U168" s="11">
        <v>43.29</v>
      </c>
      <c r="V168" s="11">
        <v>31.498000000000001</v>
      </c>
      <c r="W168" s="11">
        <v>51.766999999999996</v>
      </c>
      <c r="X168" s="11">
        <v>37.809000000000005</v>
      </c>
      <c r="Y168" s="11">
        <v>19.830000000000002</v>
      </c>
      <c r="Z168" s="11">
        <v>53.128000000000007</v>
      </c>
      <c r="AA168" s="11">
        <v>56.017999999999994</v>
      </c>
      <c r="AB168" s="11">
        <v>48.86999999999999</v>
      </c>
      <c r="AC168" s="11">
        <v>37.043999999999997</v>
      </c>
      <c r="AD168" s="11">
        <v>47.812999999999995</v>
      </c>
      <c r="AE168" s="11">
        <v>39.804000000000002</v>
      </c>
      <c r="AF168" s="11">
        <v>51.006</v>
      </c>
      <c r="AG168" s="11">
        <v>31.625</v>
      </c>
      <c r="AH168" s="11">
        <v>41.832999999999998</v>
      </c>
      <c r="AI168" s="11">
        <v>32.141000000000005</v>
      </c>
      <c r="AJ168" s="11">
        <v>41.772999999999996</v>
      </c>
      <c r="AK168" s="11">
        <v>46.682999999999993</v>
      </c>
      <c r="AL168" s="11">
        <v>39.629000000000005</v>
      </c>
      <c r="AM168" s="11">
        <v>45.692999999999998</v>
      </c>
      <c r="AN168" s="11">
        <v>39.573999999999998</v>
      </c>
      <c r="AO168" s="11">
        <f t="shared" si="2"/>
        <v>42.47763333333333</v>
      </c>
      <c r="AP168" s="12">
        <f>SUM(K168:AN168)</f>
        <v>1274.329</v>
      </c>
    </row>
    <row r="169" spans="1:42" x14ac:dyDescent="0.3">
      <c r="A169" s="5">
        <v>97</v>
      </c>
      <c r="B169" s="6" t="s">
        <v>97</v>
      </c>
      <c r="C169" s="7" t="s">
        <v>339</v>
      </c>
      <c r="D169" s="7" t="s">
        <v>340</v>
      </c>
      <c r="E169" s="8" t="s">
        <v>15</v>
      </c>
      <c r="F169" s="9" t="s">
        <v>22</v>
      </c>
      <c r="G169" s="9" t="s">
        <v>17</v>
      </c>
      <c r="H169" s="10" t="s">
        <v>18</v>
      </c>
      <c r="I169" s="5">
        <v>7</v>
      </c>
      <c r="J169" s="15" t="s">
        <v>29</v>
      </c>
      <c r="K169" s="11">
        <v>100.012</v>
      </c>
      <c r="L169" s="11">
        <v>54.214999999999996</v>
      </c>
      <c r="M169" s="11">
        <v>120.01199999999996</v>
      </c>
      <c r="N169" s="11">
        <v>90.113</v>
      </c>
      <c r="O169" s="11">
        <v>63.14</v>
      </c>
      <c r="P169" s="11">
        <v>175.08999999999997</v>
      </c>
      <c r="Q169" s="11">
        <v>90.552999999999997</v>
      </c>
      <c r="R169" s="11">
        <v>159.62899999999999</v>
      </c>
      <c r="S169" s="11">
        <v>120.34000000000003</v>
      </c>
      <c r="T169" s="11">
        <v>133.434</v>
      </c>
      <c r="U169" s="11">
        <v>139.18500000000003</v>
      </c>
      <c r="V169" s="11">
        <v>102.24500000000003</v>
      </c>
      <c r="W169" s="11">
        <v>116.95699999999998</v>
      </c>
      <c r="X169" s="11">
        <v>125.25699999999998</v>
      </c>
      <c r="Y169" s="11">
        <v>107.03699999999999</v>
      </c>
      <c r="Z169" s="11">
        <v>66.037000000000006</v>
      </c>
      <c r="AA169" s="11">
        <v>129.27799999999999</v>
      </c>
      <c r="AB169" s="11">
        <v>92.834999999999994</v>
      </c>
      <c r="AC169" s="11">
        <v>108.94800000000001</v>
      </c>
      <c r="AD169" s="11">
        <v>109.67700000000001</v>
      </c>
      <c r="AE169" s="11">
        <v>111.529</v>
      </c>
      <c r="AF169" s="11">
        <v>90.57</v>
      </c>
      <c r="AG169" s="11">
        <v>111.51600000000001</v>
      </c>
      <c r="AH169" s="11">
        <v>85.390999999999991</v>
      </c>
      <c r="AI169" s="11">
        <v>87.716000000000008</v>
      </c>
      <c r="AJ169" s="11">
        <v>91.99</v>
      </c>
      <c r="AK169" s="11">
        <v>102.26299999999999</v>
      </c>
      <c r="AL169" s="11">
        <v>97.131</v>
      </c>
      <c r="AM169" s="11">
        <v>86.305999999999997</v>
      </c>
      <c r="AN169" s="11">
        <v>104.985</v>
      </c>
      <c r="AO169" s="11">
        <f t="shared" si="2"/>
        <v>105.77970000000001</v>
      </c>
      <c r="AP169" s="12">
        <f>SUM(K169:AN169)</f>
        <v>3173.3910000000001</v>
      </c>
    </row>
    <row r="170" spans="1:42" ht="15.6" x14ac:dyDescent="0.3">
      <c r="A170" s="5">
        <v>203</v>
      </c>
      <c r="B170" s="6" t="s">
        <v>341</v>
      </c>
      <c r="C170" s="5">
        <v>0</v>
      </c>
      <c r="D170" s="16" t="s">
        <v>342</v>
      </c>
      <c r="E170" s="8" t="s">
        <v>300</v>
      </c>
      <c r="F170" s="9" t="s">
        <v>22</v>
      </c>
      <c r="G170" s="9" t="s">
        <v>17</v>
      </c>
      <c r="H170" s="9" t="s">
        <v>18</v>
      </c>
      <c r="I170" s="5">
        <v>7</v>
      </c>
      <c r="J170" s="10" t="s">
        <v>25</v>
      </c>
      <c r="K170" s="11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  <c r="T170" s="11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11">
        <v>0</v>
      </c>
      <c r="AC170" s="11">
        <v>0</v>
      </c>
      <c r="AD170" s="11">
        <v>0</v>
      </c>
      <c r="AE170" s="11">
        <v>0</v>
      </c>
      <c r="AF170" s="11">
        <v>0</v>
      </c>
      <c r="AG170" s="11">
        <v>0</v>
      </c>
      <c r="AH170" s="11">
        <v>0</v>
      </c>
      <c r="AI170" s="11">
        <v>0</v>
      </c>
      <c r="AJ170" s="11">
        <v>0</v>
      </c>
      <c r="AK170" s="11">
        <v>0</v>
      </c>
      <c r="AL170" s="11">
        <v>0</v>
      </c>
      <c r="AM170" s="11">
        <v>0</v>
      </c>
      <c r="AN170" s="11">
        <v>0</v>
      </c>
      <c r="AO170" s="11">
        <f t="shared" si="2"/>
        <v>0</v>
      </c>
      <c r="AP170" s="12">
        <f>SUM(K170:AN170)</f>
        <v>0</v>
      </c>
    </row>
    <row r="171" spans="1:42" ht="15.75" customHeight="1" x14ac:dyDescent="0.3">
      <c r="A171" s="5">
        <v>5</v>
      </c>
      <c r="B171" s="6" t="s">
        <v>12</v>
      </c>
      <c r="C171" s="7" t="s">
        <v>343</v>
      </c>
      <c r="D171" s="7" t="s">
        <v>344</v>
      </c>
      <c r="E171" s="8" t="s">
        <v>15</v>
      </c>
      <c r="F171" s="9" t="s">
        <v>22</v>
      </c>
      <c r="G171" s="9" t="s">
        <v>28</v>
      </c>
      <c r="H171" s="9" t="s">
        <v>24</v>
      </c>
      <c r="I171" s="5">
        <v>8</v>
      </c>
      <c r="J171" s="15" t="s">
        <v>29</v>
      </c>
      <c r="K171" s="11">
        <v>209.07999999999998</v>
      </c>
      <c r="L171" s="11">
        <v>205.16</v>
      </c>
      <c r="M171" s="11">
        <v>132.27000000000001</v>
      </c>
      <c r="N171" s="11">
        <v>168.22</v>
      </c>
      <c r="O171" s="11">
        <v>123.97999999999999</v>
      </c>
      <c r="P171" s="11">
        <v>147.21999999999997</v>
      </c>
      <c r="Q171" s="11">
        <v>148.73000000000005</v>
      </c>
      <c r="R171" s="11">
        <v>172.80700000000002</v>
      </c>
      <c r="S171" s="11">
        <v>0</v>
      </c>
      <c r="T171" s="11">
        <v>190.83</v>
      </c>
      <c r="U171" s="11">
        <v>175.66000000000005</v>
      </c>
      <c r="V171" s="11">
        <v>240.38099999999997</v>
      </c>
      <c r="W171" s="11">
        <v>280.99</v>
      </c>
      <c r="X171" s="11">
        <v>209.82999999999998</v>
      </c>
      <c r="Y171" s="11">
        <v>215.89000000000004</v>
      </c>
      <c r="Z171" s="11">
        <v>172.1</v>
      </c>
      <c r="AA171" s="11">
        <v>179.88000000000002</v>
      </c>
      <c r="AB171" s="11">
        <v>214.91000000000005</v>
      </c>
      <c r="AC171" s="11">
        <v>253.34</v>
      </c>
      <c r="AD171" s="11">
        <v>218.05999999999992</v>
      </c>
      <c r="AE171" s="11">
        <v>239.27</v>
      </c>
      <c r="AF171" s="11">
        <v>201.91000000000003</v>
      </c>
      <c r="AG171" s="11">
        <v>202.76</v>
      </c>
      <c r="AH171" s="11">
        <v>160.72999999999999</v>
      </c>
      <c r="AI171" s="11">
        <v>128.50000000000003</v>
      </c>
      <c r="AJ171" s="11">
        <v>160.05999999999997</v>
      </c>
      <c r="AK171" s="11">
        <v>135.58999999999997</v>
      </c>
      <c r="AL171" s="11">
        <v>217.29</v>
      </c>
      <c r="AM171" s="11">
        <v>221.95000000000002</v>
      </c>
      <c r="AN171" s="11">
        <v>256.03999999999996</v>
      </c>
      <c r="AO171" s="11">
        <f t="shared" si="2"/>
        <v>186.1146</v>
      </c>
      <c r="AP171" s="12">
        <f>SUM(K171:AN171)</f>
        <v>5583.4380000000001</v>
      </c>
    </row>
    <row r="172" spans="1:42" ht="15.75" customHeight="1" x14ac:dyDescent="0.3">
      <c r="A172" s="5">
        <v>18</v>
      </c>
      <c r="B172" s="6" t="s">
        <v>12</v>
      </c>
      <c r="C172" s="7" t="s">
        <v>345</v>
      </c>
      <c r="D172" s="7" t="s">
        <v>346</v>
      </c>
      <c r="E172" s="8" t="s">
        <v>15</v>
      </c>
      <c r="F172" s="9" t="s">
        <v>22</v>
      </c>
      <c r="G172" s="9" t="s">
        <v>17</v>
      </c>
      <c r="H172" s="9" t="s">
        <v>18</v>
      </c>
      <c r="I172" s="5">
        <v>8</v>
      </c>
      <c r="J172" s="15" t="s">
        <v>29</v>
      </c>
      <c r="K172" s="11">
        <v>73.313999999999993</v>
      </c>
      <c r="L172" s="11">
        <v>88.98599999999999</v>
      </c>
      <c r="M172" s="11">
        <v>93.214999999999989</v>
      </c>
      <c r="N172" s="11">
        <v>108.41999999999999</v>
      </c>
      <c r="O172" s="11">
        <v>92.193000000000012</v>
      </c>
      <c r="P172" s="11">
        <v>72.640999999999991</v>
      </c>
      <c r="Q172" s="11">
        <v>110.149</v>
      </c>
      <c r="R172" s="11">
        <v>70.932000000000002</v>
      </c>
      <c r="S172" s="11">
        <v>78.595000000000013</v>
      </c>
      <c r="T172" s="11">
        <v>71.322999999999993</v>
      </c>
      <c r="U172" s="11">
        <v>76.402999999999992</v>
      </c>
      <c r="V172" s="11">
        <v>55.070999999999998</v>
      </c>
      <c r="W172" s="11">
        <v>47.388999999999996</v>
      </c>
      <c r="X172" s="11">
        <v>72.325999999999993</v>
      </c>
      <c r="Y172" s="11">
        <v>70.916000000000011</v>
      </c>
      <c r="Z172" s="11">
        <v>82.070000000000007</v>
      </c>
      <c r="AA172" s="11">
        <v>71.031999999999996</v>
      </c>
      <c r="AB172" s="11">
        <v>87.557000000000002</v>
      </c>
      <c r="AC172" s="11">
        <v>70.64500000000001</v>
      </c>
      <c r="AD172" s="11">
        <v>50.567999999999998</v>
      </c>
      <c r="AE172" s="11">
        <v>49.570999999999991</v>
      </c>
      <c r="AF172" s="11">
        <v>69.206000000000003</v>
      </c>
      <c r="AG172" s="11">
        <v>59.607999999999997</v>
      </c>
      <c r="AH172" s="11">
        <v>77.539999999999992</v>
      </c>
      <c r="AI172" s="11">
        <v>104.17399999999999</v>
      </c>
      <c r="AJ172" s="11">
        <v>71.11999999999999</v>
      </c>
      <c r="AK172" s="11">
        <v>108.52999999999999</v>
      </c>
      <c r="AL172" s="11">
        <v>57.247</v>
      </c>
      <c r="AM172" s="11">
        <v>63.505000000000003</v>
      </c>
      <c r="AN172" s="11">
        <v>76.452999999999989</v>
      </c>
      <c r="AO172" s="11">
        <f t="shared" si="2"/>
        <v>76.023299999999978</v>
      </c>
      <c r="AP172" s="12">
        <f>SUM(K172:AN172)</f>
        <v>2280.6989999999992</v>
      </c>
    </row>
    <row r="173" spans="1:42" x14ac:dyDescent="0.3">
      <c r="A173" s="5">
        <v>33</v>
      </c>
      <c r="B173" s="6" t="s">
        <v>12</v>
      </c>
      <c r="C173" s="7" t="s">
        <v>223</v>
      </c>
      <c r="D173" s="7" t="s">
        <v>224</v>
      </c>
      <c r="E173" s="8" t="s">
        <v>15</v>
      </c>
      <c r="F173" s="9" t="s">
        <v>22</v>
      </c>
      <c r="G173" s="9" t="s">
        <v>17</v>
      </c>
      <c r="H173" s="9" t="s">
        <v>18</v>
      </c>
      <c r="I173" s="5">
        <v>8</v>
      </c>
      <c r="J173" s="15" t="s">
        <v>29</v>
      </c>
      <c r="K173" s="11">
        <v>63.131</v>
      </c>
      <c r="L173" s="11">
        <v>40.367000000000004</v>
      </c>
      <c r="M173" s="11">
        <v>67.59</v>
      </c>
      <c r="N173" s="11">
        <v>103.37599999999999</v>
      </c>
      <c r="O173" s="11">
        <v>63.619000000000007</v>
      </c>
      <c r="P173" s="11">
        <v>49.634000000000007</v>
      </c>
      <c r="Q173" s="11">
        <v>57.867000000000004</v>
      </c>
      <c r="R173" s="11">
        <v>81.816999999999979</v>
      </c>
      <c r="S173" s="11">
        <v>70.894999999999982</v>
      </c>
      <c r="T173" s="11">
        <v>84.478000000000009</v>
      </c>
      <c r="U173" s="11">
        <v>79.338000000000008</v>
      </c>
      <c r="V173" s="11">
        <v>62.38900000000001</v>
      </c>
      <c r="W173" s="11">
        <v>65.22699999999999</v>
      </c>
      <c r="X173" s="11">
        <v>76.823000000000008</v>
      </c>
      <c r="Y173" s="11">
        <v>84.911000000000001</v>
      </c>
      <c r="Z173" s="11">
        <v>51.121000000000002</v>
      </c>
      <c r="AA173" s="11">
        <v>78.295999999999978</v>
      </c>
      <c r="AB173" s="11">
        <v>63.146999999999998</v>
      </c>
      <c r="AC173" s="11">
        <v>81.085000000000008</v>
      </c>
      <c r="AD173" s="11">
        <v>88.328000000000003</v>
      </c>
      <c r="AE173" s="11">
        <v>87.812999999999974</v>
      </c>
      <c r="AF173" s="11">
        <v>53.357000000000006</v>
      </c>
      <c r="AG173" s="11">
        <v>33.916000000000004</v>
      </c>
      <c r="AH173" s="11">
        <v>122.807</v>
      </c>
      <c r="AI173" s="11">
        <v>73.152999999999992</v>
      </c>
      <c r="AJ173" s="11">
        <v>77.87</v>
      </c>
      <c r="AK173" s="11">
        <v>86.926999999999992</v>
      </c>
      <c r="AL173" s="11">
        <v>58.507000000000005</v>
      </c>
      <c r="AM173" s="11">
        <v>127.52400000000002</v>
      </c>
      <c r="AN173" s="11">
        <v>58.269999999999996</v>
      </c>
      <c r="AO173" s="11">
        <f t="shared" si="2"/>
        <v>73.119433333333333</v>
      </c>
      <c r="AP173" s="12">
        <f>SUM(K173:AN173)</f>
        <v>2193.5830000000001</v>
      </c>
    </row>
    <row r="174" spans="1:42" x14ac:dyDescent="0.3">
      <c r="A174" s="5">
        <v>62</v>
      </c>
      <c r="B174" s="6" t="s">
        <v>12</v>
      </c>
      <c r="C174" s="7" t="s">
        <v>347</v>
      </c>
      <c r="D174" s="7" t="s">
        <v>348</v>
      </c>
      <c r="E174" s="8" t="s">
        <v>15</v>
      </c>
      <c r="F174" s="9" t="s">
        <v>22</v>
      </c>
      <c r="G174" s="9" t="s">
        <v>17</v>
      </c>
      <c r="H174" s="9" t="s">
        <v>18</v>
      </c>
      <c r="I174" s="5">
        <v>8</v>
      </c>
      <c r="J174" s="15" t="s">
        <v>29</v>
      </c>
      <c r="K174" s="11">
        <v>75.393000000000029</v>
      </c>
      <c r="L174" s="11">
        <v>112.47800000000001</v>
      </c>
      <c r="M174" s="11">
        <v>96.778000000000006</v>
      </c>
      <c r="N174" s="11">
        <v>86.084999999999994</v>
      </c>
      <c r="O174" s="11">
        <v>93.637999999999991</v>
      </c>
      <c r="P174" s="11">
        <v>76.472999999999999</v>
      </c>
      <c r="Q174" s="11">
        <v>74.163999999999987</v>
      </c>
      <c r="R174" s="11">
        <v>120.51099999999997</v>
      </c>
      <c r="S174" s="11">
        <v>83.935999999999993</v>
      </c>
      <c r="T174" s="11">
        <v>90.451000000000008</v>
      </c>
      <c r="U174" s="11">
        <v>104.39699999999999</v>
      </c>
      <c r="V174" s="11">
        <v>61.499999999999993</v>
      </c>
      <c r="W174" s="11">
        <v>80.180000000000007</v>
      </c>
      <c r="X174" s="11">
        <v>49.447000000000003</v>
      </c>
      <c r="Y174" s="11">
        <v>95.295000000000002</v>
      </c>
      <c r="Z174" s="11">
        <v>26.894000000000002</v>
      </c>
      <c r="AA174" s="11">
        <v>66.679000000000002</v>
      </c>
      <c r="AB174" s="11">
        <v>21.545999999999999</v>
      </c>
      <c r="AC174" s="11">
        <v>30.265000000000004</v>
      </c>
      <c r="AD174" s="11">
        <v>32.143999999999998</v>
      </c>
      <c r="AE174" s="11">
        <v>61.344999999999999</v>
      </c>
      <c r="AF174" s="11">
        <v>48.142000000000017</v>
      </c>
      <c r="AG174" s="11">
        <v>18.5</v>
      </c>
      <c r="AH174" s="11">
        <v>41.176000000000002</v>
      </c>
      <c r="AI174" s="11">
        <v>9.7129999999999992</v>
      </c>
      <c r="AJ174" s="11">
        <v>52.91</v>
      </c>
      <c r="AK174" s="11">
        <v>19.301000000000002</v>
      </c>
      <c r="AL174" s="11">
        <v>37.605999999999995</v>
      </c>
      <c r="AM174" s="11">
        <v>55.028999999999996</v>
      </c>
      <c r="AN174" s="11">
        <v>84.259999999999991</v>
      </c>
      <c r="AO174" s="11">
        <f t="shared" si="2"/>
        <v>63.541200000000011</v>
      </c>
      <c r="AP174" s="12">
        <f>SUM(K174:AN174)</f>
        <v>1906.2360000000003</v>
      </c>
    </row>
    <row r="175" spans="1:42" x14ac:dyDescent="0.3">
      <c r="A175" s="5">
        <v>95</v>
      </c>
      <c r="B175" s="6" t="s">
        <v>97</v>
      </c>
      <c r="C175" s="7" t="s">
        <v>100</v>
      </c>
      <c r="D175" s="13" t="s">
        <v>101</v>
      </c>
      <c r="E175" s="8" t="s">
        <v>102</v>
      </c>
      <c r="F175" s="9" t="s">
        <v>16</v>
      </c>
      <c r="G175" s="9" t="s">
        <v>17</v>
      </c>
      <c r="H175" s="10" t="s">
        <v>18</v>
      </c>
      <c r="I175" s="5">
        <v>8</v>
      </c>
      <c r="J175" s="15" t="s">
        <v>29</v>
      </c>
      <c r="K175" s="11">
        <v>76.483000000000018</v>
      </c>
      <c r="L175" s="11">
        <v>111.28599999999999</v>
      </c>
      <c r="M175" s="11">
        <v>128.53899999999999</v>
      </c>
      <c r="N175" s="11">
        <v>109.91000000000001</v>
      </c>
      <c r="O175" s="11">
        <v>74.986000000000004</v>
      </c>
      <c r="P175" s="11">
        <v>106.49400000000003</v>
      </c>
      <c r="Q175" s="11">
        <v>80.936999999999983</v>
      </c>
      <c r="R175" s="11">
        <v>97.051999999999978</v>
      </c>
      <c r="S175" s="11">
        <v>105.39499999999998</v>
      </c>
      <c r="T175" s="11">
        <v>108.94000000000001</v>
      </c>
      <c r="U175" s="11">
        <v>98.47</v>
      </c>
      <c r="V175" s="11">
        <v>82.027000000000001</v>
      </c>
      <c r="W175" s="11">
        <v>105.67</v>
      </c>
      <c r="X175" s="11">
        <v>78.343000000000004</v>
      </c>
      <c r="Y175" s="11">
        <v>97.325000000000003</v>
      </c>
      <c r="Z175" s="11">
        <v>91.859000000000009</v>
      </c>
      <c r="AA175" s="11">
        <v>81.911000000000016</v>
      </c>
      <c r="AB175" s="11">
        <v>74.421000000000006</v>
      </c>
      <c r="AC175" s="11">
        <v>75.611999999999995</v>
      </c>
      <c r="AD175" s="11">
        <v>43.303000000000004</v>
      </c>
      <c r="AE175" s="11">
        <v>88.92</v>
      </c>
      <c r="AF175" s="11">
        <v>84.040999999999997</v>
      </c>
      <c r="AG175" s="11">
        <v>103.98500000000001</v>
      </c>
      <c r="AH175" s="11">
        <v>111.52799999999999</v>
      </c>
      <c r="AI175" s="11">
        <v>80.858999999999995</v>
      </c>
      <c r="AJ175" s="11">
        <v>103.45400000000002</v>
      </c>
      <c r="AK175" s="11">
        <v>85.725999999999985</v>
      </c>
      <c r="AL175" s="11">
        <v>79.369000000000014</v>
      </c>
      <c r="AM175" s="11">
        <v>107.15399999999998</v>
      </c>
      <c r="AN175" s="11">
        <v>106.84899999999999</v>
      </c>
      <c r="AO175" s="11">
        <f t="shared" si="2"/>
        <v>92.694933333333367</v>
      </c>
      <c r="AP175" s="12">
        <f>SUM(K175:AN175)</f>
        <v>2780.8480000000009</v>
      </c>
    </row>
    <row r="176" spans="1:42" x14ac:dyDescent="0.3">
      <c r="A176" s="5">
        <v>99</v>
      </c>
      <c r="B176" s="6" t="s">
        <v>97</v>
      </c>
      <c r="C176" s="7" t="s">
        <v>349</v>
      </c>
      <c r="D176" s="7" t="s">
        <v>350</v>
      </c>
      <c r="E176" s="8" t="s">
        <v>15</v>
      </c>
      <c r="F176" s="9" t="s">
        <v>22</v>
      </c>
      <c r="G176" s="9" t="s">
        <v>17</v>
      </c>
      <c r="H176" s="10" t="s">
        <v>18</v>
      </c>
      <c r="I176" s="5">
        <v>8</v>
      </c>
      <c r="J176" s="15" t="s">
        <v>29</v>
      </c>
      <c r="K176" s="11">
        <v>35.606000000000002</v>
      </c>
      <c r="L176" s="11">
        <v>33.299999999999997</v>
      </c>
      <c r="M176" s="11">
        <v>26.725000000000012</v>
      </c>
      <c r="N176" s="11">
        <v>41.063000000000002</v>
      </c>
      <c r="O176" s="11">
        <v>41.172999999999995</v>
      </c>
      <c r="P176" s="11">
        <v>19.789000000000001</v>
      </c>
      <c r="Q176" s="11">
        <v>50.867999999999995</v>
      </c>
      <c r="R176" s="11">
        <v>37.660999999999994</v>
      </c>
      <c r="S176" s="11">
        <v>27.631000000000004</v>
      </c>
      <c r="T176" s="11">
        <v>62.372999999999998</v>
      </c>
      <c r="U176" s="11">
        <v>31.622</v>
      </c>
      <c r="V176" s="11">
        <v>25.463999999999999</v>
      </c>
      <c r="W176" s="11">
        <v>51.387</v>
      </c>
      <c r="X176" s="11">
        <v>26.437000000000001</v>
      </c>
      <c r="Y176" s="11">
        <v>25.800999999999998</v>
      </c>
      <c r="Z176" s="11">
        <v>18.516999999999999</v>
      </c>
      <c r="AA176" s="11">
        <v>37.570999999999998</v>
      </c>
      <c r="AB176" s="11">
        <v>37.183</v>
      </c>
      <c r="AC176" s="11">
        <v>14.229000000000003</v>
      </c>
      <c r="AD176" s="11">
        <v>18.106000000000002</v>
      </c>
      <c r="AE176" s="11">
        <v>27.457999999999998</v>
      </c>
      <c r="AF176" s="11">
        <v>24.402000000000001</v>
      </c>
      <c r="AG176" s="11">
        <v>17.972999999999999</v>
      </c>
      <c r="AH176" s="11">
        <v>29.774999999999995</v>
      </c>
      <c r="AI176" s="11">
        <v>24.117000000000001</v>
      </c>
      <c r="AJ176" s="11">
        <v>11.738</v>
      </c>
      <c r="AK176" s="11">
        <v>30.558</v>
      </c>
      <c r="AL176" s="11">
        <v>7.109</v>
      </c>
      <c r="AM176" s="11">
        <v>36.548999999999992</v>
      </c>
      <c r="AN176" s="11">
        <v>13.1</v>
      </c>
      <c r="AO176" s="11">
        <f t="shared" si="2"/>
        <v>29.509500000000003</v>
      </c>
      <c r="AP176" s="12">
        <f>SUM(K176:AN176)</f>
        <v>885.28500000000008</v>
      </c>
    </row>
    <row r="177" spans="1:42" x14ac:dyDescent="0.3">
      <c r="A177" s="5">
        <v>2</v>
      </c>
      <c r="B177" s="6" t="s">
        <v>12</v>
      </c>
      <c r="C177" s="7" t="s">
        <v>351</v>
      </c>
      <c r="D177" s="7" t="s">
        <v>352</v>
      </c>
      <c r="E177" s="8" t="s">
        <v>275</v>
      </c>
      <c r="F177" s="9" t="s">
        <v>22</v>
      </c>
      <c r="G177" s="9" t="s">
        <v>17</v>
      </c>
      <c r="H177" s="9" t="s">
        <v>18</v>
      </c>
      <c r="I177" s="5">
        <v>9</v>
      </c>
      <c r="J177" s="14" t="s">
        <v>25</v>
      </c>
      <c r="K177" s="11">
        <v>134.57100000000003</v>
      </c>
      <c r="L177" s="11">
        <v>137.62099999999998</v>
      </c>
      <c r="M177" s="11">
        <v>150.48400000000004</v>
      </c>
      <c r="N177" s="11">
        <v>174.55600000000004</v>
      </c>
      <c r="O177" s="11">
        <v>153.61800000000002</v>
      </c>
      <c r="P177" s="11">
        <v>146.42600000000002</v>
      </c>
      <c r="Q177" s="11">
        <v>124.15900000000002</v>
      </c>
      <c r="R177" s="11">
        <v>101.50800000000001</v>
      </c>
      <c r="S177" s="11">
        <v>189.24100000000013</v>
      </c>
      <c r="T177" s="11">
        <v>168.11299999999997</v>
      </c>
      <c r="U177" s="11">
        <v>198.87200000000007</v>
      </c>
      <c r="V177" s="11">
        <v>189.64699999999996</v>
      </c>
      <c r="W177" s="11">
        <v>151.68100000000001</v>
      </c>
      <c r="X177" s="11">
        <v>178.13200000000001</v>
      </c>
      <c r="Y177" s="11">
        <v>147.46599999999998</v>
      </c>
      <c r="Z177" s="11">
        <v>147.45500000000004</v>
      </c>
      <c r="AA177" s="11">
        <v>150.03299999999996</v>
      </c>
      <c r="AB177" s="11">
        <v>145.03300000000002</v>
      </c>
      <c r="AC177" s="11">
        <v>177.75699999999995</v>
      </c>
      <c r="AD177" s="11">
        <v>187.42699999999999</v>
      </c>
      <c r="AE177" s="11">
        <v>196.45099999999999</v>
      </c>
      <c r="AF177" s="11">
        <v>163.65600000000003</v>
      </c>
      <c r="AG177" s="11">
        <v>167.43499999999997</v>
      </c>
      <c r="AH177" s="11">
        <v>169.66599999999997</v>
      </c>
      <c r="AI177" s="11">
        <v>174.57899999999998</v>
      </c>
      <c r="AJ177" s="11">
        <v>185.28099999999998</v>
      </c>
      <c r="AK177" s="11">
        <v>168.00800000000001</v>
      </c>
      <c r="AL177" s="11">
        <v>152.96199999999999</v>
      </c>
      <c r="AM177" s="11">
        <v>180.65</v>
      </c>
      <c r="AN177" s="11">
        <v>170.26700000000002</v>
      </c>
      <c r="AO177" s="11">
        <f t="shared" si="2"/>
        <v>162.75849999999997</v>
      </c>
      <c r="AP177" s="12">
        <f>SUM(K177:AN177)</f>
        <v>4882.7549999999992</v>
      </c>
    </row>
    <row r="178" spans="1:42" x14ac:dyDescent="0.3">
      <c r="A178" s="5">
        <v>31</v>
      </c>
      <c r="B178" s="6" t="s">
        <v>12</v>
      </c>
      <c r="C178" s="7" t="s">
        <v>353</v>
      </c>
      <c r="D178" s="7" t="s">
        <v>354</v>
      </c>
      <c r="E178" s="8" t="s">
        <v>15</v>
      </c>
      <c r="F178" s="9" t="s">
        <v>22</v>
      </c>
      <c r="G178" s="9" t="s">
        <v>17</v>
      </c>
      <c r="H178" s="9" t="s">
        <v>18</v>
      </c>
      <c r="I178" s="5">
        <v>9</v>
      </c>
      <c r="J178" s="15" t="s">
        <v>29</v>
      </c>
      <c r="K178" s="11">
        <v>30.41</v>
      </c>
      <c r="L178" s="11">
        <v>63.247000000000007</v>
      </c>
      <c r="M178" s="11">
        <v>131.23399999999998</v>
      </c>
      <c r="N178" s="11">
        <v>146.17099999999999</v>
      </c>
      <c r="O178" s="11">
        <v>155.40799999999999</v>
      </c>
      <c r="P178" s="11">
        <v>143.47000000000003</v>
      </c>
      <c r="Q178" s="11">
        <v>183.61</v>
      </c>
      <c r="R178" s="11">
        <v>142.58400000000006</v>
      </c>
      <c r="S178" s="11">
        <v>125.19800000000001</v>
      </c>
      <c r="T178" s="11">
        <v>128.833</v>
      </c>
      <c r="U178" s="11">
        <v>136.53799999999998</v>
      </c>
      <c r="V178" s="11">
        <v>177.571</v>
      </c>
      <c r="W178" s="11">
        <v>144.464</v>
      </c>
      <c r="X178" s="11">
        <v>177.61199999999999</v>
      </c>
      <c r="Y178" s="11">
        <v>131.65600000000003</v>
      </c>
      <c r="Z178" s="11">
        <v>97.990000000000009</v>
      </c>
      <c r="AA178" s="11">
        <v>155.81700000000001</v>
      </c>
      <c r="AB178" s="11">
        <v>129.86000000000001</v>
      </c>
      <c r="AC178" s="11">
        <v>121.16000000000003</v>
      </c>
      <c r="AD178" s="11">
        <v>87.782000000000025</v>
      </c>
      <c r="AE178" s="11">
        <v>126.21</v>
      </c>
      <c r="AF178" s="11">
        <v>110.80199999999998</v>
      </c>
      <c r="AG178" s="11">
        <v>84.46899999999998</v>
      </c>
      <c r="AH178" s="11">
        <v>126.99400000000001</v>
      </c>
      <c r="AI178" s="11">
        <v>81.655000000000001</v>
      </c>
      <c r="AJ178" s="11">
        <v>95.313000000000002</v>
      </c>
      <c r="AK178" s="11">
        <v>210.96400000000006</v>
      </c>
      <c r="AL178" s="11">
        <v>106.83900000000001</v>
      </c>
      <c r="AM178" s="11">
        <v>155.94499999999999</v>
      </c>
      <c r="AN178" s="11">
        <v>95.268000000000015</v>
      </c>
      <c r="AO178" s="11">
        <f t="shared" si="2"/>
        <v>126.83580000000003</v>
      </c>
      <c r="AP178" s="12">
        <f>SUM(K178:AN178)</f>
        <v>3805.074000000001</v>
      </c>
    </row>
    <row r="179" spans="1:42" x14ac:dyDescent="0.3">
      <c r="A179" s="5">
        <v>54</v>
      </c>
      <c r="B179" s="6" t="s">
        <v>12</v>
      </c>
      <c r="C179" s="7" t="s">
        <v>355</v>
      </c>
      <c r="D179" s="7" t="s">
        <v>356</v>
      </c>
      <c r="E179" s="8" t="s">
        <v>15</v>
      </c>
      <c r="F179" s="9" t="s">
        <v>22</v>
      </c>
      <c r="G179" s="9" t="s">
        <v>17</v>
      </c>
      <c r="H179" s="9" t="s">
        <v>18</v>
      </c>
      <c r="I179" s="5">
        <v>9</v>
      </c>
      <c r="J179" s="10" t="s">
        <v>19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11">
        <v>0</v>
      </c>
      <c r="U179" s="11">
        <v>0</v>
      </c>
      <c r="V179" s="11">
        <v>0</v>
      </c>
      <c r="W179" s="11">
        <v>0</v>
      </c>
      <c r="X179" s="11">
        <v>0</v>
      </c>
      <c r="Y179" s="11">
        <v>0</v>
      </c>
      <c r="Z179" s="11">
        <v>0</v>
      </c>
      <c r="AA179" s="11">
        <v>0</v>
      </c>
      <c r="AB179" s="11">
        <v>0</v>
      </c>
      <c r="AC179" s="11">
        <v>0</v>
      </c>
      <c r="AD179" s="11">
        <v>0</v>
      </c>
      <c r="AE179" s="11">
        <v>0</v>
      </c>
      <c r="AF179" s="11">
        <v>0</v>
      </c>
      <c r="AG179" s="11">
        <v>0</v>
      </c>
      <c r="AH179" s="11">
        <v>0</v>
      </c>
      <c r="AI179" s="11">
        <v>0</v>
      </c>
      <c r="AJ179" s="11">
        <v>0</v>
      </c>
      <c r="AK179" s="11">
        <v>0</v>
      </c>
      <c r="AL179" s="11">
        <v>0</v>
      </c>
      <c r="AM179" s="11">
        <v>0</v>
      </c>
      <c r="AN179" s="11">
        <v>0</v>
      </c>
      <c r="AO179" s="11">
        <f t="shared" si="2"/>
        <v>0</v>
      </c>
      <c r="AP179" s="12">
        <f>SUM(K179:AN179)</f>
        <v>0</v>
      </c>
    </row>
    <row r="180" spans="1:42" x14ac:dyDescent="0.3">
      <c r="A180" s="5">
        <v>94</v>
      </c>
      <c r="B180" s="6" t="s">
        <v>97</v>
      </c>
      <c r="C180" s="7" t="s">
        <v>357</v>
      </c>
      <c r="D180" s="7" t="s">
        <v>358</v>
      </c>
      <c r="E180" s="8" t="s">
        <v>300</v>
      </c>
      <c r="F180" s="9" t="s">
        <v>22</v>
      </c>
      <c r="G180" s="9" t="s">
        <v>17</v>
      </c>
      <c r="H180" s="9" t="s">
        <v>18</v>
      </c>
      <c r="I180" s="5">
        <v>9</v>
      </c>
      <c r="J180" s="10" t="s">
        <v>57</v>
      </c>
      <c r="K180" s="11">
        <v>13.707000000000001</v>
      </c>
      <c r="L180" s="11">
        <v>35.619</v>
      </c>
      <c r="M180" s="11">
        <v>47.527999999999992</v>
      </c>
      <c r="N180" s="11">
        <v>72.136999999999986</v>
      </c>
      <c r="O180" s="11">
        <v>38.225000000000001</v>
      </c>
      <c r="P180" s="11">
        <v>53.649000000000001</v>
      </c>
      <c r="Q180" s="11">
        <v>52.496000000000002</v>
      </c>
      <c r="R180" s="11">
        <v>46.296999999999997</v>
      </c>
      <c r="S180" s="11">
        <v>37.225000000000001</v>
      </c>
      <c r="T180" s="11">
        <v>41.542999999999992</v>
      </c>
      <c r="U180" s="11">
        <v>42.939000000000007</v>
      </c>
      <c r="V180" s="11">
        <v>33.891999999999996</v>
      </c>
      <c r="W180" s="11">
        <v>8.7620000000000005</v>
      </c>
      <c r="X180" s="11">
        <v>38.436</v>
      </c>
      <c r="Y180" s="11">
        <v>14.853</v>
      </c>
      <c r="Z180" s="11">
        <v>29.93</v>
      </c>
      <c r="AA180" s="11">
        <v>48.057999999999993</v>
      </c>
      <c r="AB180" s="11">
        <v>26.385000000000009</v>
      </c>
      <c r="AC180" s="11">
        <v>32.305</v>
      </c>
      <c r="AD180" s="11">
        <v>33.011000000000003</v>
      </c>
      <c r="AE180" s="11">
        <v>37.618999999999993</v>
      </c>
      <c r="AF180" s="11">
        <v>21.289000000000001</v>
      </c>
      <c r="AG180" s="11">
        <v>32.049999999999997</v>
      </c>
      <c r="AH180" s="11">
        <v>32.641000000000005</v>
      </c>
      <c r="AI180" s="11">
        <v>16.540999999999997</v>
      </c>
      <c r="AJ180" s="11">
        <v>25.031000000000002</v>
      </c>
      <c r="AK180" s="11">
        <v>6.9879999999999995</v>
      </c>
      <c r="AL180" s="11">
        <v>25.635000000000002</v>
      </c>
      <c r="AM180" s="11">
        <v>19.064</v>
      </c>
      <c r="AN180" s="11">
        <v>44.169000000000011</v>
      </c>
      <c r="AO180" s="11">
        <f t="shared" si="2"/>
        <v>33.600799999999985</v>
      </c>
      <c r="AP180" s="12">
        <f>SUM(K180:AN180)</f>
        <v>1008.0239999999997</v>
      </c>
    </row>
    <row r="181" spans="1:42" x14ac:dyDescent="0.3">
      <c r="A181" s="5">
        <v>58</v>
      </c>
      <c r="B181" s="6" t="s">
        <v>12</v>
      </c>
      <c r="C181" s="7" t="s">
        <v>359</v>
      </c>
      <c r="D181" s="7" t="s">
        <v>73</v>
      </c>
      <c r="E181" s="9" t="s">
        <v>15</v>
      </c>
      <c r="F181" s="9" t="s">
        <v>22</v>
      </c>
      <c r="G181" s="9" t="s">
        <v>17</v>
      </c>
      <c r="H181" s="9" t="s">
        <v>18</v>
      </c>
      <c r="I181" s="23">
        <v>10</v>
      </c>
      <c r="J181" s="15" t="s">
        <v>29</v>
      </c>
      <c r="K181" s="11">
        <v>14.923</v>
      </c>
      <c r="L181" s="11">
        <v>24.762999999999998</v>
      </c>
      <c r="M181" s="11">
        <v>54.936000000000007</v>
      </c>
      <c r="N181" s="11">
        <v>4.9650000000000016</v>
      </c>
      <c r="O181" s="11">
        <v>30.710999999999999</v>
      </c>
      <c r="P181" s="11">
        <v>29.585999999999999</v>
      </c>
      <c r="Q181" s="11">
        <v>24.079000000000001</v>
      </c>
      <c r="R181" s="11">
        <v>34.192</v>
      </c>
      <c r="S181" s="11">
        <v>24.081</v>
      </c>
      <c r="T181" s="11">
        <v>43.225000000000001</v>
      </c>
      <c r="U181" s="11">
        <v>2.2960000000000003</v>
      </c>
      <c r="V181" s="11">
        <v>39.218000000000004</v>
      </c>
      <c r="W181" s="11">
        <v>10.207000000000001</v>
      </c>
      <c r="X181" s="11">
        <v>16.948</v>
      </c>
      <c r="Y181" s="11">
        <v>15.373999999999999</v>
      </c>
      <c r="Z181" s="11">
        <v>25.719000000000001</v>
      </c>
      <c r="AA181" s="11">
        <v>26.582000000000001</v>
      </c>
      <c r="AB181" s="11">
        <v>13.495999999999999</v>
      </c>
      <c r="AC181" s="11">
        <v>1E-3</v>
      </c>
      <c r="AD181" s="11">
        <v>31.89</v>
      </c>
      <c r="AE181" s="11">
        <v>19.370999999999999</v>
      </c>
      <c r="AF181" s="11">
        <v>37.862000000000009</v>
      </c>
      <c r="AG181" s="11">
        <v>23.558</v>
      </c>
      <c r="AH181" s="11">
        <v>53.019999999999996</v>
      </c>
      <c r="AI181" s="11">
        <v>27.173999999999996</v>
      </c>
      <c r="AJ181" s="11">
        <v>15.091000000000001</v>
      </c>
      <c r="AK181" s="11">
        <v>16.567</v>
      </c>
      <c r="AL181" s="11">
        <v>28.755000000000003</v>
      </c>
      <c r="AM181" s="11">
        <v>24.274000000000001</v>
      </c>
      <c r="AN181" s="11">
        <v>35.552999999999997</v>
      </c>
      <c r="AO181" s="11">
        <f t="shared" si="2"/>
        <v>24.94723333333333</v>
      </c>
      <c r="AP181" s="12">
        <f>SUM(K181:AN181)</f>
        <v>748.41699999999992</v>
      </c>
    </row>
    <row r="182" spans="1:42" x14ac:dyDescent="0.3">
      <c r="A182" s="5">
        <v>63</v>
      </c>
      <c r="B182" s="6" t="s">
        <v>12</v>
      </c>
      <c r="C182" s="7">
        <v>0</v>
      </c>
      <c r="D182" s="17" t="s">
        <v>360</v>
      </c>
      <c r="E182" s="9" t="s">
        <v>15</v>
      </c>
      <c r="F182" s="9" t="s">
        <v>22</v>
      </c>
      <c r="G182" s="9" t="s">
        <v>17</v>
      </c>
      <c r="H182" s="9" t="s">
        <v>18</v>
      </c>
      <c r="I182" s="23">
        <v>10</v>
      </c>
      <c r="J182" s="15" t="s">
        <v>29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5.444</v>
      </c>
      <c r="V182" s="11">
        <v>19.125</v>
      </c>
      <c r="W182" s="11">
        <v>0</v>
      </c>
      <c r="X182" s="11">
        <v>43.570000000000007</v>
      </c>
      <c r="Y182" s="11">
        <v>67.989000000000004</v>
      </c>
      <c r="Z182" s="11">
        <v>34.762</v>
      </c>
      <c r="AA182" s="11">
        <v>39.594999999999999</v>
      </c>
      <c r="AB182" s="11">
        <v>42.195999999999998</v>
      </c>
      <c r="AC182" s="11">
        <v>29.790000000000003</v>
      </c>
      <c r="AD182" s="11">
        <v>20.375</v>
      </c>
      <c r="AE182" s="11">
        <v>18.214000000000002</v>
      </c>
      <c r="AF182" s="11">
        <v>35.478999999999999</v>
      </c>
      <c r="AG182" s="11">
        <v>51.954000000000001</v>
      </c>
      <c r="AH182" s="11">
        <v>40.947000000000003</v>
      </c>
      <c r="AI182" s="11">
        <v>32.701999999999998</v>
      </c>
      <c r="AJ182" s="11">
        <v>46.503</v>
      </c>
      <c r="AK182" s="11">
        <v>6.4180000000000001</v>
      </c>
      <c r="AL182" s="11">
        <v>31.060999999999993</v>
      </c>
      <c r="AM182" s="11">
        <v>39.405999999999999</v>
      </c>
      <c r="AN182" s="11">
        <v>46.048999999999992</v>
      </c>
      <c r="AO182" s="11">
        <f t="shared" si="2"/>
        <v>21.719299999999997</v>
      </c>
      <c r="AP182" s="12">
        <f>SUM(K182:AN182)</f>
        <v>651.57899999999995</v>
      </c>
    </row>
    <row r="183" spans="1:42" x14ac:dyDescent="0.3">
      <c r="A183" s="5">
        <v>83</v>
      </c>
      <c r="B183" s="6" t="s">
        <v>93</v>
      </c>
      <c r="C183" s="7" t="s">
        <v>361</v>
      </c>
      <c r="D183" s="7" t="s">
        <v>362</v>
      </c>
      <c r="E183" s="9" t="s">
        <v>15</v>
      </c>
      <c r="F183" s="9" t="s">
        <v>22</v>
      </c>
      <c r="G183" s="9" t="s">
        <v>17</v>
      </c>
      <c r="H183" s="9" t="s">
        <v>18</v>
      </c>
      <c r="I183" s="23">
        <v>10</v>
      </c>
      <c r="J183" s="10" t="s">
        <v>57</v>
      </c>
      <c r="K183" s="11">
        <v>26.632000000000005</v>
      </c>
      <c r="L183" s="11">
        <v>5.0949999999999998</v>
      </c>
      <c r="M183" s="11">
        <v>22.042999999999999</v>
      </c>
      <c r="N183" s="11">
        <v>31.266000000000002</v>
      </c>
      <c r="O183" s="11">
        <v>51.784000000000006</v>
      </c>
      <c r="P183" s="11">
        <v>17.083000000000002</v>
      </c>
      <c r="Q183" s="11">
        <v>31.957999999999998</v>
      </c>
      <c r="R183" s="11">
        <v>51.180999999999997</v>
      </c>
      <c r="S183" s="11">
        <v>41.345999999999997</v>
      </c>
      <c r="T183" s="11">
        <v>28.409000000000002</v>
      </c>
      <c r="U183" s="11">
        <v>35.663000000000004</v>
      </c>
      <c r="V183" s="11">
        <v>40.197000000000003</v>
      </c>
      <c r="W183" s="11">
        <v>23.492000000000001</v>
      </c>
      <c r="X183" s="11">
        <v>25.244</v>
      </c>
      <c r="Y183" s="11">
        <v>49.391000000000005</v>
      </c>
      <c r="Z183" s="11">
        <v>31.224999999999998</v>
      </c>
      <c r="AA183" s="11">
        <v>23.485000000000003</v>
      </c>
      <c r="AB183" s="11">
        <v>31.782000000000004</v>
      </c>
      <c r="AC183" s="11">
        <v>52.405999999999999</v>
      </c>
      <c r="AD183" s="11">
        <v>32.197000000000003</v>
      </c>
      <c r="AE183" s="11">
        <v>39.902999999999999</v>
      </c>
      <c r="AF183" s="11">
        <v>29.328999999999997</v>
      </c>
      <c r="AG183" s="11">
        <v>26.009999999999998</v>
      </c>
      <c r="AH183" s="11">
        <v>46.795999999999999</v>
      </c>
      <c r="AI183" s="11">
        <v>41.669999999999995</v>
      </c>
      <c r="AJ183" s="11">
        <v>43.277000000000001</v>
      </c>
      <c r="AK183" s="11">
        <v>28.684999999999999</v>
      </c>
      <c r="AL183" s="11">
        <v>43.192999999999998</v>
      </c>
      <c r="AM183" s="11">
        <v>36.348999999999997</v>
      </c>
      <c r="AN183" s="11">
        <v>22.805</v>
      </c>
      <c r="AO183" s="11">
        <f t="shared" si="2"/>
        <v>33.663199999999996</v>
      </c>
      <c r="AP183" s="12">
        <f>SUM(K183:AN183)</f>
        <v>1009.896</v>
      </c>
    </row>
    <row r="184" spans="1:42" x14ac:dyDescent="0.3">
      <c r="A184" s="5">
        <v>98</v>
      </c>
      <c r="B184" s="6" t="s">
        <v>97</v>
      </c>
      <c r="C184" s="7" t="s">
        <v>363</v>
      </c>
      <c r="D184" s="7" t="s">
        <v>364</v>
      </c>
      <c r="E184" s="9" t="s">
        <v>15</v>
      </c>
      <c r="F184" s="9" t="s">
        <v>22</v>
      </c>
      <c r="G184" s="9" t="s">
        <v>17</v>
      </c>
      <c r="H184" s="10" t="s">
        <v>18</v>
      </c>
      <c r="I184" s="23">
        <v>10</v>
      </c>
      <c r="J184" s="15" t="s">
        <v>29</v>
      </c>
      <c r="K184" s="11">
        <v>75.994999999999976</v>
      </c>
      <c r="L184" s="11">
        <v>107.61100000000003</v>
      </c>
      <c r="M184" s="11">
        <v>120.77699999999999</v>
      </c>
      <c r="N184" s="11">
        <v>154.756</v>
      </c>
      <c r="O184" s="11">
        <v>136.25700000000003</v>
      </c>
      <c r="P184" s="11">
        <v>119.84399999999999</v>
      </c>
      <c r="Q184" s="11">
        <v>136.63199999999998</v>
      </c>
      <c r="R184" s="11">
        <v>97.981999999999999</v>
      </c>
      <c r="S184" s="11">
        <v>121.068</v>
      </c>
      <c r="T184" s="11">
        <v>115.14299999999999</v>
      </c>
      <c r="U184" s="11">
        <v>91.075000000000003</v>
      </c>
      <c r="V184" s="11">
        <v>123.29900000000005</v>
      </c>
      <c r="W184" s="11">
        <v>97.129000000000005</v>
      </c>
      <c r="X184" s="11">
        <v>84.746000000000009</v>
      </c>
      <c r="Y184" s="11">
        <v>123.97600000000001</v>
      </c>
      <c r="Z184" s="11">
        <v>77.769000000000005</v>
      </c>
      <c r="AA184" s="11">
        <v>126.85600000000002</v>
      </c>
      <c r="AB184" s="11">
        <v>82.251000000000005</v>
      </c>
      <c r="AC184" s="11">
        <v>82.869</v>
      </c>
      <c r="AD184" s="11">
        <v>82.761999999999972</v>
      </c>
      <c r="AE184" s="11">
        <v>76.709000000000003</v>
      </c>
      <c r="AF184" s="11">
        <v>97.850000000000009</v>
      </c>
      <c r="AG184" s="11">
        <v>81.978999999999999</v>
      </c>
      <c r="AH184" s="11">
        <v>112.06500000000003</v>
      </c>
      <c r="AI184" s="11">
        <v>81.076000000000008</v>
      </c>
      <c r="AJ184" s="11">
        <v>94.004999999999995</v>
      </c>
      <c r="AK184" s="11">
        <v>70.85499999999999</v>
      </c>
      <c r="AL184" s="11">
        <v>101.777</v>
      </c>
      <c r="AM184" s="11">
        <v>90.905999999999992</v>
      </c>
      <c r="AN184" s="11">
        <v>84.512000000000015</v>
      </c>
      <c r="AO184" s="11">
        <f t="shared" si="2"/>
        <v>101.68436666666668</v>
      </c>
      <c r="AP184" s="12">
        <f>SUM(K184:AN184)</f>
        <v>3050.5310000000004</v>
      </c>
    </row>
    <row r="185" spans="1:42" x14ac:dyDescent="0.3">
      <c r="A185" s="5">
        <v>143</v>
      </c>
      <c r="B185" s="6" t="s">
        <v>181</v>
      </c>
      <c r="C185" s="17" t="s">
        <v>365</v>
      </c>
      <c r="D185" s="10" t="s">
        <v>366</v>
      </c>
      <c r="E185" s="9" t="s">
        <v>56</v>
      </c>
      <c r="F185" s="9" t="s">
        <v>22</v>
      </c>
      <c r="G185" s="9" t="s">
        <v>17</v>
      </c>
      <c r="H185" s="9" t="s">
        <v>18</v>
      </c>
      <c r="I185" s="23">
        <v>10</v>
      </c>
      <c r="J185" s="10" t="s">
        <v>57</v>
      </c>
      <c r="K185" s="11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0</v>
      </c>
      <c r="Q185" s="11">
        <v>0</v>
      </c>
      <c r="R185" s="11">
        <v>0</v>
      </c>
      <c r="S185" s="11">
        <v>0</v>
      </c>
      <c r="T185" s="11">
        <v>0</v>
      </c>
      <c r="U185" s="11">
        <v>0</v>
      </c>
      <c r="V185" s="11">
        <v>0</v>
      </c>
      <c r="W185" s="11">
        <v>0</v>
      </c>
      <c r="X185" s="11">
        <v>0</v>
      </c>
      <c r="Y185" s="11">
        <v>0</v>
      </c>
      <c r="Z185" s="11">
        <v>0</v>
      </c>
      <c r="AA185" s="11">
        <v>0</v>
      </c>
      <c r="AB185" s="11">
        <v>0</v>
      </c>
      <c r="AC185" s="11">
        <v>0</v>
      </c>
      <c r="AD185" s="11">
        <v>0</v>
      </c>
      <c r="AE185" s="11">
        <v>0</v>
      </c>
      <c r="AF185" s="11">
        <v>0</v>
      </c>
      <c r="AG185" s="11">
        <v>0</v>
      </c>
      <c r="AH185" s="11">
        <v>0</v>
      </c>
      <c r="AI185" s="11">
        <v>0</v>
      </c>
      <c r="AJ185" s="11">
        <v>0</v>
      </c>
      <c r="AK185" s="11">
        <v>0</v>
      </c>
      <c r="AL185" s="11">
        <v>0</v>
      </c>
      <c r="AM185" s="11">
        <v>0</v>
      </c>
      <c r="AN185" s="11">
        <v>0</v>
      </c>
      <c r="AO185" s="11">
        <f t="shared" si="2"/>
        <v>0</v>
      </c>
      <c r="AP185" s="12">
        <f>SUM(K185:AN185)</f>
        <v>0</v>
      </c>
    </row>
    <row r="186" spans="1:42" x14ac:dyDescent="0.3">
      <c r="A186" s="5">
        <v>36</v>
      </c>
      <c r="B186" s="6" t="s">
        <v>12</v>
      </c>
      <c r="C186" s="7" t="s">
        <v>367</v>
      </c>
      <c r="D186" s="7" t="s">
        <v>368</v>
      </c>
      <c r="E186" s="9" t="s">
        <v>15</v>
      </c>
      <c r="F186" s="9" t="s">
        <v>22</v>
      </c>
      <c r="G186" s="9" t="s">
        <v>17</v>
      </c>
      <c r="H186" s="9" t="s">
        <v>18</v>
      </c>
      <c r="I186" s="23">
        <v>11</v>
      </c>
      <c r="J186" s="15" t="s">
        <v>29</v>
      </c>
      <c r="K186" s="11">
        <v>198.13800000000001</v>
      </c>
      <c r="L186" s="11">
        <v>111.96</v>
      </c>
      <c r="M186" s="11">
        <v>173.01900000000003</v>
      </c>
      <c r="N186" s="11">
        <v>238.67399999999998</v>
      </c>
      <c r="O186" s="11">
        <v>222.29</v>
      </c>
      <c r="P186" s="11">
        <v>182.84699999999998</v>
      </c>
      <c r="Q186" s="11">
        <v>75.265999999999991</v>
      </c>
      <c r="R186" s="11">
        <v>125.53000000000002</v>
      </c>
      <c r="S186" s="11">
        <v>201.43499999999995</v>
      </c>
      <c r="T186" s="11">
        <v>165.333</v>
      </c>
      <c r="U186" s="11">
        <v>177.41899999999998</v>
      </c>
      <c r="V186" s="11">
        <v>183.14200000000002</v>
      </c>
      <c r="W186" s="11">
        <v>120.81500000000001</v>
      </c>
      <c r="X186" s="11">
        <v>63.942</v>
      </c>
      <c r="Y186" s="11">
        <v>115.44799999999998</v>
      </c>
      <c r="Z186" s="11">
        <v>124.88600000000001</v>
      </c>
      <c r="AA186" s="11">
        <v>91.234000000000009</v>
      </c>
      <c r="AB186" s="11">
        <v>91.241</v>
      </c>
      <c r="AC186" s="11">
        <v>69.745000000000005</v>
      </c>
      <c r="AD186" s="11">
        <v>49.690000000000005</v>
      </c>
      <c r="AE186" s="11">
        <v>52.825999999999993</v>
      </c>
      <c r="AF186" s="11">
        <v>41.279000000000003</v>
      </c>
      <c r="AG186" s="11">
        <v>69.903999999999996</v>
      </c>
      <c r="AH186" s="11">
        <v>183.71300000000002</v>
      </c>
      <c r="AI186" s="11">
        <v>145.01899999999998</v>
      </c>
      <c r="AJ186" s="11">
        <v>173.98599999999999</v>
      </c>
      <c r="AK186" s="11">
        <v>71.327999999999989</v>
      </c>
      <c r="AL186" s="11">
        <v>72.088999999999999</v>
      </c>
      <c r="AM186" s="11">
        <v>77.039000000000001</v>
      </c>
      <c r="AN186" s="11">
        <v>95.243000000000009</v>
      </c>
      <c r="AO186" s="11">
        <f t="shared" si="2"/>
        <v>125.48266666666665</v>
      </c>
      <c r="AP186" s="12">
        <f>SUM(K186:AN186)</f>
        <v>3764.4799999999996</v>
      </c>
    </row>
    <row r="187" spans="1:42" ht="15.6" x14ac:dyDescent="0.3">
      <c r="A187" s="5">
        <v>204</v>
      </c>
      <c r="B187" s="6" t="s">
        <v>341</v>
      </c>
      <c r="C187" s="7" t="s">
        <v>369</v>
      </c>
      <c r="D187" s="16" t="s">
        <v>370</v>
      </c>
      <c r="E187" s="9" t="s">
        <v>300</v>
      </c>
      <c r="F187" s="9" t="s">
        <v>22</v>
      </c>
      <c r="G187" s="9" t="s">
        <v>17</v>
      </c>
      <c r="H187" s="9" t="s">
        <v>18</v>
      </c>
      <c r="I187" s="23">
        <v>12</v>
      </c>
      <c r="J187" s="10" t="s">
        <v>25</v>
      </c>
      <c r="K187" s="11">
        <v>0</v>
      </c>
      <c r="L187" s="11">
        <v>0</v>
      </c>
      <c r="M187" s="11">
        <v>0</v>
      </c>
      <c r="N187" s="11">
        <v>0</v>
      </c>
      <c r="O187" s="11">
        <v>0</v>
      </c>
      <c r="P187" s="11">
        <v>0</v>
      </c>
      <c r="Q187" s="11">
        <v>0</v>
      </c>
      <c r="R187" s="11">
        <v>0</v>
      </c>
      <c r="S187" s="11">
        <v>0</v>
      </c>
      <c r="T187" s="11">
        <v>0</v>
      </c>
      <c r="U187" s="11">
        <v>0</v>
      </c>
      <c r="V187" s="11">
        <v>0</v>
      </c>
      <c r="W187" s="11">
        <v>0</v>
      </c>
      <c r="X187" s="11">
        <v>0</v>
      </c>
      <c r="Y187" s="11">
        <v>0</v>
      </c>
      <c r="Z187" s="11">
        <v>0</v>
      </c>
      <c r="AA187" s="11">
        <v>0</v>
      </c>
      <c r="AB187" s="11">
        <v>0</v>
      </c>
      <c r="AC187" s="11">
        <v>0</v>
      </c>
      <c r="AD187" s="11">
        <v>0</v>
      </c>
      <c r="AE187" s="11">
        <v>0</v>
      </c>
      <c r="AF187" s="11">
        <v>0</v>
      </c>
      <c r="AG187" s="11">
        <v>0</v>
      </c>
      <c r="AH187" s="11">
        <v>0</v>
      </c>
      <c r="AI187" s="11">
        <v>0</v>
      </c>
      <c r="AJ187" s="11">
        <v>0</v>
      </c>
      <c r="AK187" s="11">
        <v>0</v>
      </c>
      <c r="AL187" s="11">
        <v>0</v>
      </c>
      <c r="AM187" s="11">
        <v>0</v>
      </c>
      <c r="AN187" s="11">
        <v>0</v>
      </c>
      <c r="AO187" s="11">
        <f t="shared" si="2"/>
        <v>0</v>
      </c>
      <c r="AP187" s="12">
        <f>SUM(K187:AN187)</f>
        <v>0</v>
      </c>
    </row>
    <row r="188" spans="1:42" x14ac:dyDescent="0.3">
      <c r="A188" s="5">
        <v>40</v>
      </c>
      <c r="B188" s="6" t="s">
        <v>12</v>
      </c>
      <c r="C188" s="7" t="s">
        <v>371</v>
      </c>
      <c r="D188" s="7" t="s">
        <v>372</v>
      </c>
      <c r="E188" s="9" t="s">
        <v>15</v>
      </c>
      <c r="F188" s="9" t="s">
        <v>22</v>
      </c>
      <c r="G188" s="9" t="s">
        <v>17</v>
      </c>
      <c r="H188" s="9" t="s">
        <v>18</v>
      </c>
      <c r="I188" s="23">
        <v>13</v>
      </c>
      <c r="J188" s="15" t="s">
        <v>29</v>
      </c>
      <c r="K188" s="11">
        <v>51.688000000000002</v>
      </c>
      <c r="L188" s="11">
        <v>40.028000000000006</v>
      </c>
      <c r="M188" s="11">
        <v>54.95000000000001</v>
      </c>
      <c r="N188" s="11">
        <v>63.901999999999994</v>
      </c>
      <c r="O188" s="11">
        <v>47.635000000000005</v>
      </c>
      <c r="P188" s="11">
        <v>53.333000000000006</v>
      </c>
      <c r="Q188" s="11">
        <v>61.490000000000009</v>
      </c>
      <c r="R188" s="11">
        <v>85.596999999999994</v>
      </c>
      <c r="S188" s="11">
        <v>42.091000000000001</v>
      </c>
      <c r="T188" s="11">
        <v>46.840999999999994</v>
      </c>
      <c r="U188" s="11">
        <v>63.459999999999994</v>
      </c>
      <c r="V188" s="11">
        <v>45.731999999999999</v>
      </c>
      <c r="W188" s="11">
        <v>37.974000000000004</v>
      </c>
      <c r="X188" s="11">
        <v>55.852999999999994</v>
      </c>
      <c r="Y188" s="11">
        <v>74.762</v>
      </c>
      <c r="Z188" s="11">
        <v>65.143000000000001</v>
      </c>
      <c r="AA188" s="11">
        <v>96.343000000000004</v>
      </c>
      <c r="AB188" s="11">
        <v>47.945</v>
      </c>
      <c r="AC188" s="11">
        <v>49.414000000000001</v>
      </c>
      <c r="AD188" s="11">
        <v>69.915999999999997</v>
      </c>
      <c r="AE188" s="11">
        <v>43.399000000000001</v>
      </c>
      <c r="AF188" s="11">
        <v>93.168000000000006</v>
      </c>
      <c r="AG188" s="11">
        <v>75.432999999999993</v>
      </c>
      <c r="AH188" s="11">
        <v>64.62299999999999</v>
      </c>
      <c r="AI188" s="11">
        <v>85.73399999999998</v>
      </c>
      <c r="AJ188" s="11">
        <v>78.331000000000017</v>
      </c>
      <c r="AK188" s="11">
        <v>79.100000000000009</v>
      </c>
      <c r="AL188" s="11">
        <v>57.883999999999986</v>
      </c>
      <c r="AM188" s="11">
        <v>96.279999999999987</v>
      </c>
      <c r="AN188" s="11">
        <v>86.967999999999989</v>
      </c>
      <c r="AO188" s="11">
        <f t="shared" si="2"/>
        <v>63.833900000000007</v>
      </c>
      <c r="AP188" s="12">
        <f>SUM(K188:AN188)</f>
        <v>1915.0170000000003</v>
      </c>
    </row>
    <row r="189" spans="1:42" x14ac:dyDescent="0.3">
      <c r="A189" s="5">
        <v>144</v>
      </c>
      <c r="B189" s="6" t="s">
        <v>181</v>
      </c>
      <c r="C189" s="17" t="s">
        <v>373</v>
      </c>
      <c r="D189" s="10" t="s">
        <v>374</v>
      </c>
      <c r="E189" s="9" t="s">
        <v>56</v>
      </c>
      <c r="F189" s="9" t="s">
        <v>22</v>
      </c>
      <c r="G189" s="9" t="s">
        <v>17</v>
      </c>
      <c r="H189" s="9" t="s">
        <v>18</v>
      </c>
      <c r="I189" s="23">
        <v>13</v>
      </c>
      <c r="J189" s="10" t="s">
        <v>57</v>
      </c>
      <c r="K189" s="11">
        <v>172.637</v>
      </c>
      <c r="L189" s="11">
        <v>149.06899999999999</v>
      </c>
      <c r="M189" s="11">
        <v>116.43199999999999</v>
      </c>
      <c r="N189" s="11">
        <v>125.26600000000001</v>
      </c>
      <c r="O189" s="11">
        <v>106.64099999999998</v>
      </c>
      <c r="P189" s="11">
        <v>111.76300000000001</v>
      </c>
      <c r="Q189" s="11">
        <v>114.22699999999999</v>
      </c>
      <c r="R189" s="11">
        <v>92.557000000000002</v>
      </c>
      <c r="S189" s="11">
        <v>118.94</v>
      </c>
      <c r="T189" s="11">
        <v>113.48099999999998</v>
      </c>
      <c r="U189" s="11">
        <v>98.018000000000001</v>
      </c>
      <c r="V189" s="11">
        <v>64.435999999999993</v>
      </c>
      <c r="W189" s="11">
        <v>74.833000000000013</v>
      </c>
      <c r="X189" s="11">
        <v>62.617999999999995</v>
      </c>
      <c r="Y189" s="11">
        <v>111.282</v>
      </c>
      <c r="Z189" s="11">
        <v>93.085999999999984</v>
      </c>
      <c r="AA189" s="11">
        <v>92.123000000000005</v>
      </c>
      <c r="AB189" s="11">
        <v>87.421999999999983</v>
      </c>
      <c r="AC189" s="11">
        <v>102.38900000000001</v>
      </c>
      <c r="AD189" s="11">
        <v>6.3410000000000002</v>
      </c>
      <c r="AE189" s="11">
        <v>0</v>
      </c>
      <c r="AF189" s="11">
        <v>0</v>
      </c>
      <c r="AG189" s="11">
        <v>0</v>
      </c>
      <c r="AH189" s="11">
        <v>0</v>
      </c>
      <c r="AI189" s="11">
        <v>0</v>
      </c>
      <c r="AJ189" s="11">
        <v>0</v>
      </c>
      <c r="AK189" s="11">
        <v>0</v>
      </c>
      <c r="AL189" s="11">
        <v>0</v>
      </c>
      <c r="AM189" s="11">
        <v>0</v>
      </c>
      <c r="AN189" s="11">
        <v>0</v>
      </c>
      <c r="AO189" s="11">
        <f t="shared" si="2"/>
        <v>67.11869999999999</v>
      </c>
      <c r="AP189" s="12">
        <f>SUM(K189:AN189)</f>
        <v>2013.5609999999997</v>
      </c>
    </row>
    <row r="190" spans="1:42" ht="15.6" x14ac:dyDescent="0.3">
      <c r="A190" s="5">
        <v>105</v>
      </c>
      <c r="B190" s="6" t="s">
        <v>375</v>
      </c>
      <c r="C190" s="7" t="s">
        <v>376</v>
      </c>
      <c r="D190" s="16" t="s">
        <v>377</v>
      </c>
      <c r="E190" s="9" t="s">
        <v>300</v>
      </c>
      <c r="F190" s="9" t="s">
        <v>22</v>
      </c>
      <c r="G190" s="9" t="s">
        <v>17</v>
      </c>
      <c r="H190" s="10" t="s">
        <v>18</v>
      </c>
      <c r="I190" s="23">
        <v>14</v>
      </c>
      <c r="J190" s="14" t="s">
        <v>25</v>
      </c>
      <c r="K190" s="11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0</v>
      </c>
      <c r="Q190" s="11">
        <v>0</v>
      </c>
      <c r="R190" s="11">
        <v>0</v>
      </c>
      <c r="S190" s="11">
        <v>2.56</v>
      </c>
      <c r="T190" s="11">
        <v>0</v>
      </c>
      <c r="U190" s="11">
        <v>2.5409999999999999</v>
      </c>
      <c r="V190" s="11">
        <v>2.8769999999999998</v>
      </c>
      <c r="W190" s="11">
        <v>0</v>
      </c>
      <c r="X190" s="11">
        <v>0</v>
      </c>
      <c r="Y190" s="11">
        <v>0</v>
      </c>
      <c r="Z190" s="11">
        <v>0</v>
      </c>
      <c r="AA190" s="11">
        <v>2.129</v>
      </c>
      <c r="AB190" s="11">
        <v>2.7080000000000002</v>
      </c>
      <c r="AC190" s="11">
        <v>2.4510000000000001</v>
      </c>
      <c r="AD190" s="11">
        <v>0</v>
      </c>
      <c r="AE190" s="11">
        <v>2.4829999999999997</v>
      </c>
      <c r="AF190" s="11">
        <v>2.78</v>
      </c>
      <c r="AG190" s="11">
        <v>2.8119999999999998</v>
      </c>
      <c r="AH190" s="11">
        <v>0</v>
      </c>
      <c r="AI190" s="11">
        <v>2.8580000000000001</v>
      </c>
      <c r="AJ190" s="11">
        <v>0</v>
      </c>
      <c r="AK190" s="11">
        <v>0</v>
      </c>
      <c r="AL190" s="11">
        <v>2.782</v>
      </c>
      <c r="AM190" s="11">
        <v>2.5270000000000001</v>
      </c>
      <c r="AN190" s="11">
        <v>2.3479999999999999</v>
      </c>
      <c r="AO190" s="11">
        <f t="shared" si="2"/>
        <v>1.1285333333333334</v>
      </c>
      <c r="AP190" s="12">
        <f>SUM(K190:AN190)</f>
        <v>33.856000000000002</v>
      </c>
    </row>
    <row r="191" spans="1:42" x14ac:dyDescent="0.3">
      <c r="A191" s="5">
        <v>139</v>
      </c>
      <c r="B191" s="24" t="s">
        <v>178</v>
      </c>
      <c r="C191" s="17" t="s">
        <v>179</v>
      </c>
      <c r="D191" s="18" t="s">
        <v>378</v>
      </c>
      <c r="E191" s="9" t="s">
        <v>15</v>
      </c>
      <c r="F191" s="9" t="s">
        <v>22</v>
      </c>
      <c r="G191" s="9" t="s">
        <v>17</v>
      </c>
      <c r="H191" s="9" t="s">
        <v>18</v>
      </c>
      <c r="I191" s="23">
        <v>15</v>
      </c>
      <c r="J191" s="15" t="s">
        <v>29</v>
      </c>
      <c r="K191" s="11">
        <v>228.79099999999994</v>
      </c>
      <c r="L191" s="11">
        <v>284.23099999999999</v>
      </c>
      <c r="M191" s="11">
        <v>274.14200000000005</v>
      </c>
      <c r="N191" s="11">
        <v>217.61700000000005</v>
      </c>
      <c r="O191" s="11">
        <v>309.19599999999991</v>
      </c>
      <c r="P191" s="11">
        <v>246.34700000000004</v>
      </c>
      <c r="Q191" s="11">
        <v>329.66999999999996</v>
      </c>
      <c r="R191" s="11">
        <v>227.6279999999999</v>
      </c>
      <c r="S191" s="11">
        <v>222.35799999999992</v>
      </c>
      <c r="T191" s="11">
        <v>242.93599999999992</v>
      </c>
      <c r="U191" s="11">
        <v>197.70400000000004</v>
      </c>
      <c r="V191" s="11">
        <v>264.90799999999996</v>
      </c>
      <c r="W191" s="11">
        <v>266.4310000000001</v>
      </c>
      <c r="X191" s="11">
        <v>269.59399999999999</v>
      </c>
      <c r="Y191" s="11">
        <v>317.26100000000002</v>
      </c>
      <c r="Z191" s="11">
        <v>283.11999999999995</v>
      </c>
      <c r="AA191" s="11">
        <v>345.66899999999993</v>
      </c>
      <c r="AB191" s="11">
        <v>322.77000000000004</v>
      </c>
      <c r="AC191" s="11">
        <v>316.726</v>
      </c>
      <c r="AD191" s="11">
        <v>322.16600000000011</v>
      </c>
      <c r="AE191" s="11">
        <v>279.08900000000017</v>
      </c>
      <c r="AF191" s="11">
        <v>317.45300000000009</v>
      </c>
      <c r="AG191" s="11">
        <v>328.25500000000005</v>
      </c>
      <c r="AH191" s="11">
        <v>291.62800000000004</v>
      </c>
      <c r="AI191" s="11">
        <v>355.46600000000012</v>
      </c>
      <c r="AJ191" s="11">
        <v>322.46299999999991</v>
      </c>
      <c r="AK191" s="11">
        <v>312.82000000000011</v>
      </c>
      <c r="AL191" s="11">
        <v>336.87099999999998</v>
      </c>
      <c r="AM191" s="11">
        <v>364.1520000000001</v>
      </c>
      <c r="AN191" s="11">
        <v>308.53099999999995</v>
      </c>
      <c r="AO191" s="11">
        <f t="shared" si="2"/>
        <v>290.19976666666662</v>
      </c>
      <c r="AP191" s="12">
        <f>SUM(K191:AN191)</f>
        <v>8705.9929999999986</v>
      </c>
    </row>
    <row r="192" spans="1:42" x14ac:dyDescent="0.3">
      <c r="A192" s="5">
        <v>145</v>
      </c>
      <c r="B192" s="6" t="s">
        <v>181</v>
      </c>
      <c r="C192" s="7" t="s">
        <v>379</v>
      </c>
      <c r="D192" s="7" t="s">
        <v>380</v>
      </c>
      <c r="E192" s="9" t="s">
        <v>15</v>
      </c>
      <c r="F192" s="9" t="s">
        <v>22</v>
      </c>
      <c r="G192" s="9" t="s">
        <v>17</v>
      </c>
      <c r="H192" s="9" t="s">
        <v>18</v>
      </c>
      <c r="I192" s="23">
        <v>15</v>
      </c>
      <c r="J192" s="15" t="s">
        <v>29</v>
      </c>
      <c r="K192" s="11">
        <v>394.48400000000004</v>
      </c>
      <c r="L192" s="11">
        <v>379.51999999999992</v>
      </c>
      <c r="M192" s="11">
        <v>357.47899999999998</v>
      </c>
      <c r="N192" s="11">
        <v>395.11400000000003</v>
      </c>
      <c r="O192" s="11">
        <v>334.02299999999997</v>
      </c>
      <c r="P192" s="11">
        <v>342.99599999999998</v>
      </c>
      <c r="Q192" s="11">
        <v>227.85400000000004</v>
      </c>
      <c r="R192" s="11">
        <v>424.02100000000002</v>
      </c>
      <c r="S192" s="11">
        <v>381.92300000000006</v>
      </c>
      <c r="T192" s="11">
        <v>362.0870000000001</v>
      </c>
      <c r="U192" s="11">
        <v>384.28199999999993</v>
      </c>
      <c r="V192" s="11">
        <v>499.12300000000016</v>
      </c>
      <c r="W192" s="11">
        <v>367.83800000000002</v>
      </c>
      <c r="X192" s="11">
        <v>416.505</v>
      </c>
      <c r="Y192" s="11">
        <v>381.18500000000012</v>
      </c>
      <c r="Z192" s="11">
        <v>361.98300000000006</v>
      </c>
      <c r="AA192" s="11">
        <v>380.37</v>
      </c>
      <c r="AB192" s="11">
        <v>428.23199999999974</v>
      </c>
      <c r="AC192" s="11">
        <v>354.08800000000002</v>
      </c>
      <c r="AD192" s="11">
        <v>317.01400000000007</v>
      </c>
      <c r="AE192" s="11">
        <v>321.51700000000011</v>
      </c>
      <c r="AF192" s="11">
        <v>318.53200000000004</v>
      </c>
      <c r="AG192" s="11">
        <v>395.23700000000002</v>
      </c>
      <c r="AH192" s="11">
        <v>332.74400000000014</v>
      </c>
      <c r="AI192" s="11">
        <v>307.02199999999999</v>
      </c>
      <c r="AJ192" s="11">
        <v>269.26700000000011</v>
      </c>
      <c r="AK192" s="11">
        <v>293.01299999999998</v>
      </c>
      <c r="AL192" s="11">
        <v>298.61999999999995</v>
      </c>
      <c r="AM192" s="11">
        <v>319.21100000000001</v>
      </c>
      <c r="AN192" s="11">
        <v>418.59200000000016</v>
      </c>
      <c r="AO192" s="11">
        <f t="shared" si="2"/>
        <v>358.79586666666677</v>
      </c>
      <c r="AP192" s="12">
        <f>SUM(K192:AN192)</f>
        <v>10763.876000000004</v>
      </c>
    </row>
    <row r="193" spans="1:42" x14ac:dyDescent="0.3">
      <c r="A193" s="5">
        <v>157</v>
      </c>
      <c r="B193" s="6" t="s">
        <v>181</v>
      </c>
      <c r="C193" s="17" t="s">
        <v>381</v>
      </c>
      <c r="D193" s="10" t="s">
        <v>382</v>
      </c>
      <c r="E193" s="9" t="s">
        <v>15</v>
      </c>
      <c r="F193" s="9" t="s">
        <v>22</v>
      </c>
      <c r="G193" s="9" t="s">
        <v>17</v>
      </c>
      <c r="H193" s="9" t="s">
        <v>18</v>
      </c>
      <c r="I193" s="23">
        <v>15</v>
      </c>
      <c r="J193" s="15" t="s">
        <v>29</v>
      </c>
      <c r="K193" s="11">
        <v>176.90200000000002</v>
      </c>
      <c r="L193" s="11">
        <v>196.88200000000001</v>
      </c>
      <c r="M193" s="11">
        <v>237.86900000000003</v>
      </c>
      <c r="N193" s="11">
        <v>199.04599999999996</v>
      </c>
      <c r="O193" s="11">
        <v>200.78</v>
      </c>
      <c r="P193" s="11">
        <v>196.81299999999999</v>
      </c>
      <c r="Q193" s="11">
        <v>191.751</v>
      </c>
      <c r="R193" s="11">
        <v>181.04500000000002</v>
      </c>
      <c r="S193" s="11">
        <v>181.5</v>
      </c>
      <c r="T193" s="11">
        <v>216.33300000000003</v>
      </c>
      <c r="U193" s="11">
        <v>240.48800000000003</v>
      </c>
      <c r="V193" s="11">
        <v>281.21799999999996</v>
      </c>
      <c r="W193" s="11">
        <v>256.88100000000009</v>
      </c>
      <c r="X193" s="11">
        <v>234.57200000000009</v>
      </c>
      <c r="Y193" s="11">
        <v>261.27799999999991</v>
      </c>
      <c r="Z193" s="11">
        <v>227.66700000000003</v>
      </c>
      <c r="AA193" s="11">
        <v>252.999</v>
      </c>
      <c r="AB193" s="11">
        <v>217.67499999999995</v>
      </c>
      <c r="AC193" s="11">
        <v>255.97800000000007</v>
      </c>
      <c r="AD193" s="11">
        <v>298.25099999999998</v>
      </c>
      <c r="AE193" s="11">
        <v>277.85099999999994</v>
      </c>
      <c r="AF193" s="11">
        <v>253.85300000000001</v>
      </c>
      <c r="AG193" s="11">
        <v>252.46199999999999</v>
      </c>
      <c r="AH193" s="11">
        <v>238.50300000000004</v>
      </c>
      <c r="AI193" s="11">
        <v>226.32300000000001</v>
      </c>
      <c r="AJ193" s="11">
        <v>229.59900000000007</v>
      </c>
      <c r="AK193" s="11">
        <v>275.24300000000005</v>
      </c>
      <c r="AL193" s="11">
        <v>255.96899999999999</v>
      </c>
      <c r="AM193" s="11">
        <v>250.08999999999997</v>
      </c>
      <c r="AN193" s="11">
        <v>245.79900000000006</v>
      </c>
      <c r="AO193" s="11">
        <f t="shared" si="2"/>
        <v>233.72066666666666</v>
      </c>
      <c r="AP193" s="12">
        <f>SUM(K193:AN193)</f>
        <v>7011.62</v>
      </c>
    </row>
    <row r="194" spans="1:42" x14ac:dyDescent="0.3">
      <c r="A194" s="5">
        <v>170</v>
      </c>
      <c r="B194" s="6" t="s">
        <v>181</v>
      </c>
      <c r="C194" s="17" t="s">
        <v>383</v>
      </c>
      <c r="D194" s="10" t="s">
        <v>384</v>
      </c>
      <c r="E194" s="9" t="s">
        <v>15</v>
      </c>
      <c r="F194" s="9" t="s">
        <v>22</v>
      </c>
      <c r="G194" s="9" t="s">
        <v>17</v>
      </c>
      <c r="H194" s="9" t="s">
        <v>18</v>
      </c>
      <c r="I194" s="23">
        <v>15</v>
      </c>
      <c r="J194" s="15" t="s">
        <v>29</v>
      </c>
      <c r="K194" s="11">
        <v>114.03500000000001</v>
      </c>
      <c r="L194" s="11">
        <v>110.99499999999999</v>
      </c>
      <c r="M194" s="11">
        <v>96.491000000000028</v>
      </c>
      <c r="N194" s="11">
        <v>109.28499999999998</v>
      </c>
      <c r="O194" s="11">
        <v>102.51500000000001</v>
      </c>
      <c r="P194" s="11">
        <v>100.54299999999998</v>
      </c>
      <c r="Q194" s="11">
        <v>126.00499999999998</v>
      </c>
      <c r="R194" s="11">
        <v>94.406999999999996</v>
      </c>
      <c r="S194" s="11">
        <v>99.879000000000005</v>
      </c>
      <c r="T194" s="11">
        <v>109.23100000000001</v>
      </c>
      <c r="U194" s="11">
        <v>114.51800000000001</v>
      </c>
      <c r="V194" s="11">
        <v>104.26600000000001</v>
      </c>
      <c r="W194" s="11">
        <v>98.683999999999997</v>
      </c>
      <c r="X194" s="11">
        <v>104.95700000000001</v>
      </c>
      <c r="Y194" s="11">
        <v>110.32199999999999</v>
      </c>
      <c r="Z194" s="11">
        <v>59.489999999999995</v>
      </c>
      <c r="AA194" s="11">
        <v>110.89300000000001</v>
      </c>
      <c r="AB194" s="11">
        <v>92.971000000000004</v>
      </c>
      <c r="AC194" s="11">
        <v>110.25899999999999</v>
      </c>
      <c r="AD194" s="11">
        <v>89.823000000000008</v>
      </c>
      <c r="AE194" s="11">
        <v>71.994</v>
      </c>
      <c r="AF194" s="11">
        <v>93.571999999999989</v>
      </c>
      <c r="AG194" s="11">
        <v>82.802000000000007</v>
      </c>
      <c r="AH194" s="11">
        <v>101.95800000000001</v>
      </c>
      <c r="AI194" s="11">
        <v>95.444000000000003</v>
      </c>
      <c r="AJ194" s="11">
        <v>100.76900000000001</v>
      </c>
      <c r="AK194" s="11">
        <v>78.077999999999989</v>
      </c>
      <c r="AL194" s="11">
        <v>80.414000000000001</v>
      </c>
      <c r="AM194" s="11">
        <v>60.113</v>
      </c>
      <c r="AN194" s="11">
        <v>57.802999999999997</v>
      </c>
      <c r="AO194" s="11">
        <f t="shared" si="2"/>
        <v>96.083866666666694</v>
      </c>
      <c r="AP194" s="12">
        <f>SUM(K194:AN194)</f>
        <v>2882.516000000001</v>
      </c>
    </row>
    <row r="195" spans="1:42" x14ac:dyDescent="0.3">
      <c r="A195" s="5">
        <v>178</v>
      </c>
      <c r="B195" s="6" t="s">
        <v>181</v>
      </c>
      <c r="C195" s="7" t="s">
        <v>385</v>
      </c>
      <c r="D195" s="7" t="s">
        <v>386</v>
      </c>
      <c r="E195" s="9" t="s">
        <v>15</v>
      </c>
      <c r="F195" s="9" t="s">
        <v>22</v>
      </c>
      <c r="G195" s="9" t="s">
        <v>17</v>
      </c>
      <c r="H195" s="9" t="s">
        <v>18</v>
      </c>
      <c r="I195" s="23">
        <v>15</v>
      </c>
      <c r="J195" s="15" t="s">
        <v>29</v>
      </c>
      <c r="K195" s="11">
        <v>165.23099999999999</v>
      </c>
      <c r="L195" s="11">
        <v>151.96799999999999</v>
      </c>
      <c r="M195" s="11">
        <v>196.09700000000001</v>
      </c>
      <c r="N195" s="11">
        <v>196.08799999999999</v>
      </c>
      <c r="O195" s="11">
        <v>174.239</v>
      </c>
      <c r="P195" s="11">
        <v>162.44499999999999</v>
      </c>
      <c r="Q195" s="11">
        <v>159.59900000000002</v>
      </c>
      <c r="R195" s="11">
        <v>191.065</v>
      </c>
      <c r="S195" s="11">
        <v>186.14300000000003</v>
      </c>
      <c r="T195" s="11">
        <v>218.57000000000005</v>
      </c>
      <c r="U195" s="11">
        <v>208.345</v>
      </c>
      <c r="V195" s="11">
        <v>179.27799999999999</v>
      </c>
      <c r="W195" s="11">
        <v>182.459</v>
      </c>
      <c r="X195" s="11">
        <v>156.608</v>
      </c>
      <c r="Y195" s="11">
        <v>161.679</v>
      </c>
      <c r="Z195" s="11">
        <v>65.411999999999992</v>
      </c>
      <c r="AA195" s="11">
        <v>83.463000000000008</v>
      </c>
      <c r="AB195" s="11">
        <v>88.679000000000002</v>
      </c>
      <c r="AC195" s="11">
        <v>95.580999999999989</v>
      </c>
      <c r="AD195" s="11">
        <v>118.866</v>
      </c>
      <c r="AE195" s="11">
        <v>100.56399999999999</v>
      </c>
      <c r="AF195" s="11">
        <v>110.577</v>
      </c>
      <c r="AG195" s="11">
        <v>132.90400000000002</v>
      </c>
      <c r="AH195" s="11">
        <v>106.80500000000002</v>
      </c>
      <c r="AI195" s="11">
        <v>98.146000000000015</v>
      </c>
      <c r="AJ195" s="11">
        <v>105.84</v>
      </c>
      <c r="AK195" s="11">
        <v>66.230999999999995</v>
      </c>
      <c r="AL195" s="11">
        <v>54.22</v>
      </c>
      <c r="AM195" s="11">
        <v>56.042000000000002</v>
      </c>
      <c r="AN195" s="11">
        <v>66.611000000000004</v>
      </c>
      <c r="AO195" s="11">
        <f t="shared" ref="AO195:AO204" si="3">AVERAGE(K195:AN195)</f>
        <v>134.6585</v>
      </c>
      <c r="AP195" s="12">
        <f>SUM(K195:AN195)</f>
        <v>4039.7550000000001</v>
      </c>
    </row>
    <row r="196" spans="1:42" x14ac:dyDescent="0.3">
      <c r="A196" s="5">
        <v>142</v>
      </c>
      <c r="B196" s="6" t="s">
        <v>181</v>
      </c>
      <c r="C196" s="17" t="s">
        <v>387</v>
      </c>
      <c r="D196" s="10" t="s">
        <v>388</v>
      </c>
      <c r="E196" s="9" t="s">
        <v>56</v>
      </c>
      <c r="F196" s="9" t="s">
        <v>22</v>
      </c>
      <c r="G196" s="9" t="s">
        <v>17</v>
      </c>
      <c r="H196" s="9" t="s">
        <v>18</v>
      </c>
      <c r="I196" s="23">
        <v>16</v>
      </c>
      <c r="J196" s="10" t="s">
        <v>57</v>
      </c>
      <c r="K196" s="11">
        <v>121.51899999999999</v>
      </c>
      <c r="L196" s="11">
        <v>154.39699999999999</v>
      </c>
      <c r="M196" s="11">
        <v>100.68299999999998</v>
      </c>
      <c r="N196" s="11">
        <v>116.806</v>
      </c>
      <c r="O196" s="11">
        <v>118.56300000000002</v>
      </c>
      <c r="P196" s="11">
        <v>116.68700000000001</v>
      </c>
      <c r="Q196" s="11">
        <v>89.564000000000007</v>
      </c>
      <c r="R196" s="11">
        <v>125.11499999999998</v>
      </c>
      <c r="S196" s="11">
        <v>49.148000000000003</v>
      </c>
      <c r="T196" s="11">
        <v>76.048000000000002</v>
      </c>
      <c r="U196" s="11">
        <v>74.073999999999998</v>
      </c>
      <c r="V196" s="11">
        <v>38.878</v>
      </c>
      <c r="W196" s="11">
        <v>47.150999999999996</v>
      </c>
      <c r="X196" s="11">
        <v>64.430000000000007</v>
      </c>
      <c r="Y196" s="11">
        <v>70.998000000000005</v>
      </c>
      <c r="Z196" s="11">
        <v>49.981999999999999</v>
      </c>
      <c r="AA196" s="11">
        <v>8.0869999999999997</v>
      </c>
      <c r="AB196" s="11">
        <v>6.976</v>
      </c>
      <c r="AC196" s="11">
        <v>13.328000000000001</v>
      </c>
      <c r="AD196" s="11">
        <v>32.82</v>
      </c>
      <c r="AE196" s="11">
        <v>29.742000000000001</v>
      </c>
      <c r="AF196" s="11">
        <v>42.3</v>
      </c>
      <c r="AG196" s="11">
        <v>41.987000000000002</v>
      </c>
      <c r="AH196" s="11">
        <v>21.179000000000002</v>
      </c>
      <c r="AI196" s="11">
        <v>31.100999999999999</v>
      </c>
      <c r="AJ196" s="11">
        <v>20.544</v>
      </c>
      <c r="AK196" s="11">
        <v>21.561</v>
      </c>
      <c r="AL196" s="11">
        <v>54.972999999999999</v>
      </c>
      <c r="AM196" s="11">
        <v>38.513000000000005</v>
      </c>
      <c r="AN196" s="11">
        <v>97.986999999999995</v>
      </c>
      <c r="AO196" s="11">
        <f t="shared" si="3"/>
        <v>62.5047</v>
      </c>
      <c r="AP196" s="12">
        <f>SUM(K196:AN196)</f>
        <v>1875.1410000000001</v>
      </c>
    </row>
    <row r="197" spans="1:42" x14ac:dyDescent="0.3">
      <c r="A197" s="5">
        <v>15</v>
      </c>
      <c r="B197" s="6" t="s">
        <v>12</v>
      </c>
      <c r="C197" s="7" t="s">
        <v>389</v>
      </c>
      <c r="D197" s="7" t="s">
        <v>390</v>
      </c>
      <c r="E197" s="9" t="s">
        <v>15</v>
      </c>
      <c r="F197" s="9" t="s">
        <v>22</v>
      </c>
      <c r="G197" s="9" t="s">
        <v>17</v>
      </c>
      <c r="H197" s="9" t="s">
        <v>18</v>
      </c>
      <c r="I197" s="23">
        <v>19</v>
      </c>
      <c r="J197" s="15" t="s">
        <v>29</v>
      </c>
      <c r="K197" s="11">
        <v>138.54600000000002</v>
      </c>
      <c r="L197" s="11">
        <v>126.61600000000001</v>
      </c>
      <c r="M197" s="11">
        <v>203.46300000000008</v>
      </c>
      <c r="N197" s="11">
        <v>283.89800000000002</v>
      </c>
      <c r="O197" s="11">
        <v>267.20100000000002</v>
      </c>
      <c r="P197" s="11">
        <v>283.18099999999993</v>
      </c>
      <c r="Q197" s="11">
        <v>232.41000000000005</v>
      </c>
      <c r="R197" s="11">
        <v>225.249</v>
      </c>
      <c r="S197" s="11">
        <v>237.77700000000002</v>
      </c>
      <c r="T197" s="11">
        <v>314.44400000000002</v>
      </c>
      <c r="U197" s="11">
        <v>273.37299999999999</v>
      </c>
      <c r="V197" s="11">
        <v>201.06699999999998</v>
      </c>
      <c r="W197" s="11">
        <v>198.45599999999996</v>
      </c>
      <c r="X197" s="11">
        <v>193.74200000000002</v>
      </c>
      <c r="Y197" s="11">
        <v>160.35099999999997</v>
      </c>
      <c r="Z197" s="11">
        <v>158.39400000000001</v>
      </c>
      <c r="AA197" s="11">
        <v>165.27799999999999</v>
      </c>
      <c r="AB197" s="11">
        <v>173.65899999999991</v>
      </c>
      <c r="AC197" s="11">
        <v>199.56099999999998</v>
      </c>
      <c r="AD197" s="11">
        <v>199.75200000000007</v>
      </c>
      <c r="AE197" s="11">
        <v>204.79</v>
      </c>
      <c r="AF197" s="11">
        <v>171.51199999999997</v>
      </c>
      <c r="AG197" s="11">
        <v>175.39800000000002</v>
      </c>
      <c r="AH197" s="11">
        <v>225.14300000000003</v>
      </c>
      <c r="AI197" s="11">
        <v>163.12700000000001</v>
      </c>
      <c r="AJ197" s="11">
        <v>148.25900000000004</v>
      </c>
      <c r="AK197" s="11">
        <v>183.417</v>
      </c>
      <c r="AL197" s="11">
        <v>215.26400000000004</v>
      </c>
      <c r="AM197" s="11">
        <v>205.02100000000002</v>
      </c>
      <c r="AN197" s="11">
        <v>150.52500000000001</v>
      </c>
      <c r="AO197" s="11">
        <f t="shared" si="3"/>
        <v>202.62913333333336</v>
      </c>
      <c r="AP197" s="12">
        <f>SUM(K197:AN197)</f>
        <v>6078.8740000000007</v>
      </c>
    </row>
    <row r="198" spans="1:42" x14ac:dyDescent="0.3">
      <c r="A198" s="5">
        <v>133</v>
      </c>
      <c r="B198" s="24" t="s">
        <v>391</v>
      </c>
      <c r="C198" s="7" t="s">
        <v>392</v>
      </c>
      <c r="D198" s="7" t="s">
        <v>393</v>
      </c>
      <c r="E198" s="8" t="s">
        <v>56</v>
      </c>
      <c r="F198" s="9" t="s">
        <v>22</v>
      </c>
      <c r="G198" s="9" t="s">
        <v>17</v>
      </c>
      <c r="H198" s="9" t="s">
        <v>18</v>
      </c>
      <c r="I198" s="5">
        <v>19</v>
      </c>
      <c r="J198" s="10" t="s">
        <v>57</v>
      </c>
      <c r="K198" s="11">
        <v>0.35499999999999998</v>
      </c>
      <c r="L198" s="11">
        <v>1.121</v>
      </c>
      <c r="M198" s="11">
        <v>1.222</v>
      </c>
      <c r="N198" s="11">
        <v>1.419</v>
      </c>
      <c r="O198" s="11">
        <v>1.304</v>
      </c>
      <c r="P198" s="11">
        <v>2.069</v>
      </c>
      <c r="Q198" s="11">
        <v>1.1870000000000001</v>
      </c>
      <c r="R198" s="11">
        <v>2.2709999999999999</v>
      </c>
      <c r="S198" s="11">
        <v>3.593</v>
      </c>
      <c r="T198" s="11">
        <v>2.4910000000000001</v>
      </c>
      <c r="U198" s="11">
        <v>1.8740000000000001</v>
      </c>
      <c r="V198" s="11">
        <v>0.48299999999999998</v>
      </c>
      <c r="W198" s="11">
        <v>2.4950000000000001</v>
      </c>
      <c r="X198" s="11">
        <v>3.6229999999999998</v>
      </c>
      <c r="Y198" s="11">
        <v>3.5650000000000004</v>
      </c>
      <c r="Z198" s="11">
        <v>3.9609999999999999</v>
      </c>
      <c r="AA198" s="11">
        <v>3.52</v>
      </c>
      <c r="AB198" s="11">
        <v>4.0540000000000003</v>
      </c>
      <c r="AC198" s="11">
        <v>3.2279999999999998</v>
      </c>
      <c r="AD198" s="11">
        <v>3.5430000000000001</v>
      </c>
      <c r="AE198" s="11">
        <v>4.2590000000000003</v>
      </c>
      <c r="AF198" s="11">
        <v>3.0819999999999999</v>
      </c>
      <c r="AG198" s="11">
        <v>3.5679999999999996</v>
      </c>
      <c r="AH198" s="11">
        <v>4.0350000000000001</v>
      </c>
      <c r="AI198" s="11">
        <v>3.8499999999999996</v>
      </c>
      <c r="AJ198" s="11">
        <v>4.7590000000000003</v>
      </c>
      <c r="AK198" s="11">
        <v>3.589</v>
      </c>
      <c r="AL198" s="11">
        <v>2.8</v>
      </c>
      <c r="AM198" s="11">
        <v>2.6920000000000002</v>
      </c>
      <c r="AN198" s="11">
        <v>6.7110000000000003</v>
      </c>
      <c r="AO198" s="11">
        <f t="shared" si="3"/>
        <v>2.8907666666666665</v>
      </c>
      <c r="AP198" s="12">
        <f>SUM(K198:AN198)</f>
        <v>86.722999999999999</v>
      </c>
    </row>
    <row r="199" spans="1:42" x14ac:dyDescent="0.3">
      <c r="A199" s="5">
        <v>113</v>
      </c>
      <c r="B199" s="6" t="s">
        <v>280</v>
      </c>
      <c r="C199" s="7" t="s">
        <v>394</v>
      </c>
      <c r="D199" s="7" t="s">
        <v>395</v>
      </c>
      <c r="E199" s="8" t="s">
        <v>56</v>
      </c>
      <c r="F199" s="9" t="s">
        <v>22</v>
      </c>
      <c r="G199" s="9" t="s">
        <v>17</v>
      </c>
      <c r="H199" s="9" t="s">
        <v>18</v>
      </c>
      <c r="I199" s="5">
        <v>20</v>
      </c>
      <c r="J199" s="10" t="s">
        <v>57</v>
      </c>
      <c r="K199" s="11">
        <v>22.611000000000001</v>
      </c>
      <c r="L199" s="11">
        <v>10.054</v>
      </c>
      <c r="M199" s="11">
        <v>9.9239999999999995</v>
      </c>
      <c r="N199" s="11">
        <v>10.103</v>
      </c>
      <c r="O199" s="11">
        <v>72.596000000000004</v>
      </c>
      <c r="P199" s="11">
        <v>26.667000000000002</v>
      </c>
      <c r="Q199" s="11">
        <v>0</v>
      </c>
      <c r="R199" s="11">
        <v>12.425000000000001</v>
      </c>
      <c r="S199" s="11">
        <v>9.9779999999999998</v>
      </c>
      <c r="T199" s="11">
        <v>27.860999999999997</v>
      </c>
      <c r="U199" s="11">
        <v>19.035</v>
      </c>
      <c r="V199" s="11">
        <v>11.132999999999999</v>
      </c>
      <c r="W199" s="11">
        <v>13.315</v>
      </c>
      <c r="X199" s="11">
        <v>1E-3</v>
      </c>
      <c r="Y199" s="11">
        <v>25.984000000000002</v>
      </c>
      <c r="Z199" s="11">
        <v>0.90700000000000003</v>
      </c>
      <c r="AA199" s="11">
        <v>0</v>
      </c>
      <c r="AB199" s="11">
        <v>0</v>
      </c>
      <c r="AC199" s="11">
        <v>119.74</v>
      </c>
      <c r="AD199" s="11">
        <v>13.337999999999999</v>
      </c>
      <c r="AE199" s="11">
        <v>0</v>
      </c>
      <c r="AF199" s="11">
        <v>1.2040000000000002</v>
      </c>
      <c r="AG199" s="11">
        <v>231.35300000000001</v>
      </c>
      <c r="AH199" s="11">
        <v>0</v>
      </c>
      <c r="AI199" s="11">
        <v>6.4450000000000003</v>
      </c>
      <c r="AJ199" s="11">
        <v>0</v>
      </c>
      <c r="AK199" s="11">
        <v>0</v>
      </c>
      <c r="AL199" s="11">
        <v>0.38800000000000001</v>
      </c>
      <c r="AM199" s="11">
        <v>0</v>
      </c>
      <c r="AN199" s="11">
        <v>0</v>
      </c>
      <c r="AO199" s="11">
        <f t="shared" si="3"/>
        <v>21.502066666666671</v>
      </c>
      <c r="AP199" s="12">
        <f>SUM(K199:AN199)</f>
        <v>645.06200000000013</v>
      </c>
    </row>
    <row r="200" spans="1:42" x14ac:dyDescent="0.3">
      <c r="A200" s="5">
        <v>146</v>
      </c>
      <c r="B200" s="6" t="s">
        <v>181</v>
      </c>
      <c r="C200" s="17" t="s">
        <v>396</v>
      </c>
      <c r="D200" s="10" t="s">
        <v>397</v>
      </c>
      <c r="E200" s="8" t="s">
        <v>56</v>
      </c>
      <c r="F200" s="9" t="s">
        <v>22</v>
      </c>
      <c r="G200" s="9" t="s">
        <v>17</v>
      </c>
      <c r="H200" s="9" t="s">
        <v>18</v>
      </c>
      <c r="I200" s="5">
        <v>20</v>
      </c>
      <c r="J200" s="10" t="s">
        <v>57</v>
      </c>
      <c r="K200" s="11">
        <v>269.38600000000002</v>
      </c>
      <c r="L200" s="11">
        <v>394.97499999999997</v>
      </c>
      <c r="M200" s="11">
        <v>268.99899999999991</v>
      </c>
      <c r="N200" s="11">
        <v>230.83699999999999</v>
      </c>
      <c r="O200" s="11">
        <v>259.76900000000001</v>
      </c>
      <c r="P200" s="11">
        <v>218.85</v>
      </c>
      <c r="Q200" s="11">
        <v>250.98500000000004</v>
      </c>
      <c r="R200" s="11">
        <v>261.90400000000011</v>
      </c>
      <c r="S200" s="11">
        <v>255.04700000000003</v>
      </c>
      <c r="T200" s="11">
        <v>291.11700000000008</v>
      </c>
      <c r="U200" s="11">
        <v>267.20899999999995</v>
      </c>
      <c r="V200" s="11">
        <v>379.952</v>
      </c>
      <c r="W200" s="11">
        <v>257.40800000000002</v>
      </c>
      <c r="X200" s="11">
        <v>306.26100000000002</v>
      </c>
      <c r="Y200" s="11">
        <v>239.80899999999997</v>
      </c>
      <c r="Z200" s="11">
        <v>292.584</v>
      </c>
      <c r="AA200" s="11">
        <v>313.12199999999996</v>
      </c>
      <c r="AB200" s="11">
        <v>322.62100000000009</v>
      </c>
      <c r="AC200" s="11">
        <v>304.78400000000005</v>
      </c>
      <c r="AD200" s="11">
        <v>255.99800000000002</v>
      </c>
      <c r="AE200" s="11">
        <v>326.38899999999995</v>
      </c>
      <c r="AF200" s="11">
        <v>319.44599999999991</v>
      </c>
      <c r="AG200" s="11">
        <v>325.39199999999994</v>
      </c>
      <c r="AH200" s="11">
        <v>318.45500000000004</v>
      </c>
      <c r="AI200" s="11">
        <v>248.48499999999996</v>
      </c>
      <c r="AJ200" s="11">
        <v>300.30799999999999</v>
      </c>
      <c r="AK200" s="11">
        <v>275.95</v>
      </c>
      <c r="AL200" s="11">
        <v>292.92</v>
      </c>
      <c r="AM200" s="11">
        <v>315.67500000000001</v>
      </c>
      <c r="AN200" s="11">
        <v>293.90999999999991</v>
      </c>
      <c r="AO200" s="11">
        <f t="shared" si="3"/>
        <v>288.61823333333331</v>
      </c>
      <c r="AP200" s="12">
        <f>SUM(K200:AN200)</f>
        <v>8658.5469999999987</v>
      </c>
    </row>
    <row r="201" spans="1:42" x14ac:dyDescent="0.3">
      <c r="A201" s="5">
        <v>153</v>
      </c>
      <c r="B201" s="6" t="s">
        <v>181</v>
      </c>
      <c r="C201" s="17" t="s">
        <v>398</v>
      </c>
      <c r="D201" s="10" t="s">
        <v>399</v>
      </c>
      <c r="E201" s="8" t="s">
        <v>15</v>
      </c>
      <c r="F201" s="9" t="s">
        <v>22</v>
      </c>
      <c r="G201" s="9" t="s">
        <v>17</v>
      </c>
      <c r="H201" s="9" t="s">
        <v>18</v>
      </c>
      <c r="I201" s="5">
        <v>20</v>
      </c>
      <c r="J201" s="15" t="s">
        <v>29</v>
      </c>
      <c r="K201" s="11">
        <v>204.916</v>
      </c>
      <c r="L201" s="11">
        <v>195.91099999999997</v>
      </c>
      <c r="M201" s="11">
        <v>185.24199999999999</v>
      </c>
      <c r="N201" s="11">
        <v>181.31900000000005</v>
      </c>
      <c r="O201" s="11">
        <v>217.59699999999995</v>
      </c>
      <c r="P201" s="11">
        <v>172.61600000000004</v>
      </c>
      <c r="Q201" s="11">
        <v>206.01499999999996</v>
      </c>
      <c r="R201" s="11">
        <v>189.81299999999999</v>
      </c>
      <c r="S201" s="11">
        <v>180.95299999999995</v>
      </c>
      <c r="T201" s="11">
        <v>219.51</v>
      </c>
      <c r="U201" s="11">
        <v>192.108</v>
      </c>
      <c r="V201" s="11">
        <v>165.99799999999996</v>
      </c>
      <c r="W201" s="11">
        <v>232.52499999999995</v>
      </c>
      <c r="X201" s="11">
        <v>221.51500000000001</v>
      </c>
      <c r="Y201" s="11">
        <v>39.695</v>
      </c>
      <c r="Z201" s="11">
        <v>110.75399999999999</v>
      </c>
      <c r="AA201" s="11">
        <v>161.48700000000002</v>
      </c>
      <c r="AB201" s="11">
        <v>175.48699999999999</v>
      </c>
      <c r="AC201" s="11">
        <v>209.18600000000004</v>
      </c>
      <c r="AD201" s="11">
        <v>155.64699999999999</v>
      </c>
      <c r="AE201" s="11">
        <v>193.62499999999997</v>
      </c>
      <c r="AF201" s="11">
        <v>197.37299999999999</v>
      </c>
      <c r="AG201" s="11">
        <v>161.351</v>
      </c>
      <c r="AH201" s="11">
        <v>180.37599999999998</v>
      </c>
      <c r="AI201" s="11">
        <v>169.13800000000001</v>
      </c>
      <c r="AJ201" s="11">
        <v>115.66700000000003</v>
      </c>
      <c r="AK201" s="11">
        <v>156.87299999999996</v>
      </c>
      <c r="AL201" s="11">
        <v>133.67799999999997</v>
      </c>
      <c r="AM201" s="11">
        <v>161.38800000000001</v>
      </c>
      <c r="AN201" s="11">
        <v>93.832999999999984</v>
      </c>
      <c r="AO201" s="11">
        <f t="shared" si="3"/>
        <v>172.71986666666666</v>
      </c>
      <c r="AP201" s="12">
        <f>SUM(K201:AN201)</f>
        <v>5181.5959999999995</v>
      </c>
    </row>
    <row r="202" spans="1:42" x14ac:dyDescent="0.3">
      <c r="A202" s="5">
        <v>4</v>
      </c>
      <c r="B202" s="6" t="s">
        <v>12</v>
      </c>
      <c r="C202" s="7" t="s">
        <v>400</v>
      </c>
      <c r="D202" s="7" t="s">
        <v>401</v>
      </c>
      <c r="E202" s="8" t="s">
        <v>15</v>
      </c>
      <c r="F202" s="9" t="s">
        <v>22</v>
      </c>
      <c r="G202" s="9" t="s">
        <v>17</v>
      </c>
      <c r="H202" s="9" t="s">
        <v>18</v>
      </c>
      <c r="I202" s="5">
        <v>29</v>
      </c>
      <c r="J202" s="15" t="s">
        <v>29</v>
      </c>
      <c r="K202" s="11">
        <v>588.21100000000013</v>
      </c>
      <c r="L202" s="11">
        <v>536.23199999999986</v>
      </c>
      <c r="M202" s="11">
        <v>462.42000000000007</v>
      </c>
      <c r="N202" s="11">
        <v>546.18799999999999</v>
      </c>
      <c r="O202" s="11">
        <v>527.5680000000001</v>
      </c>
      <c r="P202" s="11">
        <v>514.01200000000006</v>
      </c>
      <c r="Q202" s="11">
        <v>626.87499999999989</v>
      </c>
      <c r="R202" s="11">
        <v>596.87800000000016</v>
      </c>
      <c r="S202" s="11">
        <v>578.58199999999977</v>
      </c>
      <c r="T202" s="11">
        <v>664.21699999999987</v>
      </c>
      <c r="U202" s="11">
        <v>606.70299999999997</v>
      </c>
      <c r="V202" s="11">
        <v>556.18500000000006</v>
      </c>
      <c r="W202" s="11">
        <v>583.971</v>
      </c>
      <c r="X202" s="11">
        <v>532.08600000000001</v>
      </c>
      <c r="Y202" s="11">
        <v>517.12800000000004</v>
      </c>
      <c r="Z202" s="11">
        <v>535.56000000000006</v>
      </c>
      <c r="AA202" s="11">
        <v>566.59</v>
      </c>
      <c r="AB202" s="11">
        <v>441.54399999999987</v>
      </c>
      <c r="AC202" s="11">
        <v>524.74299999999994</v>
      </c>
      <c r="AD202" s="11">
        <v>499.42800000000005</v>
      </c>
      <c r="AE202" s="11">
        <v>463.67699999999985</v>
      </c>
      <c r="AF202" s="11">
        <v>617.95699999999988</v>
      </c>
      <c r="AG202" s="11">
        <v>454.73299999999995</v>
      </c>
      <c r="AH202" s="11">
        <v>605.97299999999996</v>
      </c>
      <c r="AI202" s="11">
        <v>499.63299999999981</v>
      </c>
      <c r="AJ202" s="11">
        <v>597.10099999999989</v>
      </c>
      <c r="AK202" s="11">
        <v>532.8610000000001</v>
      </c>
      <c r="AL202" s="11">
        <v>439.86199999999985</v>
      </c>
      <c r="AM202" s="11">
        <v>553.37199999999996</v>
      </c>
      <c r="AN202" s="11">
        <v>446.03100000000012</v>
      </c>
      <c r="AO202" s="11">
        <f t="shared" si="3"/>
        <v>540.54403333333335</v>
      </c>
      <c r="AP202" s="12">
        <f>SUM(K202:AN202)</f>
        <v>16216.321</v>
      </c>
    </row>
    <row r="203" spans="1:42" x14ac:dyDescent="0.3">
      <c r="A203" s="28">
        <v>130</v>
      </c>
      <c r="B203" s="29" t="s">
        <v>402</v>
      </c>
      <c r="C203" s="30" t="s">
        <v>403</v>
      </c>
      <c r="D203" s="30" t="s">
        <v>404</v>
      </c>
      <c r="E203" s="31" t="s">
        <v>405</v>
      </c>
      <c r="F203" s="32" t="s">
        <v>22</v>
      </c>
      <c r="G203" s="32" t="s">
        <v>17</v>
      </c>
      <c r="H203" s="32" t="s">
        <v>18</v>
      </c>
      <c r="I203" s="28">
        <v>40</v>
      </c>
      <c r="J203" s="33" t="s">
        <v>57</v>
      </c>
      <c r="K203" s="34">
        <v>100.134</v>
      </c>
      <c r="L203" s="34">
        <v>378.54199999999992</v>
      </c>
      <c r="M203" s="34">
        <v>343.09200000000004</v>
      </c>
      <c r="N203" s="34">
        <v>252.97400000000005</v>
      </c>
      <c r="O203" s="34">
        <v>259.21699999999993</v>
      </c>
      <c r="P203" s="34">
        <v>298.38799999999998</v>
      </c>
      <c r="Q203" s="34">
        <v>274.27399999999994</v>
      </c>
      <c r="R203" s="34">
        <v>85.541999999999973</v>
      </c>
      <c r="S203" s="34">
        <v>249.876</v>
      </c>
      <c r="T203" s="34">
        <v>314.57999999999993</v>
      </c>
      <c r="U203" s="34">
        <v>332.45</v>
      </c>
      <c r="V203" s="34">
        <v>418.33200000000005</v>
      </c>
      <c r="W203" s="34">
        <v>522.94100000000003</v>
      </c>
      <c r="X203" s="34">
        <v>485.52200000000005</v>
      </c>
      <c r="Y203" s="34">
        <v>194.71599999999995</v>
      </c>
      <c r="Z203" s="34">
        <v>86.335999999999999</v>
      </c>
      <c r="AA203" s="34">
        <v>289.24900000000008</v>
      </c>
      <c r="AB203" s="34">
        <v>275.24299999999994</v>
      </c>
      <c r="AC203" s="34">
        <v>387.38499999999999</v>
      </c>
      <c r="AD203" s="34">
        <v>334.26900000000006</v>
      </c>
      <c r="AE203" s="34">
        <v>122.53000000000003</v>
      </c>
      <c r="AF203" s="34">
        <v>367.57899999999995</v>
      </c>
      <c r="AG203" s="34">
        <v>237.62299999999999</v>
      </c>
      <c r="AH203" s="34">
        <v>251.68799999999999</v>
      </c>
      <c r="AI203" s="34">
        <v>237.02800000000013</v>
      </c>
      <c r="AJ203" s="34">
        <v>332.29</v>
      </c>
      <c r="AK203" s="34">
        <v>423.93900000000002</v>
      </c>
      <c r="AL203" s="34">
        <v>369.94700000000006</v>
      </c>
      <c r="AM203" s="34">
        <v>168.98300000000003</v>
      </c>
      <c r="AN203" s="34">
        <v>232.51499999999999</v>
      </c>
      <c r="AO203" s="11">
        <f t="shared" si="3"/>
        <v>287.57279999999997</v>
      </c>
      <c r="AP203" s="12">
        <f>SUM(K203:AN203)</f>
        <v>8627.1839999999993</v>
      </c>
    </row>
    <row r="204" spans="1:42" x14ac:dyDescent="0.3">
      <c r="A204" s="35"/>
      <c r="B204" s="26"/>
      <c r="C204" s="35"/>
      <c r="D204" s="26"/>
      <c r="E204" s="26"/>
      <c r="F204" s="26"/>
      <c r="G204" s="26"/>
      <c r="H204" s="26"/>
      <c r="I204" s="35"/>
      <c r="J204" s="36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8"/>
    </row>
    <row r="205" spans="1:42" x14ac:dyDescent="0.3">
      <c r="A205" s="35"/>
      <c r="B205" s="26"/>
      <c r="C205" s="35"/>
      <c r="D205" s="26"/>
      <c r="E205" s="26"/>
      <c r="F205" s="26"/>
      <c r="G205" s="26"/>
      <c r="H205" s="26"/>
      <c r="I205" s="35"/>
      <c r="J205" s="36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8"/>
    </row>
    <row r="206" spans="1:42" x14ac:dyDescent="0.3">
      <c r="C206" s="39"/>
      <c r="H206" s="40"/>
      <c r="I206" s="41"/>
      <c r="J206" s="41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37"/>
      <c r="AP206" s="38"/>
    </row>
    <row r="207" spans="1:42" x14ac:dyDescent="0.3">
      <c r="AK207" s="38"/>
      <c r="AO207" s="44"/>
    </row>
    <row r="210" spans="23:32" x14ac:dyDescent="0.3">
      <c r="AC210" s="45"/>
    </row>
    <row r="211" spans="23:32" x14ac:dyDescent="0.3">
      <c r="W211" s="45"/>
    </row>
    <row r="212" spans="23:32" x14ac:dyDescent="0.3">
      <c r="AB212" s="45"/>
      <c r="AE212" s="45"/>
      <c r="AF212" s="45"/>
    </row>
  </sheetData>
  <autoFilter ref="A1:AP206" xr:uid="{00000000-0009-0000-0000-00003F000000}">
    <sortState xmlns:xlrd2="http://schemas.microsoft.com/office/spreadsheetml/2017/richdata2" ref="A2:AP206">
      <sortCondition ref="I1:I206"/>
    </sortState>
  </autoFilter>
  <pageMargins left="0.7" right="0.7" top="0.75" bottom="0.75" header="0.3" footer="0.3"/>
  <pageSetup scale="1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B7570859FE8E47A223FC88A1D1DD2F" ma:contentTypeVersion="3" ma:contentTypeDescription="Create a new document." ma:contentTypeScope="" ma:versionID="2eb667153451ab47fa6fab509d3a302e">
  <xsd:schema xmlns:xsd="http://www.w3.org/2001/XMLSchema" xmlns:xs="http://www.w3.org/2001/XMLSchema" xmlns:p="http://schemas.microsoft.com/office/2006/metadata/properties" xmlns:ns3="c11deb57-4eef-46e5-96da-5d1641a4dc82" targetNamespace="http://schemas.microsoft.com/office/2006/metadata/properties" ma:root="true" ma:fieldsID="4f7d6f1e4524acaf5fdc08bf545d644b" ns3:_="">
    <xsd:import namespace="c11deb57-4eef-46e5-96da-5d1641a4dc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1deb57-4eef-46e5-96da-5d1641a4dc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59FB1B-84C1-49E4-A28D-160E0D23B7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1deb57-4eef-46e5-96da-5d1641a4dc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F72565-1D6A-4C5E-8E55-F33090F40C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C7EE51-A48F-41C9-AE55-7A3A6FD670E7}">
  <ds:schemaRefs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c11deb57-4eef-46e5-96da-5d1641a4dc82"/>
    <ds:schemaRef ds:uri="http://purl.org/dc/dcmitype/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April 25 copy</vt:lpstr>
      <vt:lpstr>'April 25 copy'!Print_Area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JOSHUA RAJIV</dc:creator>
  <cp:lastModifiedBy>ALLEN JOSHUA RAJIV</cp:lastModifiedBy>
  <dcterms:created xsi:type="dcterms:W3CDTF">2025-06-02T17:33:02Z</dcterms:created>
  <dcterms:modified xsi:type="dcterms:W3CDTF">2025-06-02T17:44:59Z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0x01010083B7570859FE8E47A223FC88A1D1DD2F</vt:lpwstr>
  </property>
</Properties>
</file>