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S WORK FOLDERS\Year 4\COMP62something - Adv Machine Learning\project\zipfCheck\"/>
    </mc:Choice>
  </mc:AlternateContent>
  <bookViews>
    <workbookView xWindow="0" yWindow="0" windowWidth="38400" windowHeight="17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10" i="1"/>
  <c r="H11" i="1"/>
  <c r="H12" i="1"/>
  <c r="H13" i="1"/>
  <c r="H14" i="1"/>
  <c r="H15" i="1"/>
  <c r="H4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E2" i="1"/>
  <c r="C16" i="1"/>
  <c r="B16" i="1"/>
</calcChain>
</file>

<file path=xl/sharedStrings.xml><?xml version="1.0" encoding="utf-8"?>
<sst xmlns="http://schemas.openxmlformats.org/spreadsheetml/2006/main" count="7" uniqueCount="7">
  <si>
    <t>score = (sum(1/freq)/# of words)</t>
  </si>
  <si>
    <t>score = (sum(1/freq))</t>
  </si>
  <si>
    <t>match frequency</t>
  </si>
  <si>
    <t>non match freq</t>
  </si>
  <si>
    <t>match c-freq</t>
  </si>
  <si>
    <t>non m c-freq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</si>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</sst>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Zipfs</a:t>
            </a:r>
            <a:r>
              <a:rPr lang="en-GB" baseline="0"/>
              <a:t> law score for matching and non-matching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Matching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106</c:v>
                </c:pt>
                <c:pt idx="1">
                  <c:v>97</c:v>
                </c:pt>
                <c:pt idx="2">
                  <c:v>161</c:v>
                </c:pt>
                <c:pt idx="3">
                  <c:v>894</c:v>
                </c:pt>
                <c:pt idx="4">
                  <c:v>3550</c:v>
                </c:pt>
                <c:pt idx="5">
                  <c:v>5734</c:v>
                </c:pt>
                <c:pt idx="6">
                  <c:v>5266</c:v>
                </c:pt>
                <c:pt idx="7">
                  <c:v>2962</c:v>
                </c:pt>
                <c:pt idx="8">
                  <c:v>1665</c:v>
                </c:pt>
                <c:pt idx="9">
                  <c:v>813</c:v>
                </c:pt>
                <c:pt idx="10">
                  <c:v>370</c:v>
                </c:pt>
                <c:pt idx="11">
                  <c:v>323</c:v>
                </c:pt>
                <c:pt idx="12">
                  <c:v>12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D9-4C55-B4FC-BB61A0C8F11A}"/>
            </c:ext>
          </c:extLst>
        </c:ser>
        <c:ser>
          <c:idx val="1"/>
          <c:order val="1"/>
          <c:tx>
            <c:v>Non-matching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3349</c:v>
                </c:pt>
                <c:pt idx="1">
                  <c:v>894</c:v>
                </c:pt>
                <c:pt idx="2">
                  <c:v>682</c:v>
                </c:pt>
                <c:pt idx="3">
                  <c:v>1202</c:v>
                </c:pt>
                <c:pt idx="4">
                  <c:v>2486</c:v>
                </c:pt>
                <c:pt idx="5">
                  <c:v>3731</c:v>
                </c:pt>
                <c:pt idx="6">
                  <c:v>4125</c:v>
                </c:pt>
                <c:pt idx="7">
                  <c:v>2648</c:v>
                </c:pt>
                <c:pt idx="8">
                  <c:v>1608</c:v>
                </c:pt>
                <c:pt idx="9">
                  <c:v>729</c:v>
                </c:pt>
                <c:pt idx="10">
                  <c:v>275</c:v>
                </c:pt>
                <c:pt idx="11">
                  <c:v>210</c:v>
                </c:pt>
                <c:pt idx="12">
                  <c:v>22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D9-4C55-B4FC-BB61A0C8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71184"/>
        <c:axId val="263771576"/>
      </c:scatterChart>
      <c:valAx>
        <c:axId val="263771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71576"/>
        <c:crosses val="autoZero"/>
        <c:crossBetween val="midCat"/>
      </c:valAx>
      <c:valAx>
        <c:axId val="2637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7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Zipfs</a:t>
            </a:r>
            <a:r>
              <a:rPr lang="en-GB" baseline="0"/>
              <a:t> law score for matching and non-matching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Matching</c:v>
          </c:tx>
          <c:xVal>
            <c:numRef>
              <c:f>Sheet1!$A$27:$A$40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Sheet1!$B$27:$B$40</c:f>
              <c:numCache>
                <c:formatCode>General</c:formatCode>
                <c:ptCount val="14"/>
                <c:pt idx="0">
                  <c:v>60</c:v>
                </c:pt>
                <c:pt idx="1">
                  <c:v>0</c:v>
                </c:pt>
                <c:pt idx="2">
                  <c:v>72</c:v>
                </c:pt>
                <c:pt idx="3">
                  <c:v>119</c:v>
                </c:pt>
                <c:pt idx="4">
                  <c:v>207</c:v>
                </c:pt>
                <c:pt idx="5">
                  <c:v>1093</c:v>
                </c:pt>
                <c:pt idx="6">
                  <c:v>3548</c:v>
                </c:pt>
                <c:pt idx="7">
                  <c:v>4633</c:v>
                </c:pt>
                <c:pt idx="8">
                  <c:v>3360</c:v>
                </c:pt>
                <c:pt idx="9">
                  <c:v>1827</c:v>
                </c:pt>
                <c:pt idx="10">
                  <c:v>1232</c:v>
                </c:pt>
                <c:pt idx="11">
                  <c:v>2224</c:v>
                </c:pt>
                <c:pt idx="12">
                  <c:v>1084</c:v>
                </c:pt>
                <c:pt idx="13">
                  <c:v>643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C-46EB-B03D-49E27AB06943}"/>
            </c:ext>
          </c:extLst>
        </c:ser>
        <c:ser>
          <c:idx val="3"/>
          <c:order val="1"/>
          <c:tx>
            <c:v>Non-matching</c:v>
          </c:tx>
          <c:xVal>
            <c:numRef>
              <c:f>Sheet1!$A$27:$A$40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Sheet1!$C$27:$C$40</c:f>
              <c:numCache>
                <c:formatCode>General</c:formatCode>
                <c:ptCount val="14"/>
                <c:pt idx="0">
                  <c:v>1981</c:v>
                </c:pt>
                <c:pt idx="1">
                  <c:v>0</c:v>
                </c:pt>
                <c:pt idx="2">
                  <c:v>1257</c:v>
                </c:pt>
                <c:pt idx="3">
                  <c:v>923</c:v>
                </c:pt>
                <c:pt idx="4">
                  <c:v>670</c:v>
                </c:pt>
                <c:pt idx="5">
                  <c:v>1089</c:v>
                </c:pt>
                <c:pt idx="6">
                  <c:v>2391</c:v>
                </c:pt>
                <c:pt idx="7">
                  <c:v>2978</c:v>
                </c:pt>
                <c:pt idx="8">
                  <c:v>2529</c:v>
                </c:pt>
                <c:pt idx="9">
                  <c:v>1442</c:v>
                </c:pt>
                <c:pt idx="10">
                  <c:v>970</c:v>
                </c:pt>
                <c:pt idx="11">
                  <c:v>2135</c:v>
                </c:pt>
                <c:pt idx="12">
                  <c:v>1131</c:v>
                </c:pt>
                <c:pt idx="13">
                  <c:v>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5C-46EB-B03D-49E27AB0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09800"/>
        <c:axId val="316010192"/>
      </c:scatterChart>
      <c:valAx>
        <c:axId val="316009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10192"/>
        <c:crosses val="autoZero"/>
        <c:crossBetween val="midCat"/>
      </c:valAx>
      <c:valAx>
        <c:axId val="3160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9800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0.84750239060152088</c:v>
                </c:pt>
                <c:pt idx="1">
                  <c:v>0.80679386184599977</c:v>
                </c:pt>
                <c:pt idx="2">
                  <c:v>0.77573880970811893</c:v>
                </c:pt>
                <c:pt idx="3">
                  <c:v>0.7210054186967807</c:v>
                </c:pt>
                <c:pt idx="4">
                  <c:v>0.60780474477482804</c:v>
                </c:pt>
                <c:pt idx="5">
                  <c:v>0.43791266335777057</c:v>
                </c:pt>
                <c:pt idx="6">
                  <c:v>0.25007968671736258</c:v>
                </c:pt>
                <c:pt idx="7">
                  <c:v>0.1295022995309868</c:v>
                </c:pt>
                <c:pt idx="8">
                  <c:v>5.628159009152589E-2</c:v>
                </c:pt>
                <c:pt idx="9">
                  <c:v>2.3086380401621032E-2</c:v>
                </c:pt>
                <c:pt idx="10">
                  <c:v>1.0564181958927166E-2</c:v>
                </c:pt>
                <c:pt idx="11">
                  <c:v>1.0017758754155004E-3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0.99517150275588762</c:v>
                </c:pt>
                <c:pt idx="1">
                  <c:v>0.99075297225891679</c:v>
                </c:pt>
                <c:pt idx="2">
                  <c:v>0.98341912267116116</c:v>
                </c:pt>
                <c:pt idx="3">
                  <c:v>0.94269575912176018</c:v>
                </c:pt>
                <c:pt idx="4">
                  <c:v>0.78098665330478756</c:v>
                </c:pt>
                <c:pt idx="5">
                  <c:v>0.51979228351478157</c:v>
                </c:pt>
                <c:pt idx="6">
                  <c:v>0.27991618457613998</c:v>
                </c:pt>
                <c:pt idx="7">
                  <c:v>0.14499157290575315</c:v>
                </c:pt>
                <c:pt idx="8">
                  <c:v>6.9147724684553324E-2</c:v>
                </c:pt>
                <c:pt idx="9">
                  <c:v>3.2114061859427001E-2</c:v>
                </c:pt>
                <c:pt idx="10">
                  <c:v>1.5259873365827015E-2</c:v>
                </c:pt>
                <c:pt idx="11">
                  <c:v>5.4662232952218393E-4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7448"/>
        <c:axId val="420244312"/>
      </c:scatterChart>
      <c:valAx>
        <c:axId val="420247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4312"/>
        <c:crosses val="autoZero"/>
        <c:crossBetween val="midCat"/>
      </c:valAx>
      <c:valAx>
        <c:axId val="420244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171451</xdr:rowOff>
    </xdr:from>
    <xdr:to>
      <xdr:col>19</xdr:col>
      <xdr:colOff>123825</xdr:colOff>
      <xdr:row>21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31</xdr:row>
      <xdr:rowOff>180975</xdr:rowOff>
    </xdr:from>
    <xdr:to>
      <xdr:col>10</xdr:col>
      <xdr:colOff>485775</xdr:colOff>
      <xdr:row>46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538162</xdr:colOff>
      <xdr:row>7</xdr:row>
      <xdr:rowOff>147637</xdr:rowOff>
    </xdr:from>
    <xdr:to>
      <xdr:col>23</xdr:col>
      <xdr:colOff>361950</xdr:colOff>
      <xdr:row>25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M27" sqref="M27"/>
    </sheetView>
  </sheetViews>
  <sheetFormatPr defaultRowHeight="15" x14ac:dyDescent="0.25"/>
  <cols>
    <col min="2" max="2" width="16" bestFit="1" customWidth="1"/>
    <col min="3" max="3" width="14.5703125" bestFit="1" customWidth="1"/>
    <col min="4" max="4" width="14.5703125" customWidth="1"/>
    <col min="6" max="6" width="12.140625" bestFit="1" customWidth="1"/>
  </cols>
  <sheetData>
    <row r="1" spans="1:8" x14ac:dyDescent="0.25">
      <c r="B1" t="s">
        <v>2</v>
      </c>
      <c r="C1" t="s">
        <v>3</v>
      </c>
      <c r="E1" t="s">
        <v>5</v>
      </c>
      <c r="F1" t="s">
        <v>4</v>
      </c>
      <c r="H1" t="s">
        <v>6</v>
      </c>
    </row>
    <row r="2" spans="1:8" x14ac:dyDescent="0.25">
      <c r="A2">
        <v>1.0000000000000001E-5</v>
      </c>
      <c r="B2">
        <v>106</v>
      </c>
      <c r="C2">
        <v>3349</v>
      </c>
      <c r="E2">
        <f>1-SUM(C$2:C2)/C16</f>
        <v>0.84750239060152088</v>
      </c>
      <c r="F2">
        <f>1-SUM(B$2:B2)/B16</f>
        <v>0.99517150275588762</v>
      </c>
      <c r="H2">
        <f t="shared" ref="H2:H3" si="0">((F2)+(1-E2))/(2)</f>
        <v>0.57383455607718337</v>
      </c>
    </row>
    <row r="3" spans="1:8" x14ac:dyDescent="0.25">
      <c r="A3">
        <v>3.1000000000000001E-5</v>
      </c>
      <c r="B3">
        <v>97</v>
      </c>
      <c r="C3">
        <v>894</v>
      </c>
      <c r="E3">
        <f>1-SUM(C$2:C3)/C$16</f>
        <v>0.80679386184599977</v>
      </c>
      <c r="F3">
        <f>1-SUM(B$2:B3)/B$16</f>
        <v>0.99075297225891679</v>
      </c>
      <c r="H3">
        <f t="shared" si="0"/>
        <v>0.59197955520645851</v>
      </c>
    </row>
    <row r="4" spans="1:8" x14ac:dyDescent="0.25">
      <c r="A4">
        <v>1E-4</v>
      </c>
      <c r="B4">
        <v>161</v>
      </c>
      <c r="C4">
        <v>682</v>
      </c>
      <c r="E4">
        <f>1-SUM(C$2:C4)/C$16</f>
        <v>0.77573880970811893</v>
      </c>
      <c r="F4">
        <f>1-SUM(B$2:B4)/B$16</f>
        <v>0.98341912267116116</v>
      </c>
      <c r="H4">
        <f>((F4)+(1-E4))/(2)</f>
        <v>0.60384015648152112</v>
      </c>
    </row>
    <row r="5" spans="1:8" x14ac:dyDescent="0.25">
      <c r="A5">
        <v>3.1E-4</v>
      </c>
      <c r="B5">
        <v>894</v>
      </c>
      <c r="C5">
        <v>1202</v>
      </c>
      <c r="E5">
        <f>1-SUM(C$2:C5)/C$16</f>
        <v>0.7210054186967807</v>
      </c>
      <c r="F5">
        <f>1-SUM(B$2:B5)/B$16</f>
        <v>0.94269575912176018</v>
      </c>
      <c r="H5">
        <f t="shared" ref="H5:H15" si="1">((F5)+(1-E5))/(2)</f>
        <v>0.61084517021248974</v>
      </c>
    </row>
    <row r="6" spans="1:8" x14ac:dyDescent="0.25">
      <c r="A6">
        <v>1E-3</v>
      </c>
      <c r="B6">
        <v>3550</v>
      </c>
      <c r="C6">
        <v>2486</v>
      </c>
      <c r="E6">
        <f>1-SUM(C$2:C6)/C$16</f>
        <v>0.60780474477482804</v>
      </c>
      <c r="F6">
        <f>1-SUM(B$2:B6)/B$16</f>
        <v>0.78098665330478756</v>
      </c>
      <c r="H6">
        <f t="shared" si="1"/>
        <v>0.58659095426497976</v>
      </c>
    </row>
    <row r="7" spans="1:8" x14ac:dyDescent="0.25">
      <c r="A7">
        <v>3.0999999999999999E-3</v>
      </c>
      <c r="B7">
        <v>5734</v>
      </c>
      <c r="C7">
        <v>3731</v>
      </c>
      <c r="E7">
        <f>1-SUM(C$2:C7)/C$16</f>
        <v>0.43791266335777057</v>
      </c>
      <c r="F7">
        <f>1-SUM(B$2:B7)/B$16</f>
        <v>0.51979228351478157</v>
      </c>
      <c r="H7">
        <f t="shared" si="1"/>
        <v>0.54093981007850545</v>
      </c>
    </row>
    <row r="8" spans="1:8" x14ac:dyDescent="0.25">
      <c r="A8">
        <v>0.01</v>
      </c>
      <c r="B8">
        <v>5266</v>
      </c>
      <c r="C8">
        <v>4125</v>
      </c>
      <c r="E8">
        <f>1-SUM(C$2:C8)/C$16</f>
        <v>0.25007968671736258</v>
      </c>
      <c r="F8">
        <f>1-SUM(B$2:B8)/B$16</f>
        <v>0.27991618457613998</v>
      </c>
      <c r="H8">
        <f t="shared" si="1"/>
        <v>0.51491824892938864</v>
      </c>
    </row>
    <row r="9" spans="1:8" x14ac:dyDescent="0.25">
      <c r="A9">
        <v>2.5000000000000001E-2</v>
      </c>
      <c r="B9">
        <v>2962</v>
      </c>
      <c r="C9">
        <v>2648</v>
      </c>
      <c r="E9">
        <f>1-SUM(C$2:C9)/C$16</f>
        <v>0.1295022995309868</v>
      </c>
      <c r="F9">
        <f>1-SUM(B$2:B9)/B$16</f>
        <v>0.14499157290575315</v>
      </c>
      <c r="H9">
        <f t="shared" si="1"/>
        <v>0.50774463668738323</v>
      </c>
    </row>
    <row r="10" spans="1:8" x14ac:dyDescent="0.25">
      <c r="A10">
        <v>0.05</v>
      </c>
      <c r="B10">
        <v>1665</v>
      </c>
      <c r="C10">
        <v>1608</v>
      </c>
      <c r="E10">
        <f>1-SUM(C$2:C10)/C$16</f>
        <v>5.628159009152589E-2</v>
      </c>
      <c r="F10">
        <f>1-SUM(B$2:B10)/B$16</f>
        <v>6.9147724684553324E-2</v>
      </c>
      <c r="H10">
        <f t="shared" si="1"/>
        <v>0.50643306729651372</v>
      </c>
    </row>
    <row r="11" spans="1:8" x14ac:dyDescent="0.25">
      <c r="A11">
        <v>7.4999999999999997E-2</v>
      </c>
      <c r="B11">
        <v>813</v>
      </c>
      <c r="C11">
        <v>729</v>
      </c>
      <c r="E11">
        <f>1-SUM(C$2:C11)/C$16</f>
        <v>2.3086380401621032E-2</v>
      </c>
      <c r="F11">
        <f>1-SUM(B$2:B11)/B$16</f>
        <v>3.2114061859427001E-2</v>
      </c>
      <c r="H11">
        <f t="shared" si="1"/>
        <v>0.50451384072890293</v>
      </c>
    </row>
    <row r="12" spans="1:8" x14ac:dyDescent="0.25">
      <c r="A12">
        <v>0.1</v>
      </c>
      <c r="B12">
        <v>370</v>
      </c>
      <c r="C12">
        <v>275</v>
      </c>
      <c r="E12">
        <f>1-SUM(C$2:C12)/C$16</f>
        <v>1.0564181958927166E-2</v>
      </c>
      <c r="F12">
        <f>1-SUM(B$2:B12)/B$16</f>
        <v>1.5259873365827015E-2</v>
      </c>
      <c r="H12">
        <f t="shared" si="1"/>
        <v>0.50234784570344992</v>
      </c>
    </row>
    <row r="13" spans="1:8" x14ac:dyDescent="0.25">
      <c r="A13">
        <v>0.2</v>
      </c>
      <c r="B13">
        <v>323</v>
      </c>
      <c r="C13">
        <v>210</v>
      </c>
      <c r="E13">
        <f>1-SUM(C$2:C13)/C$16</f>
        <v>1.0017758754155004E-3</v>
      </c>
      <c r="F13">
        <f>1-SUM(B$2:B13)/B$16</f>
        <v>5.4662232952218393E-4</v>
      </c>
      <c r="H13">
        <f t="shared" si="1"/>
        <v>0.49977242322705334</v>
      </c>
    </row>
    <row r="14" spans="1:8" x14ac:dyDescent="0.25">
      <c r="A14">
        <v>0.3</v>
      </c>
      <c r="B14">
        <v>12</v>
      </c>
      <c r="C14">
        <v>22</v>
      </c>
      <c r="E14">
        <f>1-SUM(C$2:C14)/C$16</f>
        <v>0</v>
      </c>
      <c r="F14">
        <f>1-SUM(B$2:B14)/B$16</f>
        <v>0</v>
      </c>
      <c r="H14">
        <f t="shared" si="1"/>
        <v>0.5</v>
      </c>
    </row>
    <row r="15" spans="1:8" x14ac:dyDescent="0.25">
      <c r="A15">
        <v>0.4</v>
      </c>
      <c r="B15">
        <v>0</v>
      </c>
      <c r="C15">
        <v>0</v>
      </c>
      <c r="E15">
        <f>1-SUM(C$2:C15)/C$16</f>
        <v>0</v>
      </c>
      <c r="F15">
        <f>1-SUM(B$2:B15)/B$16</f>
        <v>0</v>
      </c>
      <c r="H15">
        <f t="shared" si="1"/>
        <v>0.5</v>
      </c>
    </row>
    <row r="16" spans="1:8" x14ac:dyDescent="0.25">
      <c r="B16">
        <f>SUM(B2:B15)</f>
        <v>21953</v>
      </c>
      <c r="C16">
        <f>SUM(C2:C15)</f>
        <v>21961</v>
      </c>
    </row>
    <row r="24" spans="1:3" x14ac:dyDescent="0.25">
      <c r="A24" t="s">
        <v>0</v>
      </c>
    </row>
    <row r="27" spans="1:3" x14ac:dyDescent="0.25">
      <c r="A27">
        <v>1.0000000000000001E-5</v>
      </c>
      <c r="B27">
        <v>60</v>
      </c>
      <c r="C27">
        <v>1981</v>
      </c>
    </row>
    <row r="28" spans="1:3" x14ac:dyDescent="0.25">
      <c r="A28">
        <v>3.1000000000000001E-5</v>
      </c>
      <c r="B28">
        <v>0</v>
      </c>
      <c r="C28">
        <v>0</v>
      </c>
    </row>
    <row r="29" spans="1:3" x14ac:dyDescent="0.25">
      <c r="A29">
        <v>1E-4</v>
      </c>
      <c r="B29">
        <v>72</v>
      </c>
      <c r="C29">
        <v>1257</v>
      </c>
    </row>
    <row r="30" spans="1:3" x14ac:dyDescent="0.25">
      <c r="A30">
        <v>3.1E-4</v>
      </c>
      <c r="B30">
        <v>119</v>
      </c>
      <c r="C30">
        <v>923</v>
      </c>
    </row>
    <row r="31" spans="1:3" x14ac:dyDescent="0.25">
      <c r="A31">
        <v>1E-3</v>
      </c>
      <c r="B31">
        <v>207</v>
      </c>
      <c r="C31">
        <v>670</v>
      </c>
    </row>
    <row r="32" spans="1:3" x14ac:dyDescent="0.25">
      <c r="A32">
        <v>3.0999999999999999E-3</v>
      </c>
      <c r="B32">
        <v>1093</v>
      </c>
      <c r="C32">
        <v>1089</v>
      </c>
    </row>
    <row r="33" spans="1:3" x14ac:dyDescent="0.25">
      <c r="A33">
        <v>0.01</v>
      </c>
      <c r="B33">
        <v>3548</v>
      </c>
      <c r="C33">
        <v>2391</v>
      </c>
    </row>
    <row r="34" spans="1:3" x14ac:dyDescent="0.25">
      <c r="A34">
        <v>2.5000000000000001E-2</v>
      </c>
      <c r="B34">
        <v>4633</v>
      </c>
      <c r="C34">
        <v>2978</v>
      </c>
    </row>
    <row r="35" spans="1:3" x14ac:dyDescent="0.25">
      <c r="A35">
        <v>0.05</v>
      </c>
      <c r="B35">
        <v>3360</v>
      </c>
      <c r="C35">
        <v>2529</v>
      </c>
    </row>
    <row r="36" spans="1:3" x14ac:dyDescent="0.25">
      <c r="A36">
        <v>7.4999999999999997E-2</v>
      </c>
      <c r="B36">
        <v>1827</v>
      </c>
      <c r="C36">
        <v>1442</v>
      </c>
    </row>
    <row r="37" spans="1:3" x14ac:dyDescent="0.25">
      <c r="A37">
        <v>0.1</v>
      </c>
      <c r="B37">
        <v>1232</v>
      </c>
      <c r="C37">
        <v>970</v>
      </c>
    </row>
    <row r="38" spans="1:3" x14ac:dyDescent="0.25">
      <c r="A38">
        <v>0.2</v>
      </c>
      <c r="B38">
        <v>2224</v>
      </c>
      <c r="C38">
        <v>2135</v>
      </c>
    </row>
    <row r="39" spans="1:3" x14ac:dyDescent="0.25">
      <c r="A39">
        <v>0.3</v>
      </c>
      <c r="B39">
        <v>1084</v>
      </c>
      <c r="C39">
        <v>1131</v>
      </c>
    </row>
    <row r="40" spans="1:3" x14ac:dyDescent="0.25">
      <c r="A40">
        <v>0.4</v>
      </c>
      <c r="B40">
        <v>643</v>
      </c>
      <c r="C40">
        <v>687</v>
      </c>
    </row>
    <row r="42" spans="1:3" x14ac:dyDescent="0.25">
      <c r="A4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a. (ac19g14)</dc:creator>
  <cp:lastModifiedBy>Andy Cameron</cp:lastModifiedBy>
  <dcterms:created xsi:type="dcterms:W3CDTF">2018-03-06T17:21:01Z</dcterms:created>
  <dcterms:modified xsi:type="dcterms:W3CDTF">2018-05-07T19:33:12Z</dcterms:modified>
</cp:coreProperties>
</file>