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\source\repos\GameInfo\Dragon Quest III (SNES)\Docs\"/>
    </mc:Choice>
  </mc:AlternateContent>
  <xr:revisionPtr revIDLastSave="0" documentId="13_ncr:1_{CF79C6FB-3617-430F-91CF-471A41DDA0EF}" xr6:coauthVersionLast="47" xr6:coauthVersionMax="47" xr10:uidLastSave="{00000000-0000-0000-0000-000000000000}"/>
  <bookViews>
    <workbookView xWindow="-120" yWindow="-120" windowWidth="27585" windowHeight="16440" tabRatio="589" activeTab="1" xr2:uid="{C4F2E2A3-B4B7-4E49-85AD-B0585430B559}"/>
  </bookViews>
  <sheets>
    <sheet name="Monster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7" i="2" l="1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3" i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53" i="1" s="1"/>
  <c r="AM254" i="1" s="1"/>
  <c r="AM255" i="1" s="1"/>
  <c r="AM256" i="1" s="1"/>
  <c r="AM257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X3" i="1"/>
  <c r="X4" i="1" s="1"/>
  <c r="X5" i="1" s="1"/>
  <c r="X6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I255" i="1" s="1"/>
  <c r="AI256" i="1" s="1"/>
  <c r="AI257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H251" i="1" s="1"/>
  <c r="AH252" i="1" s="1"/>
  <c r="AH253" i="1" s="1"/>
  <c r="AH254" i="1" s="1"/>
  <c r="AH255" i="1" s="1"/>
  <c r="AH256" i="1" s="1"/>
  <c r="AH257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H2" i="1"/>
  <c r="B2" i="1"/>
  <c r="B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X7" i="1" l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</calcChain>
</file>

<file path=xl/sharedStrings.xml><?xml version="1.0" encoding="utf-8"?>
<sst xmlns="http://schemas.openxmlformats.org/spreadsheetml/2006/main" count="3246" uniqueCount="1298">
  <si>
    <t>ID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</si>
  <si>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</si>
  <si>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</si>
  <si>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</si>
  <si>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</si>
  <si>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</si>
  <si>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</si>
  <si>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</si>
  <si>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</si>
  <si>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</si>
  <si>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</si>
  <si>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</si>
  <si>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</si>
  <si>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</si>
  <si>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</si>
  <si>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</si>
  <si>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</si>
  <si>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</si>
  <si>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</si>
  <si>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</si>
  <si>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</si>
  <si>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</si>
  <si>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</si>
  <si>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</si>
  <si>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</si>
  <si>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</si>
  <si>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</si>
  <si>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</si>
  <si>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</si>
  <si>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</si>
  <si>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</si>
  <si>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</si>
  <si>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</si>
  <si>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</si>
  <si>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</si>
  <si>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</si>
  <si>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</si>
  <si>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</si>
  <si>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</si>
  <si>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</si>
  <si>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</si>
  <si>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</si>
  <si>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</si>
  <si>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</si>
  <si>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</si>
  <si>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</si>
  <si>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</si>
  <si>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</si>
  <si>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</si>
  <si>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</si>
  <si>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</si>
  <si>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</si>
  <si>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</si>
  <si>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</si>
  <si>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</si>
  <si>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</si>
  <si>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</si>
  <si>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</si>
  <si>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</si>
  <si>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</si>
  <si>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</si>
  <si>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</si>
  <si>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</si>
  <si>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</si>
  <si>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</si>
  <si>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</si>
  <si>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</si>
  <si>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</si>
  <si>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</si>
  <si>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</si>
  <si>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</si>
  <si>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</si>
  <si>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</si>
  <si>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</si>
  <si>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</si>
  <si>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</si>
  <si>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</si>
  <si>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</si>
  <si>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</si>
  <si>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</si>
  <si>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</si>
  <si>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</si>
  <si>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</si>
  <si>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</si>
  <si>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</si>
  <si>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</si>
  <si>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</si>
  <si>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</si>
  <si>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</si>
  <si>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</si>
  <si>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</si>
  <si>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</si>
  <si>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</si>
  <si>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</si>
  <si>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</si>
  <si>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</si>
  <si>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</si>
  <si>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</si>
  <si>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</si>
  <si>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</si>
  <si>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</si>
  <si>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</si>
  <si>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</si>
  <si>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</si>
  <si>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</si>
  <si>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</si>
  <si>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</si>
  <si>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</si>
  <si>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</si>
  <si>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</si>
  <si>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</si>
  <si>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</si>
  <si>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</si>
  <si>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</si>
  <si>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</si>
  <si>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</si>
  <si>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</si>
  <si>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</si>
  <si>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</si>
  <si>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</si>
  <si>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</si>
  <si>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</si>
  <si>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</si>
  <si>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</si>
  <si>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</si>
  <si>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</si>
  <si>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</si>
  <si>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</si>
  <si>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</si>
  <si>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</si>
  <si>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</si>
  <si>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</si>
  <si>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</si>
  <si>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</si>
  <si>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</si>
  <si>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</si>
  <si>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</si>
  <si>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</si>
  <si>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</si>
  <si>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</si>
  <si>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</si>
  <si>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</si>
  <si>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</si>
  <si>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</si>
  <si>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</si>
  <si>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</si>
  <si>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</si>
  <si>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</si>
  <si>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</si>
  <si>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</si>
  <si>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</si>
  <si>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</si>
  <si>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</si>
  <si>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</si>
  <si>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</si>
  <si>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</si>
  <si>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</si>
  <si>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</si>
  <si>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</si>
  <si>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</si>
  <si>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</si>
  <si>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</si>
  <si>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</si>
  <si>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</si>
  <si>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</si>
  <si>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</si>
  <si>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</si>
  <si>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</si>
  <si>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</si>
  <si>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</si>
  <si>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</si>
  <si>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</si>
  <si>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</si>
  <si>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</si>
  <si>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</si>
  <si>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</si>
  <si>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</si>
  <si>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</si>
  <si>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</si>
  <si>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</si>
  <si>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</si>
  <si>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</si>
  <si>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</si>
  <si>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</si>
  <si>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</si>
  <si>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</si>
  <si>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</si>
  <si>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</si>
  <si>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</si>
  <si>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</si>
  <si>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</si>
  <si>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</si>
  <si>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</si>
  <si>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</si>
  <si>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</si>
  <si>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</si>
  <si>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</si>
  <si>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</si>
  <si>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</si>
  <si>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</si>
  <si>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</si>
  <si>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</si>
  <si>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</si>
  <si>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</si>
  <si>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</si>
  <si>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</si>
  <si>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</si>
  <si>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</si>
  <si>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</si>
  <si>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</si>
  <si>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</si>
  <si>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</si>
  <si>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</si>
  <si>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</si>
  <si>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</si>
  <si>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</si>
  <si>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</si>
  <si>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</si>
  <si>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</si>
  <si>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</si>
  <si>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</si>
  <si>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</si>
  <si>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</si>
  <si>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</si>
  <si>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</si>
  <si>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</si>
  <si>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</si>
  <si>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</si>
  <si>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</si>
  <si>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</si>
  <si>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</si>
  <si>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</si>
  <si>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</si>
  <si>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</si>
  <si>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</si>
  <si>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</si>
  <si>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</si>
  <si>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</si>
  <si>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</si>
  <si>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</si>
  <si>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</si>
  <si>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</si>
  <si>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</si>
  <si>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</si>
  <si>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</si>
  <si>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</si>
  <si>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</si>
  <si>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</si>
  <si>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</si>
  <si>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</si>
  <si>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</si>
  <si>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</si>
  <si>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</si>
  <si>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</si>
  <si>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</si>
  <si>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</si>
  <si>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$3ed958</t>
  </si>
  <si>
    <t>$3ed95d</t>
  </si>
  <si>
    <t>$3ed963</t>
  </si>
  <si>
    <t>$3ed96b</t>
  </si>
  <si>
    <t>$3ed972</t>
  </si>
  <si>
    <t>$3ed97a</t>
  </si>
  <si>
    <t>$3ed980</t>
  </si>
  <si>
    <t>$3ed988</t>
  </si>
  <si>
    <t>$3ed98f</t>
  </si>
  <si>
    <t>$3ed995</t>
  </si>
  <si>
    <t>$3ed99d</t>
  </si>
  <si>
    <t>$3ed9a5</t>
  </si>
  <si>
    <t>$3ed9ac</t>
  </si>
  <si>
    <t>$3ed9b4</t>
  </si>
  <si>
    <t>$3ed9bb</t>
  </si>
  <si>
    <t>$3ed9c3</t>
  </si>
  <si>
    <t>$3ed9cb</t>
  </si>
  <si>
    <t>$3ed9d1</t>
  </si>
  <si>
    <t>$3ed9d8</t>
  </si>
  <si>
    <t>$3ed9dc</t>
  </si>
  <si>
    <t>$3ed9e3</t>
  </si>
  <si>
    <t>$3ed9ea</t>
  </si>
  <si>
    <t>$3ed9f2</t>
  </si>
  <si>
    <t>$3ed9fa</t>
  </si>
  <si>
    <t>$3ed9ff</t>
  </si>
  <si>
    <t>$3eda06</t>
  </si>
  <si>
    <t>$3eda0c</t>
  </si>
  <si>
    <t>$3eda12</t>
  </si>
  <si>
    <t>$3eda1a</t>
  </si>
  <si>
    <t>$3eda22</t>
  </si>
  <si>
    <t>$3eda29</t>
  </si>
  <si>
    <t>$3eda2f</t>
  </si>
  <si>
    <t>$3eda36</t>
  </si>
  <si>
    <t>$3eda3d</t>
  </si>
  <si>
    <t>$3eda45</t>
  </si>
  <si>
    <t>$3eda4a</t>
  </si>
  <si>
    <t>$3eda51</t>
  </si>
  <si>
    <t>$3eda55</t>
  </si>
  <si>
    <t>$3eda5d</t>
  </si>
  <si>
    <t>$3eda65</t>
  </si>
  <si>
    <t>$3eda6d</t>
  </si>
  <si>
    <t>$3eda74</t>
  </si>
  <si>
    <t>$3eda7b</t>
  </si>
  <si>
    <t>$3eda81</t>
  </si>
  <si>
    <t>$3eda89</t>
  </si>
  <si>
    <t>$3eda91</t>
  </si>
  <si>
    <t>$3eda99</t>
  </si>
  <si>
    <t>$3edaa0</t>
  </si>
  <si>
    <t>$3edaa7</t>
  </si>
  <si>
    <t>$3edaac</t>
  </si>
  <si>
    <t>$3edab4</t>
  </si>
  <si>
    <t>$3edaba</t>
  </si>
  <si>
    <t>$3edac0</t>
  </si>
  <si>
    <t>$3edac7</t>
  </si>
  <si>
    <t>$3edace</t>
  </si>
  <si>
    <t>$3edad5</t>
  </si>
  <si>
    <t>$3edadd</t>
  </si>
  <si>
    <t>$3edae4</t>
  </si>
  <si>
    <t>$3edaec</t>
  </si>
  <si>
    <t>$3edaf4</t>
  </si>
  <si>
    <t>$3edafa</t>
  </si>
  <si>
    <t>$3edafe</t>
  </si>
  <si>
    <t>$3edb06</t>
  </si>
  <si>
    <t>$3edb0e</t>
  </si>
  <si>
    <t>$3edb16</t>
  </si>
  <si>
    <t>$3edb1d</t>
  </si>
  <si>
    <t>$3edb22</t>
  </si>
  <si>
    <t>$3edb29</t>
  </si>
  <si>
    <t>$3edb2e</t>
  </si>
  <si>
    <t>$3edb36</t>
  </si>
  <si>
    <t>$3edb3d</t>
  </si>
  <si>
    <t>$3edb44</t>
  </si>
  <si>
    <t>$3edb4c</t>
  </si>
  <si>
    <t>$3edb53</t>
  </si>
  <si>
    <t>$3edb5a</t>
  </si>
  <si>
    <t>$3edb62</t>
  </si>
  <si>
    <t>$3edb68</t>
  </si>
  <si>
    <t>$3edb70</t>
  </si>
  <si>
    <t>$3edb78</t>
  </si>
  <si>
    <t>$3edb80</t>
  </si>
  <si>
    <t>$3edb86</t>
  </si>
  <si>
    <t>$3edb8d</t>
  </si>
  <si>
    <t>$3edb92</t>
  </si>
  <si>
    <t>$3edb9a</t>
  </si>
  <si>
    <t>$3edb9e</t>
  </si>
  <si>
    <t>$3edba2</t>
  </si>
  <si>
    <t>$3edba7</t>
  </si>
  <si>
    <t>$3edbaf</t>
  </si>
  <si>
    <t>$3edbb6</t>
  </si>
  <si>
    <t>$3edbbc</t>
  </si>
  <si>
    <t>$3edbc4</t>
  </si>
  <si>
    <t>$3edbcc</t>
  </si>
  <si>
    <t>$3edbd4</t>
  </si>
  <si>
    <t>$3edbd8</t>
  </si>
  <si>
    <t>$3edbe0</t>
  </si>
  <si>
    <t>$3edbe8</t>
  </si>
  <si>
    <t>$3edbef</t>
  </si>
  <si>
    <t>$3edbf6</t>
  </si>
  <si>
    <t>$3edbfe</t>
  </si>
  <si>
    <t>$3edc03</t>
  </si>
  <si>
    <t>$3edc0a</t>
  </si>
  <si>
    <t>$3edc11</t>
  </si>
  <si>
    <t>$3edc19</t>
  </si>
  <si>
    <t>$3edc21</t>
  </si>
  <si>
    <t>$3edc28</t>
  </si>
  <si>
    <t>$3edc2f</t>
  </si>
  <si>
    <t>$3edc35</t>
  </si>
  <si>
    <t>$3edc3c</t>
  </si>
  <si>
    <t>$3edc43</t>
  </si>
  <si>
    <t>$3edc4a</t>
  </si>
  <si>
    <t>$3edc4e</t>
  </si>
  <si>
    <t>$3edc56</t>
  </si>
  <si>
    <t>$3edc5d</t>
  </si>
  <si>
    <t>$3edc64</t>
  </si>
  <si>
    <t>$3edc6a</t>
  </si>
  <si>
    <t>$3edc72</t>
  </si>
  <si>
    <t>$3edc78</t>
  </si>
  <si>
    <t>$3edc80</t>
  </si>
  <si>
    <t>$3edc86</t>
  </si>
  <si>
    <t>$3edc8b</t>
  </si>
  <si>
    <t>$3edc92</t>
  </si>
  <si>
    <t>$3edc99</t>
  </si>
  <si>
    <t>$3edca0</t>
  </si>
  <si>
    <t>$3edca4</t>
  </si>
  <si>
    <t>$3edcab</t>
  </si>
  <si>
    <t>$3edcb0</t>
  </si>
  <si>
    <t>$3edcb5</t>
  </si>
  <si>
    <t>$3edcbd</t>
  </si>
  <si>
    <t>$3edcc4</t>
  </si>
  <si>
    <t>$3edcca</t>
  </si>
  <si>
    <t>$3edcd1</t>
  </si>
  <si>
    <t>$3edcd9</t>
  </si>
  <si>
    <t>$3edce1</t>
  </si>
  <si>
    <t>$3edce6</t>
  </si>
  <si>
    <t>$3edcea</t>
  </si>
  <si>
    <t>$3edcef</t>
  </si>
  <si>
    <t>$3edcf4</t>
  </si>
  <si>
    <t>$3edcfc</t>
  </si>
  <si>
    <t>$3edd02</t>
  </si>
  <si>
    <t>$3edd06</t>
  </si>
  <si>
    <t>$3edd0d</t>
  </si>
  <si>
    <t>$3edd16</t>
  </si>
  <si>
    <t>$3edd1d</t>
  </si>
  <si>
    <t>$3edd23</t>
  </si>
  <si>
    <t>$3edd29</t>
  </si>
  <si>
    <t>$3edd2f</t>
  </si>
  <si>
    <t>$3edd35</t>
  </si>
  <si>
    <t>$3edd3a</t>
  </si>
  <si>
    <t>$3edd42</t>
  </si>
  <si>
    <t>$3edd49</t>
  </si>
  <si>
    <t>$3edd52</t>
  </si>
  <si>
    <t>$3edd59</t>
  </si>
  <si>
    <t>$3edd60</t>
  </si>
  <si>
    <t>$3edd68</t>
  </si>
  <si>
    <t>$3edd70</t>
  </si>
  <si>
    <t>Name start address</t>
  </si>
  <si>
    <t>Name End Address</t>
  </si>
  <si>
    <t>ID (hex)</t>
  </si>
  <si>
    <t>$3ed95c</t>
  </si>
  <si>
    <t>$3ed962</t>
  </si>
  <si>
    <t>$3ed96a</t>
  </si>
  <si>
    <t>$3ed971</t>
  </si>
  <si>
    <t>$3ed979</t>
  </si>
  <si>
    <t>$3ed97f</t>
  </si>
  <si>
    <t>$3ed987</t>
  </si>
  <si>
    <t>$3ed98e</t>
  </si>
  <si>
    <t>$3ed994</t>
  </si>
  <si>
    <t>$3ed99c</t>
  </si>
  <si>
    <t>$3ed9a4</t>
  </si>
  <si>
    <t>$3ed9ab</t>
  </si>
  <si>
    <t>$3ed9b3</t>
  </si>
  <si>
    <t>$3ed9ba</t>
  </si>
  <si>
    <t>$3ed9c2</t>
  </si>
  <si>
    <t>$3ed9ca</t>
  </si>
  <si>
    <t>$3ed9d0</t>
  </si>
  <si>
    <t>$3ed9d7</t>
  </si>
  <si>
    <t>$3ed9db</t>
  </si>
  <si>
    <t>$3ed9e2</t>
  </si>
  <si>
    <t>$3ed9e9</t>
  </si>
  <si>
    <t>$3ed9f1</t>
  </si>
  <si>
    <t>$3ed9f9</t>
  </si>
  <si>
    <t>$3ed9fe</t>
  </si>
  <si>
    <t>$3eda05</t>
  </si>
  <si>
    <t>$3eda0b</t>
  </si>
  <si>
    <t>$3eda11</t>
  </si>
  <si>
    <t>$3eda19</t>
  </si>
  <si>
    <t>$3eda21</t>
  </si>
  <si>
    <t>$3eda28</t>
  </si>
  <si>
    <t>$3eda2e</t>
  </si>
  <si>
    <t>$3eda35</t>
  </si>
  <si>
    <t>$3eda3c</t>
  </si>
  <si>
    <t>$3eda44</t>
  </si>
  <si>
    <t>$3eda49</t>
  </si>
  <si>
    <t>$3eda50</t>
  </si>
  <si>
    <t>$3eda54</t>
  </si>
  <si>
    <t>$3eda5c</t>
  </si>
  <si>
    <t>$3eda64</t>
  </si>
  <si>
    <t>$3eda6c</t>
  </si>
  <si>
    <t>$3eda73</t>
  </si>
  <si>
    <t>$3eda7a</t>
  </si>
  <si>
    <t>$3eda80</t>
  </si>
  <si>
    <t>$3eda88</t>
  </si>
  <si>
    <t>$3eda90</t>
  </si>
  <si>
    <t>$3eda98</t>
  </si>
  <si>
    <t>$3eda9f</t>
  </si>
  <si>
    <t>$3edaa6</t>
  </si>
  <si>
    <t>$3edaab</t>
  </si>
  <si>
    <t>$3edab3</t>
  </si>
  <si>
    <t>$3edab9</t>
  </si>
  <si>
    <t>$3edabf</t>
  </si>
  <si>
    <t>$3edac6</t>
  </si>
  <si>
    <t>$3edacd</t>
  </si>
  <si>
    <t>$3edad4</t>
  </si>
  <si>
    <t>$3edadc</t>
  </si>
  <si>
    <t>$3edae3</t>
  </si>
  <si>
    <t>$3edaeb</t>
  </si>
  <si>
    <t>$3edaf3</t>
  </si>
  <si>
    <t>$3edaf9</t>
  </si>
  <si>
    <t>$3edafd</t>
  </si>
  <si>
    <t>$3edb05</t>
  </si>
  <si>
    <t>$3edb0d</t>
  </si>
  <si>
    <t>$3edb15</t>
  </si>
  <si>
    <t>$3edb1c</t>
  </si>
  <si>
    <t>$3edb21</t>
  </si>
  <si>
    <t>$3edb28</t>
  </si>
  <si>
    <t>$3edb2d</t>
  </si>
  <si>
    <t>$3edb35</t>
  </si>
  <si>
    <t>$3edb3c</t>
  </si>
  <si>
    <t>$3edb43</t>
  </si>
  <si>
    <t>$3edb4b</t>
  </si>
  <si>
    <t>$3edb52</t>
  </si>
  <si>
    <t>$3edb59</t>
  </si>
  <si>
    <t>$3edb61</t>
  </si>
  <si>
    <t>$3edb67</t>
  </si>
  <si>
    <t>$3edb6f</t>
  </si>
  <si>
    <t>$3edb77</t>
  </si>
  <si>
    <t>$3edb7f</t>
  </si>
  <si>
    <t>$3edb85</t>
  </si>
  <si>
    <t>$3edb8c</t>
  </si>
  <si>
    <t>$3edb91</t>
  </si>
  <si>
    <t>$3edb99</t>
  </si>
  <si>
    <t>$3edb9d</t>
  </si>
  <si>
    <t>$3edba1</t>
  </si>
  <si>
    <t>$3edba6</t>
  </si>
  <si>
    <t>$3edbae</t>
  </si>
  <si>
    <t>$3edbb5</t>
  </si>
  <si>
    <t>$3edbbb</t>
  </si>
  <si>
    <t>$3edbc3</t>
  </si>
  <si>
    <t>$3edbcb</t>
  </si>
  <si>
    <t>$3edbd3</t>
  </si>
  <si>
    <t>$3edbd7</t>
  </si>
  <si>
    <t>$3edbdf</t>
  </si>
  <si>
    <t>$3edbe7</t>
  </si>
  <si>
    <t>$3edbee</t>
  </si>
  <si>
    <t>$3edbf5</t>
  </si>
  <si>
    <t>$3edbfd</t>
  </si>
  <si>
    <t>$3edc02</t>
  </si>
  <si>
    <t>$3edc09</t>
  </si>
  <si>
    <t>$3edc10</t>
  </si>
  <si>
    <t>$3edc18</t>
  </si>
  <si>
    <t>$3edc20</t>
  </si>
  <si>
    <t>$3edc27</t>
  </si>
  <si>
    <t>$3edc2e</t>
  </si>
  <si>
    <t>$3edc34</t>
  </si>
  <si>
    <t>$3edc3b</t>
  </si>
  <si>
    <t>$3edc42</t>
  </si>
  <si>
    <t>$3edc49</t>
  </si>
  <si>
    <t>$3edc4d</t>
  </si>
  <si>
    <t>$3edc55</t>
  </si>
  <si>
    <t>$3edc5c</t>
  </si>
  <si>
    <t>$3edc63</t>
  </si>
  <si>
    <t>$3edc69</t>
  </si>
  <si>
    <t>$3edc71</t>
  </si>
  <si>
    <t>$3edc77</t>
  </si>
  <si>
    <t>$3edc7f</t>
  </si>
  <si>
    <t>$3edc85</t>
  </si>
  <si>
    <t>$3edc8a</t>
  </si>
  <si>
    <t>$3edc91</t>
  </si>
  <si>
    <t>$3edc98</t>
  </si>
  <si>
    <t>$3edc9f</t>
  </si>
  <si>
    <t>$3edca3</t>
  </si>
  <si>
    <t>$3edcaa</t>
  </si>
  <si>
    <t>$3edcaf</t>
  </si>
  <si>
    <t>$3edcb4</t>
  </si>
  <si>
    <t>$3edcbc</t>
  </si>
  <si>
    <t>$3edcc3</t>
  </si>
  <si>
    <t>$3edcc9</t>
  </si>
  <si>
    <t>$3edcd0</t>
  </si>
  <si>
    <t>$3edcd8</t>
  </si>
  <si>
    <t>$3edce0</t>
  </si>
  <si>
    <t>$3edce5</t>
  </si>
  <si>
    <t>$3edce9</t>
  </si>
  <si>
    <t>$3edcee</t>
  </si>
  <si>
    <t>$3edcf3</t>
  </si>
  <si>
    <t>$3edcfb</t>
  </si>
  <si>
    <t>$3edd01</t>
  </si>
  <si>
    <t>$3edd05</t>
  </si>
  <si>
    <t>$3edd0c</t>
  </si>
  <si>
    <t>$3edd15</t>
  </si>
  <si>
    <t>$3edd1c</t>
  </si>
  <si>
    <t>$3edd22</t>
  </si>
  <si>
    <t>$3edd28</t>
  </si>
  <si>
    <t>$3edd2e</t>
  </si>
  <si>
    <t>$3edd34</t>
  </si>
  <si>
    <t>$3edd39</t>
  </si>
  <si>
    <t>$3edd41</t>
  </si>
  <si>
    <t>$3edd48</t>
  </si>
  <si>
    <t>$3edd51</t>
  </si>
  <si>
    <t>$3edd58</t>
  </si>
  <si>
    <t>$3edd5f</t>
  </si>
  <si>
    <t>$3edd67</t>
  </si>
  <si>
    <t>$3edd6f</t>
  </si>
  <si>
    <t>$3edd75</t>
  </si>
  <si>
    <t>Name Length</t>
  </si>
  <si>
    <t>Name (Japanese)</t>
  </si>
  <si>
    <t>スライム</t>
  </si>
  <si>
    <t>おおがらす</t>
  </si>
  <si>
    <t>いっかくうさぎ</t>
  </si>
  <si>
    <t>おおありくい</t>
  </si>
  <si>
    <t>じんめんちょう</t>
  </si>
  <si>
    <t>フロッガー</t>
  </si>
  <si>
    <t>バブルスライム</t>
  </si>
  <si>
    <t>まほうつかい</t>
  </si>
  <si>
    <t>さそりばち</t>
  </si>
  <si>
    <t>ホイミスライム</t>
  </si>
  <si>
    <t>おばけありくい</t>
  </si>
  <si>
    <t>アルミラージ</t>
  </si>
  <si>
    <t>ポイズントード</t>
  </si>
  <si>
    <t>キャタピラー</t>
  </si>
  <si>
    <t>こうもりおとこ</t>
  </si>
  <si>
    <t>アニマルゾンビ</t>
  </si>
  <si>
    <t>キラービー</t>
  </si>
  <si>
    <t>ぐんたいガニ</t>
  </si>
  <si>
    <t>ギズモ</t>
  </si>
  <si>
    <t>おばけキノコ</t>
  </si>
  <si>
    <t>どくイモムシ</t>
  </si>
  <si>
    <t>デスフラッター</t>
  </si>
  <si>
    <t>バリイドドッグ</t>
  </si>
  <si>
    <t>マタンゴ</t>
  </si>
  <si>
    <t>あやしいかげ</t>
  </si>
  <si>
    <t>バンパイア</t>
  </si>
  <si>
    <t>ひとくいが</t>
  </si>
  <si>
    <t>さまようよろい</t>
  </si>
  <si>
    <t>キャットフライ</t>
  </si>
  <si>
    <t>だいおうガマ</t>
  </si>
  <si>
    <t>あばれザル</t>
  </si>
  <si>
    <t>わらいぶくろ</t>
  </si>
  <si>
    <t>ミイラおとこ</t>
  </si>
  <si>
    <t>じごくのハサミ</t>
  </si>
  <si>
    <t>ドルイド</t>
  </si>
  <si>
    <t>かえんムカデ</t>
  </si>
  <si>
    <t>マミー</t>
  </si>
  <si>
    <t>マージマタンゴ</t>
  </si>
  <si>
    <t>ハンターフライ</t>
  </si>
  <si>
    <t>デスジャッカル</t>
  </si>
  <si>
    <t>げんじゅつし</t>
  </si>
  <si>
    <t>ヒートギズモ</t>
  </si>
  <si>
    <t>アントベア</t>
  </si>
  <si>
    <t>ベホマスライム</t>
  </si>
  <si>
    <t>マッドオックス</t>
  </si>
  <si>
    <t>キャットバット</t>
  </si>
  <si>
    <t>エビルマージ</t>
  </si>
  <si>
    <t>キラーエイプ</t>
  </si>
  <si>
    <t>ガルーダ</t>
  </si>
  <si>
    <t>メタルスライム</t>
  </si>
  <si>
    <t>ゴートドン</t>
  </si>
  <si>
    <t>さつじんき</t>
  </si>
  <si>
    <t>ベビーサタン</t>
  </si>
  <si>
    <t>きめんどうし</t>
  </si>
  <si>
    <t>ひとくいばこ</t>
  </si>
  <si>
    <t>エリミネーター</t>
  </si>
  <si>
    <t>おおくちばし</t>
  </si>
  <si>
    <t>スライムつむり</t>
  </si>
  <si>
    <t>スカイドラゴン</t>
  </si>
  <si>
    <t>バーナバス</t>
  </si>
  <si>
    <t>まじょ</t>
  </si>
  <si>
    <t>デッドペッカー</t>
  </si>
  <si>
    <t>じごくのよろい</t>
  </si>
  <si>
    <t>マリンスライム</t>
  </si>
  <si>
    <t>しびれくらげ</t>
  </si>
  <si>
    <t>マーマン</t>
  </si>
  <si>
    <t>だいおうイカ</t>
  </si>
  <si>
    <t>ガニラス</t>
  </si>
  <si>
    <t>マーマンダイン</t>
  </si>
  <si>
    <t>ヘルコンドル</t>
  </si>
  <si>
    <t>ごうけつぐま</t>
  </si>
  <si>
    <t>くさったしたい</t>
  </si>
  <si>
    <t>ビッグホーン</t>
  </si>
  <si>
    <t>しびれあげは</t>
  </si>
  <si>
    <t>どくどくゾンビ</t>
  </si>
  <si>
    <t>アカイライ</t>
  </si>
  <si>
    <t>キラーアーマー</t>
  </si>
  <si>
    <t>デスストーカー</t>
  </si>
  <si>
    <t>ようがんまじん</t>
  </si>
  <si>
    <t>シャーマン</t>
  </si>
  <si>
    <t>まほうおばば</t>
  </si>
  <si>
    <t>シャドー</t>
  </si>
  <si>
    <t>ひょうがまじん</t>
  </si>
  <si>
    <t>キメラ</t>
  </si>
  <si>
    <t>コング</t>
  </si>
  <si>
    <t>ガメゴン</t>
  </si>
  <si>
    <t>ごくらくちょう</t>
  </si>
  <si>
    <t>ばくだんいわ</t>
  </si>
  <si>
    <t>グリズリー</t>
  </si>
  <si>
    <t>ゾンビマスター</t>
  </si>
  <si>
    <t>ガメゴンロード</t>
  </si>
  <si>
    <t>スノードラゴン</t>
  </si>
  <si>
    <t>トロル</t>
  </si>
  <si>
    <t>フロストギズモ</t>
  </si>
  <si>
    <t>おどるほうせき</t>
  </si>
  <si>
    <t>ミニデーモン</t>
  </si>
  <si>
    <t>テンタクルス</t>
  </si>
  <si>
    <t>がいこつけんし</t>
  </si>
  <si>
    <t>ミミック</t>
  </si>
  <si>
    <t>じごくのきし</t>
  </si>
  <si>
    <t>ホロゴースト</t>
  </si>
  <si>
    <t>やまたのおろち</t>
  </si>
  <si>
    <t>うごくせきぞう</t>
  </si>
  <si>
    <t>サラマンダー</t>
  </si>
  <si>
    <t>スライムベス</t>
  </si>
  <si>
    <t>マドハンド</t>
  </si>
  <si>
    <t>まおうのかげ</t>
  </si>
  <si>
    <t>マクロベータ</t>
  </si>
  <si>
    <t>はぐれメタル</t>
  </si>
  <si>
    <t>グール</t>
  </si>
  <si>
    <t>ライオンヘッド</t>
  </si>
  <si>
    <t>ボストロール</t>
  </si>
  <si>
    <t>ゴールドマン</t>
  </si>
  <si>
    <t>スカルゴン</t>
  </si>
  <si>
    <t>キングマーマン</t>
  </si>
  <si>
    <t>クラーゴン</t>
  </si>
  <si>
    <t>ダースリカント</t>
  </si>
  <si>
    <t>だいまじん</t>
  </si>
  <si>
    <t>ラゴンヌ</t>
  </si>
  <si>
    <t>アークマージ</t>
  </si>
  <si>
    <t>メイジキメラ</t>
  </si>
  <si>
    <t>サタンパピー</t>
  </si>
  <si>
    <t>ヒドラ</t>
  </si>
  <si>
    <t>トロルキング</t>
  </si>
  <si>
    <t>ドラゴン</t>
  </si>
  <si>
    <t>バルログ</t>
  </si>
  <si>
    <t>ドラゴンゾンビ</t>
  </si>
  <si>
    <t>マントゴーア</t>
  </si>
  <si>
    <t>ソードイド</t>
  </si>
  <si>
    <t>キングヒドラ</t>
  </si>
  <si>
    <t>バラモスブロス</t>
  </si>
  <si>
    <t>バラモスゾンビ</t>
  </si>
  <si>
    <t>バラモス</t>
  </si>
  <si>
    <t>ゾーマ</t>
  </si>
  <si>
    <t>オルテガ</t>
  </si>
  <si>
    <t>カンダタ</t>
  </si>
  <si>
    <t>カンダタこぶん</t>
  </si>
  <si>
    <t>けいけんち</t>
  </si>
  <si>
    <t>おかね</t>
  </si>
  <si>
    <t>せんたくバカ</t>
  </si>
  <si>
    <t>せんたくにんげん</t>
  </si>
  <si>
    <t>せんたくかみ</t>
  </si>
  <si>
    <t>せんたく0</t>
  </si>
  <si>
    <t>せんたく1</t>
  </si>
  <si>
    <t>せんたく2</t>
  </si>
  <si>
    <t>せんたく3</t>
  </si>
  <si>
    <t>ほうおう</t>
  </si>
  <si>
    <t>てんのもんばん</t>
  </si>
  <si>
    <t>メタルキメラ</t>
  </si>
  <si>
    <t>デビルウィザード</t>
  </si>
  <si>
    <t>キラークラブ</t>
  </si>
  <si>
    <t>ダークトロル</t>
  </si>
  <si>
    <t>デーモンソード</t>
  </si>
  <si>
    <t>バラモスエビル</t>
  </si>
  <si>
    <t>しんりゅう</t>
  </si>
  <si>
    <t>DW3 Name (English)</t>
  </si>
  <si>
    <t>Slime</t>
  </si>
  <si>
    <t>Dumb Translation</t>
  </si>
  <si>
    <t>Big Crow</t>
  </si>
  <si>
    <t>Black Raven</t>
  </si>
  <si>
    <t>Horned Rabbit</t>
  </si>
  <si>
    <t>General Name</t>
  </si>
  <si>
    <t>Stark Raven</t>
  </si>
  <si>
    <t>Bunicorn</t>
  </si>
  <si>
    <t>Giant Anteater</t>
  </si>
  <si>
    <t>Masked Moth</t>
  </si>
  <si>
    <t>Frogga</t>
  </si>
  <si>
    <t>Froggore</t>
  </si>
  <si>
    <t>Babble</t>
  </si>
  <si>
    <t>Bubble Slime</t>
  </si>
  <si>
    <t>Magician</t>
  </si>
  <si>
    <t>Wizard</t>
  </si>
  <si>
    <t>Healer</t>
  </si>
  <si>
    <t>Heal Slime</t>
  </si>
  <si>
    <t>Spiked Hare</t>
  </si>
  <si>
    <t>Almiraj</t>
  </si>
  <si>
    <t>Poison Toad</t>
  </si>
  <si>
    <t>Caterpillar</t>
  </si>
  <si>
    <t>Humanabat</t>
  </si>
  <si>
    <t>Bat Man</t>
  </si>
  <si>
    <t>Putrepup</t>
  </si>
  <si>
    <t>Animal Zombie</t>
  </si>
  <si>
    <t>Killer Bee</t>
  </si>
  <si>
    <t>Army Crab</t>
  </si>
  <si>
    <t>Gas Cloud</t>
  </si>
  <si>
    <t>Gizmo</t>
  </si>
  <si>
    <t>Demon Toadstool</t>
  </si>
  <si>
    <t>Monster Mushroom</t>
  </si>
  <si>
    <t>Poison Silkworm</t>
  </si>
  <si>
    <t>Poison Caterpillar</t>
  </si>
  <si>
    <t>Avenger Raven</t>
  </si>
  <si>
    <t>Death Flutter</t>
  </si>
  <si>
    <t>Mad Hound</t>
  </si>
  <si>
    <t>Buried Dog</t>
  </si>
  <si>
    <t>Deadly Toadstool</t>
  </si>
  <si>
    <t>Matango</t>
  </si>
  <si>
    <t>Shadow</t>
  </si>
  <si>
    <t>Suspicious Shadow</t>
  </si>
  <si>
    <t>Vampire</t>
  </si>
  <si>
    <t>Man-Eater Moth</t>
  </si>
  <si>
    <t>Cannibal Moth</t>
  </si>
  <si>
    <t>Rogue Knight</t>
  </si>
  <si>
    <t>Wandering Armor</t>
  </si>
  <si>
    <t>Vampire Cat</t>
  </si>
  <si>
    <t>Cat Fly</t>
  </si>
  <si>
    <t>King Froggore</t>
  </si>
  <si>
    <t>King Toad</t>
  </si>
  <si>
    <t>Wild Ape</t>
  </si>
  <si>
    <t>Trick Bag</t>
  </si>
  <si>
    <t>Laugh Bag</t>
  </si>
  <si>
    <t>Mummy Man</t>
  </si>
  <si>
    <t>Infernus Crab</t>
  </si>
  <si>
    <t>Hell Scissors</t>
  </si>
  <si>
    <t>Lumpus</t>
  </si>
  <si>
    <t>Druid</t>
  </si>
  <si>
    <t>Flamapede</t>
  </si>
  <si>
    <t>Flame Centipede</t>
  </si>
  <si>
    <t>Mummy</t>
  </si>
  <si>
    <t>Mage Toadstool</t>
  </si>
  <si>
    <t>Magi Matango</t>
  </si>
  <si>
    <t>Hunter Fly</t>
  </si>
  <si>
    <t>Avenger Jackal</t>
  </si>
  <si>
    <t>Death Jackal</t>
  </si>
  <si>
    <t>Nev</t>
  </si>
  <si>
    <t>Illusion User</t>
  </si>
  <si>
    <t>Lump Mage</t>
  </si>
  <si>
    <t>Heat Cloud</t>
  </si>
  <si>
    <t>Heat Gas Cloud</t>
  </si>
  <si>
    <t>Tonguebear</t>
  </si>
  <si>
    <t>Antbear</t>
  </si>
  <si>
    <t>Curer</t>
  </si>
  <si>
    <t>Heal-All Slime</t>
  </si>
  <si>
    <t>Rammore</t>
  </si>
  <si>
    <t>Mad Ox</t>
  </si>
  <si>
    <t>Catula</t>
  </si>
  <si>
    <t>Cat Bat</t>
  </si>
  <si>
    <t>Evil Mage</t>
  </si>
  <si>
    <t>Simiac</t>
  </si>
  <si>
    <t>Killer Ape</t>
  </si>
  <si>
    <t>Garuda</t>
  </si>
  <si>
    <t>Metal Slime</t>
  </si>
  <si>
    <t>Goategon</t>
  </si>
  <si>
    <t>Goatodon</t>
  </si>
  <si>
    <t>Executioner</t>
  </si>
  <si>
    <t>Murderer</t>
  </si>
  <si>
    <t>Demonite</t>
  </si>
  <si>
    <t>Baby Satan</t>
  </si>
  <si>
    <t>Deranger</t>
  </si>
  <si>
    <t>Lump Shaman</t>
  </si>
  <si>
    <t>Devil-Face Priest</t>
  </si>
  <si>
    <t>Man-Eater Chest</t>
  </si>
  <si>
    <t>Man-Eater Box</t>
  </si>
  <si>
    <t>Cannibox</t>
  </si>
  <si>
    <t>Eliminator</t>
  </si>
  <si>
    <t>Hoodlum</t>
  </si>
  <si>
    <t>Beakon</t>
  </si>
  <si>
    <t>Great Beak</t>
  </si>
  <si>
    <t>Slime Snail</t>
  </si>
  <si>
    <t>Shell Slime</t>
  </si>
  <si>
    <t>Sky Dragon</t>
  </si>
  <si>
    <t>Ethereal Serpent</t>
  </si>
  <si>
    <t>Antguzzler</t>
  </si>
  <si>
    <t>Cureslime</t>
  </si>
  <si>
    <t>Ram Raider</t>
  </si>
  <si>
    <t>Leger-de-man</t>
  </si>
  <si>
    <t>Whackanape</t>
  </si>
  <si>
    <t>Rampage</t>
  </si>
  <si>
    <t>Hoodie</t>
  </si>
  <si>
    <t>Imp</t>
  </si>
  <si>
    <t>Prestidigitator</t>
  </si>
  <si>
    <t>Toady</t>
  </si>
  <si>
    <t>Antnibbler</t>
  </si>
  <si>
    <t>Batterfly</t>
  </si>
  <si>
    <t>Healslime</t>
  </si>
  <si>
    <t>Toxic Toad</t>
  </si>
  <si>
    <t>Killerpillar</t>
  </si>
  <si>
    <t>Vladdy</t>
  </si>
  <si>
    <t>Putrefido</t>
  </si>
  <si>
    <t>Scornet</t>
  </si>
  <si>
    <t>Crabid</t>
  </si>
  <si>
    <t>Cumaulus</t>
  </si>
  <si>
    <t>Funghoul</t>
  </si>
  <si>
    <t>Illerpillar</t>
  </si>
  <si>
    <t>Raven Lunatic</t>
  </si>
  <si>
    <t>Bullmustiff</t>
  </si>
  <si>
    <t>Morphean Mushroom</t>
  </si>
  <si>
    <t>Shade</t>
  </si>
  <si>
    <t>Drac the Vlad</t>
  </si>
  <si>
    <t>Betterfly</t>
  </si>
  <si>
    <t>Restless Armor</t>
  </si>
  <si>
    <t>Overtoad</t>
  </si>
  <si>
    <t>Jackanape</t>
  </si>
  <si>
    <t>Bag o' Laughs</t>
  </si>
  <si>
    <t>Mummy Boy</t>
  </si>
  <si>
    <t>Crabber Dabber Doo</t>
  </si>
  <si>
    <t>Lump Wizard</t>
  </si>
  <si>
    <t>Grillerpillar</t>
  </si>
  <si>
    <t>Mushroom Mage</t>
  </si>
  <si>
    <t>Rumble Bee</t>
  </si>
  <si>
    <t>Rottenweiler</t>
  </si>
  <si>
    <t>Hell Niño</t>
  </si>
  <si>
    <t>Vladiator</t>
  </si>
  <si>
    <t>Barnabas</t>
  </si>
  <si>
    <t>Witch</t>
  </si>
  <si>
    <t>Crone</t>
  </si>
  <si>
    <t>Weakon Beakon</t>
  </si>
  <si>
    <t>Avenger Beak</t>
  </si>
  <si>
    <t>Dead Pecker</t>
  </si>
  <si>
    <t>Infernal Armor</t>
  </si>
  <si>
    <t>Infernus Knight</t>
  </si>
  <si>
    <t>Hell's Armor</t>
  </si>
  <si>
    <t>Seaslime</t>
  </si>
  <si>
    <t>Marine Slime</t>
  </si>
  <si>
    <t>Numbing Jellyfish</t>
  </si>
  <si>
    <t>Man O' War</t>
  </si>
  <si>
    <t>Merman</t>
  </si>
  <si>
    <t>Merzon</t>
  </si>
  <si>
    <t>King Squid</t>
  </si>
  <si>
    <t>Great King Squid</t>
  </si>
  <si>
    <t>Handsome Crab</t>
  </si>
  <si>
    <t>Metal Mesh Crab</t>
  </si>
  <si>
    <t>Crabus</t>
  </si>
  <si>
    <t>Mermaniac</t>
  </si>
  <si>
    <t>Merzoncian</t>
  </si>
  <si>
    <t>Mermandine</t>
  </si>
  <si>
    <t>Hades' Condor</t>
  </si>
  <si>
    <t>Hell Condor</t>
  </si>
  <si>
    <t>Ursa Minor</t>
  </si>
  <si>
    <t>Fierce Bear</t>
  </si>
  <si>
    <t>Heroic Bear</t>
  </si>
  <si>
    <t>Walking Corpse</t>
  </si>
  <si>
    <t>Hork</t>
  </si>
  <si>
    <t>Rotting Corpse</t>
  </si>
  <si>
    <t>Battering Ram</t>
  </si>
  <si>
    <t>Bighorn</t>
  </si>
  <si>
    <t>Big Horn</t>
  </si>
  <si>
    <t>Dread Admiral</t>
  </si>
  <si>
    <t>Numbing Moth</t>
  </si>
  <si>
    <t>Stingwing</t>
  </si>
  <si>
    <t>Toxic Zombie</t>
  </si>
  <si>
    <t>Venom Zombie</t>
  </si>
  <si>
    <t>Venomous Zombie</t>
  </si>
  <si>
    <t>Belisha Beakon</t>
  </si>
  <si>
    <t>Blue Beak</t>
  </si>
  <si>
    <t>Akairai</t>
  </si>
  <si>
    <t>Lethal Armor</t>
  </si>
  <si>
    <t>Killer Armor</t>
  </si>
  <si>
    <t>Heavy Hood</t>
  </si>
  <si>
    <t>Avenger</t>
  </si>
  <si>
    <t>Death Stalker</t>
  </si>
  <si>
    <t>Magmalice</t>
  </si>
  <si>
    <t>Lava Basher</t>
  </si>
  <si>
    <t>Lava Fiend</t>
  </si>
  <si>
    <t>Voodoogooder</t>
  </si>
  <si>
    <t>Witch Doctor</t>
  </si>
  <si>
    <t>Shaman</t>
  </si>
  <si>
    <t>Terror Shadow</t>
  </si>
  <si>
    <t>Firn Fiend</t>
  </si>
  <si>
    <t>Glacier Fiend</t>
  </si>
  <si>
    <t>Glacier Basher</t>
  </si>
  <si>
    <t>Chimera</t>
  </si>
  <si>
    <t>Wyvern</t>
  </si>
  <si>
    <t>Smackanape</t>
  </si>
  <si>
    <t>Kong</t>
  </si>
  <si>
    <t>Turtle-Dragon</t>
  </si>
  <si>
    <t>Tortragon</t>
  </si>
  <si>
    <t>Wyrtle</t>
  </si>
  <si>
    <t>Elysium Bird</t>
  </si>
  <si>
    <t>Paradise Bird</t>
  </si>
  <si>
    <t>Rockbomb</t>
  </si>
  <si>
    <t>Bomb Crag</t>
  </si>
  <si>
    <t>Ursa Major</t>
  </si>
  <si>
    <t>Grizzly</t>
  </si>
  <si>
    <t>Heedoo Voodoo</t>
  </si>
  <si>
    <t>Voodoo Shaman</t>
  </si>
  <si>
    <t>Zombie Master</t>
  </si>
  <si>
    <t>Wyrtoise</t>
  </si>
  <si>
    <t>Turtle-Dragon Lord</t>
  </si>
  <si>
    <t>King Tortragon</t>
  </si>
  <si>
    <t>Boreal Serpent</t>
  </si>
  <si>
    <t>Snow Dragon</t>
  </si>
  <si>
    <t>Troll</t>
  </si>
  <si>
    <t>Freezing Fog</t>
  </si>
  <si>
    <t>Frost Cloud</t>
  </si>
  <si>
    <t>Frost Gas Cloud</t>
  </si>
  <si>
    <t>Goodybag</t>
  </si>
  <si>
    <t>Dancing Jewel</t>
  </si>
  <si>
    <t>Minidemon</t>
  </si>
  <si>
    <t>Mini Demon</t>
  </si>
  <si>
    <t>Squidzilla</t>
  </si>
  <si>
    <t>Tentacles</t>
  </si>
  <si>
    <t>Skeleton Swordsman</t>
  </si>
  <si>
    <t>Skeleton</t>
  </si>
  <si>
    <t>Skeleton Fencer</t>
  </si>
  <si>
    <t>Mimic</t>
  </si>
  <si>
    <t>Armful</t>
  </si>
  <si>
    <t>Marauder</t>
  </si>
  <si>
    <t>Hell's Knight</t>
  </si>
  <si>
    <t>Silhouette</t>
  </si>
  <si>
    <t>Hologhost</t>
  </si>
  <si>
    <t>Infernal Serpent</t>
  </si>
  <si>
    <t>Salamander</t>
  </si>
  <si>
    <t>She-Slime</t>
  </si>
  <si>
    <t>Red Slime</t>
  </si>
  <si>
    <t>Slime Beth</t>
  </si>
  <si>
    <t>Muddy Hand</t>
  </si>
  <si>
    <t>Goopi</t>
  </si>
  <si>
    <t>Mud Hand</t>
  </si>
  <si>
    <t>Umbra</t>
  </si>
  <si>
    <t>Vile Shadow</t>
  </si>
  <si>
    <t>Devil Shadow</t>
  </si>
  <si>
    <t>Darth Voodoo</t>
  </si>
  <si>
    <t>Voodoo Warlock</t>
  </si>
  <si>
    <t>Macro Beta</t>
  </si>
  <si>
    <t>Liquid Metal Slime</t>
  </si>
  <si>
    <t>Metal Babble</t>
  </si>
  <si>
    <t>Splitting Metal</t>
  </si>
  <si>
    <t>Ghoul</t>
  </si>
  <si>
    <t>Infanticore</t>
  </si>
  <si>
    <t>Lionhead</t>
  </si>
  <si>
    <t>Lion Head</t>
  </si>
  <si>
    <t>Boss Troll</t>
  </si>
  <si>
    <t>Gold Golem</t>
  </si>
  <si>
    <t>Gold Basher</t>
  </si>
  <si>
    <t>Gold Man</t>
  </si>
  <si>
    <t>Skull-Dragon</t>
  </si>
  <si>
    <t>Skelegon</t>
  </si>
  <si>
    <t>Scalgon</t>
  </si>
  <si>
    <t>Merking</t>
  </si>
  <si>
    <t>King Merzon</t>
  </si>
  <si>
    <t>King Merman</t>
  </si>
  <si>
    <t>Tentacular</t>
  </si>
  <si>
    <t>Kragacle</t>
  </si>
  <si>
    <t>Kraken</t>
  </si>
  <si>
    <t>Ursa Mega</t>
  </si>
  <si>
    <t>Darthbear</t>
  </si>
  <si>
    <t>Darth Lycanthrope</t>
  </si>
  <si>
    <t>Great Spirit</t>
  </si>
  <si>
    <t>Granite Titan</t>
  </si>
  <si>
    <t>Stone Guardian</t>
  </si>
  <si>
    <t>Manticore</t>
  </si>
  <si>
    <t>Leona</t>
  </si>
  <si>
    <t>Liogon, Lion-Dragon?</t>
  </si>
  <si>
    <t>Hocus Poker</t>
  </si>
  <si>
    <t>Archmage</t>
  </si>
  <si>
    <t>Mage Chimera</t>
  </si>
  <si>
    <t>Magiwyvern</t>
  </si>
  <si>
    <t>Hocus Chimera</t>
  </si>
  <si>
    <t>Flying Flayer</t>
  </si>
  <si>
    <t>Satan Puppy</t>
  </si>
  <si>
    <t>Winged Demon</t>
  </si>
  <si>
    <t>Hydra</t>
  </si>
  <si>
    <t>Green Dragon</t>
  </si>
  <si>
    <t>Dragon</t>
  </si>
  <si>
    <t>Soaring Scourger</t>
  </si>
  <si>
    <t>Barog</t>
  </si>
  <si>
    <t>Balrog</t>
  </si>
  <si>
    <t>Dragon Zombie</t>
  </si>
  <si>
    <t>Putregon</t>
  </si>
  <si>
    <t>Manticora</t>
  </si>
  <si>
    <t>Franticore</t>
  </si>
  <si>
    <t>Lionroar</t>
  </si>
  <si>
    <t>One Man Army</t>
  </si>
  <si>
    <t>Sword-oid</t>
  </si>
  <si>
    <t>Swordoid</t>
  </si>
  <si>
    <t>King Hydra</t>
  </si>
  <si>
    <t>Soul of Baramos</t>
  </si>
  <si>
    <t>Baramos Brother</t>
  </si>
  <si>
    <t>Baramos Bomus</t>
  </si>
  <si>
    <t>Bones of Baramos</t>
  </si>
  <si>
    <t>Baramos Gonus</t>
  </si>
  <si>
    <t>Baramos Zombie</t>
  </si>
  <si>
    <t>Baramos</t>
  </si>
  <si>
    <t>Zoma</t>
  </si>
  <si>
    <t>Waspion</t>
  </si>
  <si>
    <t>Scorpion Wasp</t>
  </si>
  <si>
    <t>Scorpion Bee</t>
  </si>
  <si>
    <t>Kandata Henchman</t>
  </si>
  <si>
    <t>Kandar Henchman</t>
  </si>
  <si>
    <t>Robbin' Huddle</t>
  </si>
  <si>
    <t>Robbin' Ood</t>
  </si>
  <si>
    <t>Kandar</t>
  </si>
  <si>
    <t>Kandata</t>
  </si>
  <si>
    <t>Phoenix</t>
  </si>
  <si>
    <t>Heaven Gatekeeper</t>
  </si>
  <si>
    <t>Great Keeper</t>
  </si>
  <si>
    <t>Metal Chimera</t>
  </si>
  <si>
    <t>Abracadaber</t>
  </si>
  <si>
    <t>Devil Wizard</t>
  </si>
  <si>
    <t>King Crab</t>
  </si>
  <si>
    <t>Killer Crab</t>
  </si>
  <si>
    <t>Terror Troll</t>
  </si>
  <si>
    <t>Dark Troll</t>
  </si>
  <si>
    <t>Grievous Bodily Arm</t>
  </si>
  <si>
    <t>Demon Sword</t>
  </si>
  <si>
    <t>Baramonster</t>
  </si>
  <si>
    <t>Baramos Evil</t>
  </si>
  <si>
    <t>Divine Dragon</t>
  </si>
  <si>
    <t>Xenlon</t>
  </si>
  <si>
    <t>Antgobbler</t>
  </si>
  <si>
    <t>Demon Anteater</t>
  </si>
  <si>
    <t>Monster Anteater</t>
  </si>
  <si>
    <t>Crone Ranger</t>
  </si>
  <si>
    <t>Magic Hag</t>
  </si>
  <si>
    <t>Old Hag</t>
  </si>
  <si>
    <t>Eight-Head Orochi</t>
  </si>
  <si>
    <t>Orochi</t>
  </si>
  <si>
    <t>Experience Value</t>
  </si>
  <si>
    <t>Gold</t>
  </si>
  <si>
    <t>Selection Idiot</t>
  </si>
  <si>
    <t>Selection Human</t>
  </si>
  <si>
    <t>Selection Deity</t>
  </si>
  <si>
    <t>Selection 0</t>
  </si>
  <si>
    <t>Selection 1</t>
  </si>
  <si>
    <t>Selection 2</t>
  </si>
  <si>
    <t>Selection 3</t>
  </si>
  <si>
    <t>Name (Alt, non-rom)</t>
  </si>
  <si>
    <t>まほうばば</t>
  </si>
  <si>
    <t>Moving Stone Statue</t>
  </si>
  <si>
    <t>Living Statue</t>
  </si>
  <si>
    <t>Stone Hulk</t>
  </si>
  <si>
    <t>うごくせいきぞう</t>
  </si>
  <si>
    <t>Troll King</t>
  </si>
  <si>
    <t>トロールキング</t>
  </si>
  <si>
    <t>Great Troll</t>
  </si>
  <si>
    <t>Ortega</t>
  </si>
  <si>
    <t>de 6b 7d e8 ac</t>
  </si>
  <si>
    <t>e0 6a e5 6a 7d ac</t>
  </si>
  <si>
    <t>e0 7d 6b ac</t>
  </si>
  <si>
    <t>ed 6b 6d e0 ac</t>
  </si>
  <si>
    <t>4f 69 44 63 ac</t>
  </si>
  <si>
    <t>10 10 c9 32 18 ac</t>
  </si>
  <si>
    <t>0d 3f 11 13 0e 16 ca ac</t>
  </si>
  <si>
    <t>10 10 0c 33 13 0d ac</t>
  </si>
  <si>
    <t>cf 39 2d 39 1c 42 0e ac</t>
  </si>
  <si>
    <t>5e 6d 76 de 7d ac</t>
  </si>
  <si>
    <t>ed ef 6b 4f 69 44 63 ac</t>
  </si>
  <si>
    <t>2a 29 0e 1d 11 0d ac</t>
  </si>
  <si>
    <t>16 1a 33 d8 1c ac</t>
  </si>
  <si>
    <t>60 44 62 4f 69 44 63 ac</t>
  </si>
  <si>
    <t>10 d8 14 0c 33 13 0d ac</t>
  </si>
  <si>
    <t>43 6b 62 69 7d e4 ac</t>
  </si>
  <si>
    <t>fb 44 e5 70 56 7d ec ac</t>
  </si>
  <si>
    <t>49 77 52 f8 69 7d ac</t>
  </si>
  <si>
    <t>15 0e 2e 33 10 1f 15 ac</t>
  </si>
  <si>
    <t>43 58 61 6b e7 70 ee ac</t>
  </si>
  <si>
    <t>49 69 7d ee 7d ac</t>
  </si>
  <si>
    <t>cb 39 1b 0d de 58 ac</t>
  </si>
  <si>
    <t>df e5 65 ac</t>
  </si>
  <si>
    <t>10 d8 14 49 5b 4c ac</t>
  </si>
  <si>
    <t>d7 13 44 65 63 4e ac</t>
  </si>
  <si>
    <t>eb 4f 5e 69 76 52 7d ac</t>
  </si>
  <si>
    <t>ed 6a 44 ec ec 76 e0 ac</t>
  </si>
  <si>
    <t>61 52 70 e2 ac</t>
  </si>
  <si>
    <t>0c 2f 17 0d 11 cc ac</t>
  </si>
  <si>
    <t>ed 70 f7 44 43 ac</t>
  </si>
  <si>
    <t>26 1f 13 0d c9 ac</t>
  </si>
  <si>
    <t>16 2a 31 0e 31 36 0d ac</t>
  </si>
  <si>
    <t>49 77 76 56 5e 69 44 ac</t>
  </si>
  <si>
    <t>d3 0d 10 0e de 61 ac</t>
  </si>
  <si>
    <t>0c d8 35 e3 6b ac</t>
  </si>
  <si>
    <t>37 32 0d da 13 36 ac</t>
  </si>
  <si>
    <t>62 44 69 10 1f 15 ac</t>
  </si>
  <si>
    <t>cf cd 13 24 5c 4d 62 ac</t>
  </si>
  <si>
    <t>ec 6b 44 ec ac</t>
  </si>
  <si>
    <t>11 0f 39 63 48 eb ac</t>
  </si>
  <si>
    <t>61 62 7d ac</t>
  </si>
  <si>
    <t>61 7d e4 61 52 70 e2 ac</t>
  </si>
  <si>
    <t>5c 70 52 7d 5e 69 44 ac</t>
  </si>
  <si>
    <t>eb 4f e4 77 76 48 6b ac</t>
  </si>
  <si>
    <t>cc 39 cf 41 1d 17 ac</t>
  </si>
  <si>
    <t>5d 7d 56 df e5 65 ac</t>
  </si>
  <si>
    <t>43 70 56 f0 43 ac</t>
  </si>
  <si>
    <t>f0 60 61 4f 69 44 63 ac</t>
  </si>
  <si>
    <t>61 76 ec 47 76 4a 4f ac</t>
  </si>
  <si>
    <t>49 77 76 56 ed 76 56 ac</t>
  </si>
  <si>
    <t>46 ee 6b 61 7d e4 ac</t>
  </si>
  <si>
    <t>49 69 7d 46 44 f9 ac</t>
  </si>
  <si>
    <t>64 52 6b 4f 69 44 63 ac</t>
  </si>
  <si>
    <t>e2 7d 56 ec 70 ac</t>
  </si>
  <si>
    <t>16 1d cf 39 12 ac</t>
  </si>
  <si>
    <t>f0 ee 7d 4d 52 70 ac</t>
  </si>
  <si>
    <t>12 2d 39 d7 0e 17 ac</t>
  </si>
  <si>
    <t>26 1f 13 0d d8 15 ac</t>
  </si>
  <si>
    <t>46 6a 62 5a 7d 52 7d ac</t>
  </si>
  <si>
    <t>10 10 13 1c d8 17 ac</t>
  </si>
  <si>
    <t>4f 69 44 63 1d 2c 33 ac</t>
  </si>
  <si>
    <t>4f 48 44 ec 69 e2 70 ac</t>
  </si>
  <si>
    <t>ed 7d 57 ed 4f ac</t>
  </si>
  <si>
    <t>2a cf 42 ac</t>
  </si>
  <si>
    <t>eb 76 ec fa 76 48 7d ac</t>
  </si>
  <si>
    <t>cf cd 13 24 31 36 0d ac</t>
  </si>
  <si>
    <t>61 6a 70 4f 69 44 63 ac</t>
  </si>
  <si>
    <t>17 d9 35 13 32 cc ac</t>
  </si>
  <si>
    <t>61 7d 61 70 ac</t>
  </si>
  <si>
    <t>d3 0d 10 0e 44 48 ac</t>
  </si>
  <si>
    <t>de 58 69 4f ac</t>
  </si>
  <si>
    <t>61 7d 61 70 e8 44 70 ac</t>
  </si>
  <si>
    <t>5f 6b 4c 70 ec 6b ac</t>
  </si>
  <si>
    <t>cd 0e 14 1d cb 2a ac</t>
  </si>
  <si>
    <t>13 16 3f 1b 17 1b 0d ac</t>
  </si>
  <si>
    <t>ee 76 e0 60 7d 70 ac</t>
  </si>
  <si>
    <t>17 d9 35 0c cc 25 ac</t>
  </si>
  <si>
    <t>d7 13 d7 13 e7 70 ee ac</t>
  </si>
  <si>
    <t>43 48 44 69 44 ac</t>
  </si>
  <si>
    <t>49 69 7d 43 7d 61 7d ac</t>
  </si>
  <si>
    <t>eb 4f 4f 56 7d 48 7d ac</t>
  </si>
  <si>
    <t>31 0e c9 39 2a cf 39 ac</t>
  </si>
  <si>
    <t>4e 77 7d 61 70 ac</t>
  </si>
  <si>
    <t>2a 29 0e 10 d8 d8 ac</t>
  </si>
  <si>
    <t>4e 77 ec 7d ac</t>
  </si>
  <si>
    <t>26 42 0e c9 2a cf 39 ac</t>
  </si>
  <si>
    <t>49 64 69 ac</t>
  </si>
  <si>
    <t>4c 70 e0 ac</t>
  </si>
  <si>
    <t>de 64 e2 70 ac</t>
  </si>
  <si>
    <t>cd 13 32 13 1c 42 0e ac</t>
  </si>
  <si>
    <t>d8 13 d3 39 0d 37 ac</t>
  </si>
  <si>
    <t>e7 70 ee 61 4f 52 7d ac</t>
  </si>
  <si>
    <t>de 64 e2 70 6d 7d ec ac</t>
  </si>
  <si>
    <t>4f 5b 7d ec 69 e2 70 ac</t>
  </si>
  <si>
    <t>56 6d 6b ac</t>
  </si>
  <si>
    <t>5e 6d 4f 56 df e5 65 ac</t>
  </si>
  <si>
    <t>10 d7 34 29 0e 19 12 ac</t>
  </si>
  <si>
    <t>62 58 eb 7d 65 70 ac</t>
  </si>
  <si>
    <t>55 70 52 4a 6b 4f ac</t>
  </si>
  <si>
    <t>c9 0d 15 1d 14 39 17 ac</t>
  </si>
  <si>
    <t>62 62 76 4a ac</t>
  </si>
  <si>
    <t>cf cd 13 24 12 17 ac</t>
  </si>
  <si>
    <t>60 6d e2 7d 4f 56 ac</t>
  </si>
  <si>
    <t>2f 2a 1b 24 10 36 1c ac</t>
  </si>
  <si>
    <t>0e cd 13 19 12 d2 0e ac</t>
  </si>
  <si>
    <t>4d 69 61 70 e8 7d ac</t>
  </si>
  <si>
    <t>4f 69 44 63 f0 4f ac</t>
  </si>
  <si>
    <t>61 ec 5c 70 ec ac</t>
  </si>
  <si>
    <t>2a 10 0e 24 11 cc ac</t>
  </si>
  <si>
    <t>61 4a 6d f0 7d 52 ac</t>
  </si>
  <si>
    <t>25 cb 35 64 52 6b ac</t>
  </si>
  <si>
    <t>69 44 47 70 5f 76 ec ac</t>
  </si>
  <si>
    <t>f1 4f 56 6d 7d 6b ac</t>
  </si>
  <si>
    <t>e2 7d 6b ec 61 70 ac</t>
  </si>
  <si>
    <t>4f 48 6b e2 70 ac</t>
  </si>
  <si>
    <t>49 70 e0 61 7d 61 70 ac</t>
  </si>
  <si>
    <t>4a 69 7d e2 70 ac</t>
  </si>
  <si>
    <t>e8 7d 4f 6a 48 70 56 ac</t>
  </si>
  <si>
    <t>d3 0d 2a cf 39 ac</t>
  </si>
  <si>
    <t>69 e2 70 59 ac</t>
  </si>
  <si>
    <t>43 7d 4a 61 7d e4 ac</t>
  </si>
  <si>
    <t>64 44 e4 49 64 69 ac</t>
  </si>
  <si>
    <t>4d 52 70 f7 f8 7d ac</t>
  </si>
  <si>
    <t>5d ec 69 ac</t>
  </si>
  <si>
    <t>56 6d 6b 49 70 e0 ac</t>
  </si>
  <si>
    <t>ec 69 e2 70 ac</t>
  </si>
  <si>
    <t>ec 69 e2 70 e7 70 ee ac</t>
  </si>
  <si>
    <t>61 70 56 e2 7d 43 ac</t>
  </si>
  <si>
    <t>51 7d ec 44 ec ac</t>
  </si>
  <si>
    <t>49 70 e0 5d ec 69 ac</t>
  </si>
  <si>
    <t>ed 69 65 4f ef 6d 4f ac</t>
  </si>
  <si>
    <t>ed 69 65 4f e7 70 ee ac</t>
  </si>
  <si>
    <t>ed 69 65 4f ac</t>
  </si>
  <si>
    <t>e7 7d 61 ac</t>
  </si>
  <si>
    <t>47 6b 55 de ac</t>
  </si>
  <si>
    <t>48 70 e8 52 ac</t>
  </si>
  <si>
    <t>48 70 e8 52 15 da 39 ac</t>
  </si>
  <si>
    <t>14 0d 14 39 1c ac</t>
  </si>
  <si>
    <t>10 11 23 ac</t>
  </si>
  <si>
    <t>19 39 1b 13 ed 48 ac</t>
  </si>
  <si>
    <t>19 39 1b 13 21 39 cc 39 ac</t>
  </si>
  <si>
    <t>19 39 1b 13 11 2b ac</t>
  </si>
  <si>
    <t>19 39 1b 13 87 ac</t>
  </si>
  <si>
    <t>19 39 1b 13 88 ac</t>
  </si>
  <si>
    <t>19 39 1b 13 89 ac</t>
  </si>
  <si>
    <t>19 39 1b 13 8a ac</t>
  </si>
  <si>
    <t>29 0e 10 0e ac</t>
  </si>
  <si>
    <t>1e 39 24 2e 39 d8 39 ac</t>
  </si>
  <si>
    <t>64 52 6b 49 64 69 ac</t>
  </si>
  <si>
    <t>eb ee 6b 45 72 e3 7d ec ac</t>
  </si>
  <si>
    <t>49 69 7d 4a 69 ef ac</t>
  </si>
  <si>
    <t>e8 7d 4a 56 6d 6b ac</t>
  </si>
  <si>
    <t>eb 7d 65 70 51 7d ec ac</t>
  </si>
  <si>
    <t>ed 69 65 4f 46 ee 6b ac</t>
  </si>
  <si>
    <t>17 39 33 41 0e ac</t>
  </si>
  <si>
    <t>Name (Japanese - Hex)</t>
  </si>
  <si>
    <t>EXP Value</t>
  </si>
  <si>
    <t>Gold Value</t>
  </si>
  <si>
    <t>HP@End</t>
  </si>
  <si>
    <t xml:space="preserve"> EXP@End</t>
  </si>
  <si>
    <t xml:space="preserve"> EXP@Start</t>
  </si>
  <si>
    <t>HP@Start</t>
  </si>
  <si>
    <t>HP Value</t>
  </si>
  <si>
    <t>Item Name</t>
  </si>
  <si>
    <t>Item Address</t>
  </si>
  <si>
    <t>Item ID Value</t>
  </si>
  <si>
    <t>Agility</t>
  </si>
  <si>
    <t>Agility Value</t>
  </si>
  <si>
    <t>00</t>
  </si>
  <si>
    <t>$020003</t>
  </si>
  <si>
    <t>$020004</t>
  </si>
  <si>
    <t>$020005</t>
  </si>
  <si>
    <t>$02000c</t>
  </si>
  <si>
    <t>$020022</t>
  </si>
  <si>
    <t>$020023</t>
  </si>
  <si>
    <t>$02000a</t>
  </si>
  <si>
    <t>Name Offset Start</t>
  </si>
  <si>
    <t>Name Offset</t>
  </si>
  <si>
    <t>$020000</t>
  </si>
  <si>
    <t>$020006</t>
  </si>
  <si>
    <t>$020001</t>
  </si>
  <si>
    <t>Level Mask</t>
  </si>
  <si>
    <t>Level Address</t>
  </si>
  <si>
    <t>Level Value</t>
  </si>
  <si>
    <t>$3f</t>
  </si>
  <si>
    <t>$020002</t>
  </si>
  <si>
    <t>Is A Dragon Address</t>
  </si>
  <si>
    <t>Is A Dragon Mask</t>
  </si>
  <si>
    <t>Is A Dragon Value</t>
  </si>
  <si>
    <t>Is A Zombie Address</t>
  </si>
  <si>
    <t>Is A Zombie Mask</t>
  </si>
  <si>
    <t>Is A Zombie Value</t>
  </si>
  <si>
    <t>$40</t>
  </si>
  <si>
    <t>$80</t>
  </si>
  <si>
    <t>$02000b</t>
  </si>
  <si>
    <t>MP Address</t>
  </si>
  <si>
    <t>MP Value</t>
  </si>
  <si>
    <t>Gold Address Start</t>
  </si>
  <si>
    <t>$03ff</t>
  </si>
  <si>
    <t>Gold Address End</t>
  </si>
  <si>
    <t>Gold Address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</si>
</sst>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202122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AF01-A1B0-4D7D-9145-9A9A2351CD2D}">
  <dimension ref="A1:AN258"/>
  <sheetViews>
    <sheetView workbookViewId="0">
      <pane ySplit="1" topLeftCell="A2" activePane="bottomLeft" state="frozen"/>
      <selection pane="bottomLeft" activeCell="I1" sqref="I1:I1048576"/>
    </sheetView>
  </sheetViews>
  <sheetFormatPr defaultColWidth="12.5703125" defaultRowHeight="15" x14ac:dyDescent="0.25"/>
  <cols>
    <col min="1" max="1" width="4" style="3" bestFit="1" customWidth="1"/>
    <col min="2" max="2" width="7.7109375" style="3" bestFit="1" customWidth="1"/>
    <col min="3" max="4" width="16.42578125" style="5" bestFit="1" customWidth="1"/>
    <col min="5" max="5" width="11.85546875" style="3" bestFit="1" customWidth="1"/>
    <col min="6" max="6" width="18.5703125" style="3" bestFit="1" customWidth="1"/>
    <col min="7" max="7" width="17.85546875" style="3" bestFit="1" customWidth="1"/>
    <col min="8" max="8" width="12.42578125" style="3" bestFit="1" customWidth="1"/>
    <col min="9" max="9" width="19.5703125" style="3" bestFit="1" customWidth="1"/>
    <col min="10" max="10" width="23.42578125" style="3" bestFit="1" customWidth="1"/>
    <col min="11" max="11" width="19.5703125" style="3" bestFit="1" customWidth="1"/>
    <col min="12" max="12" width="19.28515625" style="4" bestFit="1" customWidth="1"/>
    <col min="13" max="13" width="20" style="4" bestFit="1" customWidth="1"/>
    <col min="14" max="14" width="20.28515625" style="4" bestFit="1" customWidth="1"/>
    <col min="15" max="15" width="12.85546875" style="3" bestFit="1" customWidth="1"/>
    <col min="16" max="16" width="10.42578125" style="3" bestFit="1" customWidth="1"/>
    <col min="17" max="17" width="10.7109375" style="3" bestFit="1" customWidth="1"/>
    <col min="18" max="18" width="18.85546875" style="3" bestFit="1" customWidth="1"/>
    <col min="19" max="19" width="16.28515625" style="3" bestFit="1" customWidth="1"/>
    <col min="20" max="20" width="16.5703125" style="3" bestFit="1" customWidth="1"/>
    <col min="21" max="21" width="19" style="3" bestFit="1" customWidth="1"/>
    <col min="22" max="22" width="16.42578125" style="3" bestFit="1" customWidth="1"/>
    <col min="23" max="23" width="16.7109375" style="3" bestFit="1" customWidth="1"/>
    <col min="24" max="24" width="10.42578125" style="5" bestFit="1" customWidth="1"/>
    <col min="25" max="25" width="9.7109375" style="5" bestFit="1" customWidth="1"/>
    <col min="26" max="26" width="9.7109375" style="3" bestFit="1" customWidth="1"/>
    <col min="27" max="27" width="12.7109375" style="5" bestFit="1" customWidth="1"/>
    <col min="28" max="29" width="12.7109375" style="5" customWidth="1"/>
    <col min="30" max="30" width="10.5703125" style="3" bestFit="1" customWidth="1"/>
    <col min="31" max="31" width="12.42578125" style="5" bestFit="1" customWidth="1"/>
    <col min="32" max="32" width="12.5703125" style="3"/>
    <col min="33" max="33" width="10.5703125" style="3" bestFit="1" customWidth="1"/>
    <col min="34" max="34" width="9.140625" style="5" bestFit="1" customWidth="1"/>
    <col min="35" max="35" width="8.42578125" style="5" bestFit="1" customWidth="1"/>
    <col min="36" max="36" width="8.85546875" style="3" bestFit="1" customWidth="1"/>
    <col min="37" max="37" width="8.42578125" style="5" bestFit="1" customWidth="1"/>
    <col min="38" max="38" width="11.7109375" style="3" bestFit="1" customWidth="1"/>
    <col min="39" max="16384" width="12.5703125" style="3"/>
  </cols>
  <sheetData>
    <row r="1" spans="1:40" x14ac:dyDescent="0.25">
      <c r="A1" s="3" t="s">
        <v>0</v>
      </c>
      <c r="B1" s="3" t="s">
        <v>413</v>
      </c>
      <c r="C1" s="3" t="s">
        <v>1273</v>
      </c>
      <c r="D1" s="3" t="s">
        <v>1273</v>
      </c>
      <c r="E1" s="3" t="s">
        <v>1274</v>
      </c>
      <c r="F1" s="3" t="s">
        <v>411</v>
      </c>
      <c r="G1" s="3" t="s">
        <v>412</v>
      </c>
      <c r="H1" s="3" t="s">
        <v>569</v>
      </c>
      <c r="I1" s="3" t="s">
        <v>570</v>
      </c>
      <c r="J1" s="3" t="s">
        <v>1252</v>
      </c>
      <c r="K1" s="3" t="s">
        <v>1087</v>
      </c>
      <c r="L1" s="3" t="s">
        <v>726</v>
      </c>
      <c r="M1" s="3" t="s">
        <v>728</v>
      </c>
      <c r="N1" s="3" t="s">
        <v>732</v>
      </c>
      <c r="O1" s="3" t="s">
        <v>1279</v>
      </c>
      <c r="P1" s="3" t="s">
        <v>1278</v>
      </c>
      <c r="Q1" s="3" t="s">
        <v>1280</v>
      </c>
      <c r="R1" s="3" t="s">
        <v>1283</v>
      </c>
      <c r="S1" s="3" t="s">
        <v>1284</v>
      </c>
      <c r="T1" s="3" t="s">
        <v>1285</v>
      </c>
      <c r="U1" s="3" t="s">
        <v>1286</v>
      </c>
      <c r="V1" s="3" t="s">
        <v>1287</v>
      </c>
      <c r="W1" s="3" t="s">
        <v>1288</v>
      </c>
      <c r="X1" s="3" t="s">
        <v>1257</v>
      </c>
      <c r="Y1" s="3" t="s">
        <v>1256</v>
      </c>
      <c r="Z1" s="3" t="s">
        <v>1253</v>
      </c>
      <c r="AA1" s="3" t="s">
        <v>1294</v>
      </c>
      <c r="AB1" s="3" t="s">
        <v>1296</v>
      </c>
      <c r="AC1" s="3" t="s">
        <v>1297</v>
      </c>
      <c r="AD1" s="3" t="s">
        <v>1254</v>
      </c>
      <c r="AE1" s="3" t="s">
        <v>1261</v>
      </c>
      <c r="AF1" s="3" t="s">
        <v>1262</v>
      </c>
      <c r="AG1" s="3" t="s">
        <v>1260</v>
      </c>
      <c r="AH1" s="3" t="s">
        <v>1258</v>
      </c>
      <c r="AI1" s="3" t="s">
        <v>1255</v>
      </c>
      <c r="AJ1" s="3" t="s">
        <v>1259</v>
      </c>
      <c r="AK1" s="3" t="s">
        <v>1263</v>
      </c>
      <c r="AL1" s="3" t="s">
        <v>1264</v>
      </c>
      <c r="AM1" s="3" t="s">
        <v>1292</v>
      </c>
      <c r="AN1" s="3" t="s">
        <v>1293</v>
      </c>
    </row>
    <row r="2" spans="1:40" x14ac:dyDescent="0.25">
      <c r="A2" s="3" t="s">
        <v>1265</v>
      </c>
      <c r="B2" s="5" t="str">
        <f t="shared" ref="B2:B67" si="0">"$"&amp;LOWER(DEC2HEX(A2,2))</f>
        <v>$00</v>
      </c>
      <c r="C2" s="3" t="s">
        <v>1275</v>
      </c>
      <c r="D2" s="3" t="s">
        <v>1277</v>
      </c>
      <c r="H2" s="5">
        <f>IF(OR(G2="",F2=""),0,(HEX2DEC(RIGHT(G2,LEN(G2)-1))-HEX2DEC(RIGHT(F2,LEN(F2)-1)))+1)</f>
        <v>0</v>
      </c>
      <c r="O2" s="3" t="s">
        <v>1282</v>
      </c>
      <c r="P2" s="3" t="s">
        <v>1281</v>
      </c>
      <c r="R2" s="3" t="s">
        <v>1282</v>
      </c>
      <c r="S2" s="3" t="s">
        <v>1289</v>
      </c>
      <c r="U2" s="3" t="s">
        <v>1282</v>
      </c>
      <c r="V2" s="3" t="s">
        <v>1290</v>
      </c>
      <c r="X2" s="3" t="s">
        <v>1266</v>
      </c>
      <c r="Y2" s="3" t="s">
        <v>1267</v>
      </c>
      <c r="AA2" s="3" t="s">
        <v>1268</v>
      </c>
      <c r="AB2" s="3" t="s">
        <v>1276</v>
      </c>
      <c r="AC2" s="3" t="s">
        <v>1295</v>
      </c>
      <c r="AE2" s="3" t="s">
        <v>1269</v>
      </c>
      <c r="AH2" s="3" t="s">
        <v>1270</v>
      </c>
      <c r="AI2" s="3" t="s">
        <v>1271</v>
      </c>
      <c r="AK2" s="3" t="s">
        <v>1272</v>
      </c>
      <c r="AM2" s="3" t="s">
        <v>1291</v>
      </c>
    </row>
    <row r="3" spans="1:40" x14ac:dyDescent="0.25">
      <c r="A3" s="3" t="s">
        <v>1</v>
      </c>
      <c r="B3" s="5" t="str">
        <f t="shared" si="0"/>
        <v>$01</v>
      </c>
      <c r="C3" s="5" t="str">
        <f>"$" &amp; LOWER(DEC2HEX(HEX2DEC(RIGHT(C2, LEN(C2) - 1)) + 37, 6))</f>
        <v>$020025</v>
      </c>
      <c r="D3" s="5" t="str">
        <f>"$" &amp; LOWER(DEC2HEX(HEX2DEC(RIGHT(D2, LEN(D2) - 1)) + 37, 6))</f>
        <v>$020026</v>
      </c>
      <c r="F3" s="3" t="s">
        <v>256</v>
      </c>
      <c r="G3" s="3" t="s">
        <v>414</v>
      </c>
      <c r="H3" s="5">
        <f>IF(OR(G3="",F3=""),0,(HEX2DEC(RIGHT(G3,LEN(G3)-1))-HEX2DEC(RIGHT(F3,LEN(F3)-1)))+1)</f>
        <v>5</v>
      </c>
      <c r="I3" s="4" t="s">
        <v>571</v>
      </c>
      <c r="J3" s="4" t="s">
        <v>1101</v>
      </c>
      <c r="K3" s="4"/>
      <c r="L3" s="4" t="s">
        <v>727</v>
      </c>
      <c r="M3" s="4" t="s">
        <v>727</v>
      </c>
      <c r="N3" s="4" t="s">
        <v>727</v>
      </c>
      <c r="O3" s="5" t="str">
        <f t="shared" ref="O3" si="1">"$" &amp; LOWER(DEC2HEX(HEX2DEC(RIGHT(O2, LEN(O2) - 1)) + 37, 6))</f>
        <v>$020027</v>
      </c>
      <c r="P3" s="3" t="s">
        <v>1281</v>
      </c>
      <c r="Q3" s="5"/>
      <c r="R3" s="5" t="str">
        <f t="shared" ref="R3:U3" si="2">"$" &amp; LOWER(DEC2HEX(HEX2DEC(RIGHT(R2, LEN(R2) - 1)) + 37, 6))</f>
        <v>$020027</v>
      </c>
      <c r="S3" s="3" t="s">
        <v>1289</v>
      </c>
      <c r="T3" s="5"/>
      <c r="U3" s="5" t="str">
        <f t="shared" si="2"/>
        <v>$020027</v>
      </c>
      <c r="V3" s="3" t="s">
        <v>1290</v>
      </c>
      <c r="W3" s="5"/>
      <c r="X3" s="5" t="str">
        <f t="shared" ref="X3:X68" si="3">"$" &amp; LOWER(DEC2HEX(HEX2DEC(RIGHT(X2, LEN(X2) - 1)) + 37, 6))</f>
        <v>$020028</v>
      </c>
      <c r="Y3" s="5" t="str">
        <f>"$" &amp; LOWER(DEC2HEX(HEX2DEC(RIGHT(Y2, LEN(Y2) - 1)) + 37, 6))</f>
        <v>$020029</v>
      </c>
      <c r="AA3" s="5" t="str">
        <f>"$" &amp; LOWER(DEC2HEX(HEX2DEC(RIGHT(AA2, LEN(AA2) - 1)) + 37, 6))</f>
        <v>$02002a</v>
      </c>
      <c r="AB3" s="5" t="str">
        <f>"$" &amp; LOWER(DEC2HEX(HEX2DEC(RIGHT(AB2, LEN(AB2) - 1)) + 37, 6))</f>
        <v>$02002b</v>
      </c>
      <c r="AC3" s="3" t="s">
        <v>1295</v>
      </c>
      <c r="AE3" s="5" t="str">
        <f>"$" &amp; LOWER(DEC2HEX(HEX2DEC(RIGHT(AE2, LEN(AE2) - 1)) + 37, 6))</f>
        <v>$020031</v>
      </c>
      <c r="AH3" s="5" t="str">
        <f>"$" &amp; LOWER(DEC2HEX(HEX2DEC(RIGHT(AH2, LEN(AH2) - 1)) + 37, 6))</f>
        <v>$020047</v>
      </c>
      <c r="AI3" s="5" t="str">
        <f>"$" &amp; LOWER(DEC2HEX(HEX2DEC(RIGHT(AI2, LEN(AI2) - 1)) + 37, 6))</f>
        <v>$020048</v>
      </c>
      <c r="AK3" s="5" t="str">
        <f>"$" &amp; LOWER(DEC2HEX(HEX2DEC(RIGHT(AK2, LEN(AK2) - 1)) + 37, 6))</f>
        <v>$02002f</v>
      </c>
      <c r="AL3" s="5"/>
      <c r="AM3" s="5" t="str">
        <f t="shared" ref="AM3:AM18" si="4">"$" &amp; LOWER(DEC2HEX(HEX2DEC(RIGHT(AM2, LEN(AM2) - 1)) + 37, 6))</f>
        <v>$020030</v>
      </c>
    </row>
    <row r="4" spans="1:40" x14ac:dyDescent="0.25">
      <c r="A4" s="3" t="s">
        <v>2</v>
      </c>
      <c r="B4" s="5" t="str">
        <f t="shared" si="0"/>
        <v>$02</v>
      </c>
      <c r="C4" s="5" t="str">
        <f t="shared" ref="C4:C67" si="5">"$" &amp; LOWER(DEC2HEX(HEX2DEC(RIGHT(C3, LEN(C3) - 1)) + 37, 6))</f>
        <v>$02004a</v>
      </c>
      <c r="D4" s="5" t="str">
        <f t="shared" ref="D4:D67" si="6">"$" &amp; LOWER(DEC2HEX(HEX2DEC(RIGHT(D3, LEN(D3) - 1)) + 37, 6))</f>
        <v>$02004b</v>
      </c>
      <c r="F4" s="3" t="s">
        <v>257</v>
      </c>
      <c r="G4" s="3" t="s">
        <v>415</v>
      </c>
      <c r="H4" s="5">
        <f t="shared" ref="H4:H67" si="7">IF(OR(G4="",F4=""),0,(HEX2DEC(RIGHT(G4,LEN(G4)-1))-HEX2DEC(RIGHT(F4,LEN(F4)-1)))+1)</f>
        <v>6</v>
      </c>
      <c r="I4" s="4" t="s">
        <v>572</v>
      </c>
      <c r="J4" s="4" t="s">
        <v>1102</v>
      </c>
      <c r="K4" s="4"/>
      <c r="L4" s="1" t="s">
        <v>730</v>
      </c>
      <c r="M4" s="1" t="s">
        <v>729</v>
      </c>
      <c r="N4" s="4" t="s">
        <v>733</v>
      </c>
      <c r="O4" s="5" t="str">
        <f t="shared" ref="O4" si="8">"$" &amp; LOWER(DEC2HEX(HEX2DEC(RIGHT(O3, LEN(O3) - 1)) + 37, 6))</f>
        <v>$02004c</v>
      </c>
      <c r="P4" s="3" t="s">
        <v>1281</v>
      </c>
      <c r="R4" s="5" t="str">
        <f t="shared" ref="R4" si="9">"$" &amp; LOWER(DEC2HEX(HEX2DEC(RIGHT(R3, LEN(R3) - 1)) + 37, 6))</f>
        <v>$02004c</v>
      </c>
      <c r="S4" s="3" t="s">
        <v>1289</v>
      </c>
      <c r="U4" s="5" t="str">
        <f t="shared" ref="U4" si="10">"$" &amp; LOWER(DEC2HEX(HEX2DEC(RIGHT(U3, LEN(U3) - 1)) + 37, 6))</f>
        <v>$02004c</v>
      </c>
      <c r="V4" s="3" t="s">
        <v>1290</v>
      </c>
      <c r="X4" s="5" t="str">
        <f t="shared" si="3"/>
        <v>$02004d</v>
      </c>
      <c r="Y4" s="5" t="str">
        <f>"$" &amp; LOWER(DEC2HEX(HEX2DEC(RIGHT(Y3, LEN(Y3) - 1)) + 37, 6))</f>
        <v>$02004e</v>
      </c>
      <c r="AA4" s="5" t="str">
        <f>"$" &amp; LOWER(DEC2HEX(HEX2DEC(RIGHT(AA3, LEN(AA3) - 1)) + 37, 6))</f>
        <v>$02004f</v>
      </c>
      <c r="AB4" s="5" t="str">
        <f t="shared" ref="AB4:AB67" si="11">"$" &amp; LOWER(DEC2HEX(HEX2DEC(RIGHT(AB3, LEN(AB3) - 1)) + 37, 6))</f>
        <v>$020050</v>
      </c>
      <c r="AC4" s="3" t="s">
        <v>1295</v>
      </c>
      <c r="AE4" s="5" t="str">
        <f>"$" &amp; LOWER(DEC2HEX(HEX2DEC(RIGHT(AE3, LEN(AE3) - 1)) + 37, 6))</f>
        <v>$020056</v>
      </c>
      <c r="AH4" s="5" t="str">
        <f>"$" &amp; LOWER(DEC2HEX(HEX2DEC(RIGHT(AH3, LEN(AH3) - 1)) + 37, 6))</f>
        <v>$02006c</v>
      </c>
      <c r="AI4" s="5" t="str">
        <f>"$" &amp; LOWER(DEC2HEX(HEX2DEC(RIGHT(AI3, LEN(AI3) - 1)) + 37, 6))</f>
        <v>$02006d</v>
      </c>
      <c r="AK4" s="5" t="str">
        <f>"$" &amp; LOWER(DEC2HEX(HEX2DEC(RIGHT(AK3, LEN(AK3) - 1)) + 37, 6))</f>
        <v>$020054</v>
      </c>
      <c r="AM4" s="5" t="str">
        <f t="shared" si="4"/>
        <v>$020055</v>
      </c>
    </row>
    <row r="5" spans="1:40" x14ac:dyDescent="0.25">
      <c r="A5" s="3" t="s">
        <v>3</v>
      </c>
      <c r="B5" s="5" t="str">
        <f t="shared" si="0"/>
        <v>$03</v>
      </c>
      <c r="C5" s="5" t="str">
        <f t="shared" si="5"/>
        <v>$02006f</v>
      </c>
      <c r="D5" s="5" t="str">
        <f t="shared" si="6"/>
        <v>$020070</v>
      </c>
      <c r="F5" s="3" t="s">
        <v>258</v>
      </c>
      <c r="G5" s="3" t="s">
        <v>416</v>
      </c>
      <c r="H5" s="5">
        <f t="shared" si="7"/>
        <v>8</v>
      </c>
      <c r="I5" s="4" t="s">
        <v>573</v>
      </c>
      <c r="J5" s="4" t="s">
        <v>1103</v>
      </c>
      <c r="K5" s="4"/>
      <c r="L5" s="1" t="s">
        <v>731</v>
      </c>
      <c r="M5" s="1" t="s">
        <v>731</v>
      </c>
      <c r="N5" s="4" t="s">
        <v>734</v>
      </c>
      <c r="O5" s="5" t="str">
        <f t="shared" ref="O5" si="12">"$" &amp; LOWER(DEC2HEX(HEX2DEC(RIGHT(O4, LEN(O4) - 1)) + 37, 6))</f>
        <v>$020071</v>
      </c>
      <c r="P5" s="3" t="s">
        <v>1281</v>
      </c>
      <c r="R5" s="5" t="str">
        <f t="shared" ref="R5" si="13">"$" &amp; LOWER(DEC2HEX(HEX2DEC(RIGHT(R4, LEN(R4) - 1)) + 37, 6))</f>
        <v>$020071</v>
      </c>
      <c r="S5" s="3" t="s">
        <v>1289</v>
      </c>
      <c r="U5" s="5" t="str">
        <f t="shared" ref="U5" si="14">"$" &amp; LOWER(DEC2HEX(HEX2DEC(RIGHT(U4, LEN(U4) - 1)) + 37, 6))</f>
        <v>$020071</v>
      </c>
      <c r="V5" s="3" t="s">
        <v>1290</v>
      </c>
      <c r="X5" s="5" t="str">
        <f t="shared" si="3"/>
        <v>$020072</v>
      </c>
      <c r="Y5" s="5" t="str">
        <f t="shared" ref="Y5:Y68" si="15">"$" &amp; LOWER(DEC2HEX(HEX2DEC(RIGHT(Y4, LEN(Y4) - 1)) + 37, 6))</f>
        <v>$020073</v>
      </c>
      <c r="AA5" s="5" t="str">
        <f t="shared" ref="AA5:AB68" si="16">"$" &amp; LOWER(DEC2HEX(HEX2DEC(RIGHT(AA4, LEN(AA4) - 1)) + 37, 6))</f>
        <v>$020074</v>
      </c>
      <c r="AB5" s="5" t="str">
        <f t="shared" si="11"/>
        <v>$020075</v>
      </c>
      <c r="AC5" s="3" t="s">
        <v>1295</v>
      </c>
      <c r="AE5" s="5" t="str">
        <f t="shared" ref="AE5:AE68" si="17">"$" &amp; LOWER(DEC2HEX(HEX2DEC(RIGHT(AE4, LEN(AE4) - 1)) + 37, 6))</f>
        <v>$02007b</v>
      </c>
      <c r="AH5" s="5" t="str">
        <f t="shared" ref="AH5:AH68" si="18">"$" &amp; LOWER(DEC2HEX(HEX2DEC(RIGHT(AH4, LEN(AH4) - 1)) + 37, 6))</f>
        <v>$020091</v>
      </c>
      <c r="AI5" s="5" t="str">
        <f t="shared" ref="AI5:AI68" si="19">"$" &amp; LOWER(DEC2HEX(HEX2DEC(RIGHT(AI4, LEN(AI4) - 1)) + 37, 6))</f>
        <v>$020092</v>
      </c>
      <c r="AK5" s="5" t="str">
        <f t="shared" ref="AK5:AK68" si="20">"$" &amp; LOWER(DEC2HEX(HEX2DEC(RIGHT(AK4, LEN(AK4) - 1)) + 37, 6))</f>
        <v>$020079</v>
      </c>
      <c r="AM5" s="5" t="str">
        <f t="shared" si="4"/>
        <v>$02007a</v>
      </c>
    </row>
    <row r="6" spans="1:40" x14ac:dyDescent="0.25">
      <c r="A6" s="3" t="s">
        <v>4</v>
      </c>
      <c r="B6" s="5" t="str">
        <f t="shared" si="0"/>
        <v>$04</v>
      </c>
      <c r="C6" s="5" t="str">
        <f t="shared" si="5"/>
        <v>$020094</v>
      </c>
      <c r="D6" s="5" t="str">
        <f t="shared" si="6"/>
        <v>$020095</v>
      </c>
      <c r="F6" s="3" t="s">
        <v>259</v>
      </c>
      <c r="G6" s="3" t="s">
        <v>417</v>
      </c>
      <c r="H6" s="5">
        <f t="shared" si="7"/>
        <v>7</v>
      </c>
      <c r="I6" s="4" t="s">
        <v>574</v>
      </c>
      <c r="J6" s="4" t="s">
        <v>1104</v>
      </c>
      <c r="K6" s="4"/>
      <c r="L6" s="2" t="s">
        <v>735</v>
      </c>
      <c r="M6" s="2" t="s">
        <v>735</v>
      </c>
      <c r="N6" s="4" t="s">
        <v>842</v>
      </c>
      <c r="O6" s="5" t="str">
        <f t="shared" ref="O6" si="21">"$" &amp; LOWER(DEC2HEX(HEX2DEC(RIGHT(O5, LEN(O5) - 1)) + 37, 6))</f>
        <v>$020096</v>
      </c>
      <c r="P6" s="3" t="s">
        <v>1281</v>
      </c>
      <c r="R6" s="5" t="str">
        <f t="shared" ref="R6" si="22">"$" &amp; LOWER(DEC2HEX(HEX2DEC(RIGHT(R5, LEN(R5) - 1)) + 37, 6))</f>
        <v>$020096</v>
      </c>
      <c r="S6" s="3" t="s">
        <v>1289</v>
      </c>
      <c r="U6" s="5" t="str">
        <f t="shared" ref="U6" si="23">"$" &amp; LOWER(DEC2HEX(HEX2DEC(RIGHT(U5, LEN(U5) - 1)) + 37, 6))</f>
        <v>$020096</v>
      </c>
      <c r="V6" s="3" t="s">
        <v>1290</v>
      </c>
      <c r="X6" s="5" t="str">
        <f t="shared" si="3"/>
        <v>$020097</v>
      </c>
      <c r="Y6" s="5" t="str">
        <f t="shared" si="15"/>
        <v>$020098</v>
      </c>
      <c r="AA6" s="5" t="str">
        <f t="shared" si="16"/>
        <v>$020099</v>
      </c>
      <c r="AB6" s="5" t="str">
        <f t="shared" si="11"/>
        <v>$02009a</v>
      </c>
      <c r="AC6" s="3" t="s">
        <v>1295</v>
      </c>
      <c r="AE6" s="5" t="str">
        <f t="shared" si="17"/>
        <v>$0200a0</v>
      </c>
      <c r="AH6" s="5" t="str">
        <f t="shared" si="18"/>
        <v>$0200b6</v>
      </c>
      <c r="AI6" s="5" t="str">
        <f t="shared" si="19"/>
        <v>$0200b7</v>
      </c>
      <c r="AK6" s="5" t="str">
        <f t="shared" si="20"/>
        <v>$02009e</v>
      </c>
      <c r="AM6" s="5" t="str">
        <f t="shared" si="4"/>
        <v>$02009f</v>
      </c>
    </row>
    <row r="7" spans="1:40" x14ac:dyDescent="0.25">
      <c r="A7" s="3" t="s">
        <v>5</v>
      </c>
      <c r="B7" s="5" t="str">
        <f t="shared" si="0"/>
        <v>$05</v>
      </c>
      <c r="C7" s="5" t="str">
        <f t="shared" si="5"/>
        <v>$0200b9</v>
      </c>
      <c r="D7" s="5" t="str">
        <f t="shared" si="6"/>
        <v>$0200ba</v>
      </c>
      <c r="F7" s="3" t="s">
        <v>260</v>
      </c>
      <c r="G7" s="3" t="s">
        <v>418</v>
      </c>
      <c r="H7" s="5">
        <f t="shared" si="7"/>
        <v>8</v>
      </c>
      <c r="I7" s="4" t="s">
        <v>575</v>
      </c>
      <c r="J7" s="4" t="s">
        <v>1105</v>
      </c>
      <c r="K7" s="4"/>
      <c r="L7" s="2" t="s">
        <v>736</v>
      </c>
      <c r="M7" s="2" t="s">
        <v>736</v>
      </c>
      <c r="N7" s="4" t="s">
        <v>843</v>
      </c>
      <c r="O7" s="5" t="str">
        <f t="shared" ref="O7" si="24">"$" &amp; LOWER(DEC2HEX(HEX2DEC(RIGHT(O6, LEN(O6) - 1)) + 37, 6))</f>
        <v>$0200bb</v>
      </c>
      <c r="P7" s="3" t="s">
        <v>1281</v>
      </c>
      <c r="R7" s="5" t="str">
        <f t="shared" ref="R7" si="25">"$" &amp; LOWER(DEC2HEX(HEX2DEC(RIGHT(R6, LEN(R6) - 1)) + 37, 6))</f>
        <v>$0200bb</v>
      </c>
      <c r="S7" s="3" t="s">
        <v>1289</v>
      </c>
      <c r="U7" s="5" t="str">
        <f t="shared" ref="U7" si="26">"$" &amp; LOWER(DEC2HEX(HEX2DEC(RIGHT(U6, LEN(U6) - 1)) + 37, 6))</f>
        <v>$0200bb</v>
      </c>
      <c r="V7" s="3" t="s">
        <v>1290</v>
      </c>
      <c r="X7" s="5" t="str">
        <f t="shared" si="3"/>
        <v>$0200bc</v>
      </c>
      <c r="Y7" s="5" t="str">
        <f t="shared" si="15"/>
        <v>$0200bd</v>
      </c>
      <c r="AA7" s="5" t="str">
        <f t="shared" si="16"/>
        <v>$0200be</v>
      </c>
      <c r="AB7" s="5" t="str">
        <f t="shared" si="11"/>
        <v>$0200bf</v>
      </c>
      <c r="AC7" s="3" t="s">
        <v>1295</v>
      </c>
      <c r="AE7" s="5" t="str">
        <f t="shared" si="17"/>
        <v>$0200c5</v>
      </c>
      <c r="AH7" s="5" t="str">
        <f t="shared" si="18"/>
        <v>$0200db</v>
      </c>
      <c r="AI7" s="5" t="str">
        <f t="shared" si="19"/>
        <v>$0200dc</v>
      </c>
      <c r="AK7" s="5" t="str">
        <f t="shared" si="20"/>
        <v>$0200c3</v>
      </c>
      <c r="AM7" s="5" t="str">
        <f t="shared" si="4"/>
        <v>$0200c4</v>
      </c>
    </row>
    <row r="8" spans="1:40" x14ac:dyDescent="0.25">
      <c r="A8" s="3" t="s">
        <v>6</v>
      </c>
      <c r="B8" s="5" t="str">
        <f t="shared" si="0"/>
        <v>$06</v>
      </c>
      <c r="C8" s="5" t="str">
        <f t="shared" si="5"/>
        <v>$0200de</v>
      </c>
      <c r="D8" s="5" t="str">
        <f t="shared" si="6"/>
        <v>$0200df</v>
      </c>
      <c r="F8" s="3" t="s">
        <v>261</v>
      </c>
      <c r="G8" s="3" t="s">
        <v>419</v>
      </c>
      <c r="H8" s="5">
        <f t="shared" si="7"/>
        <v>6</v>
      </c>
      <c r="I8" s="4" t="s">
        <v>576</v>
      </c>
      <c r="J8" s="4" t="s">
        <v>1106</v>
      </c>
      <c r="K8" s="4"/>
      <c r="L8" s="4" t="s">
        <v>738</v>
      </c>
      <c r="M8" s="2" t="s">
        <v>737</v>
      </c>
      <c r="N8" s="4" t="s">
        <v>841</v>
      </c>
      <c r="O8" s="5" t="str">
        <f t="shared" ref="O8" si="27">"$" &amp; LOWER(DEC2HEX(HEX2DEC(RIGHT(O7, LEN(O7) - 1)) + 37, 6))</f>
        <v>$0200e0</v>
      </c>
      <c r="P8" s="3" t="s">
        <v>1281</v>
      </c>
      <c r="R8" s="5" t="str">
        <f t="shared" ref="R8" si="28">"$" &amp; LOWER(DEC2HEX(HEX2DEC(RIGHT(R7, LEN(R7) - 1)) + 37, 6))</f>
        <v>$0200e0</v>
      </c>
      <c r="S8" s="3" t="s">
        <v>1289</v>
      </c>
      <c r="U8" s="5" t="str">
        <f t="shared" ref="U8" si="29">"$" &amp; LOWER(DEC2HEX(HEX2DEC(RIGHT(U7, LEN(U7) - 1)) + 37, 6))</f>
        <v>$0200e0</v>
      </c>
      <c r="V8" s="3" t="s">
        <v>1290</v>
      </c>
      <c r="X8" s="5" t="str">
        <f t="shared" si="3"/>
        <v>$0200e1</v>
      </c>
      <c r="Y8" s="5" t="str">
        <f t="shared" si="15"/>
        <v>$0200e2</v>
      </c>
      <c r="AA8" s="5" t="str">
        <f t="shared" si="16"/>
        <v>$0200e3</v>
      </c>
      <c r="AB8" s="5" t="str">
        <f t="shared" si="11"/>
        <v>$0200e4</v>
      </c>
      <c r="AC8" s="3" t="s">
        <v>1295</v>
      </c>
      <c r="AE8" s="5" t="str">
        <f t="shared" si="17"/>
        <v>$0200ea</v>
      </c>
      <c r="AH8" s="5" t="str">
        <f t="shared" si="18"/>
        <v>$020100</v>
      </c>
      <c r="AI8" s="5" t="str">
        <f t="shared" si="19"/>
        <v>$020101</v>
      </c>
      <c r="AK8" s="5" t="str">
        <f t="shared" si="20"/>
        <v>$0200e8</v>
      </c>
      <c r="AM8" s="5" t="str">
        <f t="shared" si="4"/>
        <v>$0200e9</v>
      </c>
    </row>
    <row r="9" spans="1:40" x14ac:dyDescent="0.25">
      <c r="A9" s="3" t="s">
        <v>7</v>
      </c>
      <c r="B9" s="5" t="str">
        <f t="shared" si="0"/>
        <v>$07</v>
      </c>
      <c r="C9" s="5" t="str">
        <f t="shared" si="5"/>
        <v>$020103</v>
      </c>
      <c r="D9" s="5" t="str">
        <f t="shared" si="6"/>
        <v>$020104</v>
      </c>
      <c r="F9" s="3" t="s">
        <v>262</v>
      </c>
      <c r="G9" s="3" t="s">
        <v>420</v>
      </c>
      <c r="H9" s="5">
        <f t="shared" si="7"/>
        <v>8</v>
      </c>
      <c r="I9" s="4" t="s">
        <v>577</v>
      </c>
      <c r="J9" s="4" t="s">
        <v>1107</v>
      </c>
      <c r="K9" s="4"/>
      <c r="L9" s="4" t="s">
        <v>739</v>
      </c>
      <c r="M9" s="4" t="s">
        <v>740</v>
      </c>
      <c r="N9" s="4" t="s">
        <v>740</v>
      </c>
      <c r="O9" s="5" t="str">
        <f t="shared" ref="O9" si="30">"$" &amp; LOWER(DEC2HEX(HEX2DEC(RIGHT(O8, LEN(O8) - 1)) + 37, 6))</f>
        <v>$020105</v>
      </c>
      <c r="P9" s="3" t="s">
        <v>1281</v>
      </c>
      <c r="R9" s="5" t="str">
        <f t="shared" ref="R9" si="31">"$" &amp; LOWER(DEC2HEX(HEX2DEC(RIGHT(R8, LEN(R8) - 1)) + 37, 6))</f>
        <v>$020105</v>
      </c>
      <c r="S9" s="3" t="s">
        <v>1289</v>
      </c>
      <c r="U9" s="5" t="str">
        <f t="shared" ref="U9" si="32">"$" &amp; LOWER(DEC2HEX(HEX2DEC(RIGHT(U8, LEN(U8) - 1)) + 37, 6))</f>
        <v>$020105</v>
      </c>
      <c r="V9" s="3" t="s">
        <v>1290</v>
      </c>
      <c r="X9" s="5" t="str">
        <f t="shared" si="3"/>
        <v>$020106</v>
      </c>
      <c r="Y9" s="5" t="str">
        <f t="shared" si="15"/>
        <v>$020107</v>
      </c>
      <c r="AA9" s="5" t="str">
        <f t="shared" si="16"/>
        <v>$020108</v>
      </c>
      <c r="AB9" s="5" t="str">
        <f t="shared" si="11"/>
        <v>$020109</v>
      </c>
      <c r="AC9" s="3" t="s">
        <v>1295</v>
      </c>
      <c r="AE9" s="5" t="str">
        <f t="shared" si="17"/>
        <v>$02010f</v>
      </c>
      <c r="AH9" s="5" t="str">
        <f t="shared" si="18"/>
        <v>$020125</v>
      </c>
      <c r="AI9" s="5" t="str">
        <f t="shared" si="19"/>
        <v>$020126</v>
      </c>
      <c r="AK9" s="5" t="str">
        <f t="shared" si="20"/>
        <v>$02010d</v>
      </c>
      <c r="AM9" s="5" t="str">
        <f t="shared" si="4"/>
        <v>$02010e</v>
      </c>
    </row>
    <row r="10" spans="1:40" x14ac:dyDescent="0.25">
      <c r="A10" s="3" t="s">
        <v>8</v>
      </c>
      <c r="B10" s="5" t="str">
        <f t="shared" si="0"/>
        <v>$08</v>
      </c>
      <c r="C10" s="5" t="str">
        <f t="shared" si="5"/>
        <v>$020128</v>
      </c>
      <c r="D10" s="5" t="str">
        <f t="shared" si="6"/>
        <v>$020129</v>
      </c>
      <c r="F10" s="3" t="s">
        <v>263</v>
      </c>
      <c r="G10" s="3" t="s">
        <v>421</v>
      </c>
      <c r="H10" s="5">
        <f t="shared" si="7"/>
        <v>7</v>
      </c>
      <c r="I10" s="4" t="s">
        <v>578</v>
      </c>
      <c r="J10" s="4" t="s">
        <v>1108</v>
      </c>
      <c r="K10" s="4"/>
      <c r="L10" s="4" t="s">
        <v>741</v>
      </c>
      <c r="M10" s="4" t="s">
        <v>742</v>
      </c>
      <c r="N10" s="4" t="s">
        <v>840</v>
      </c>
      <c r="O10" s="5" t="str">
        <f t="shared" ref="O10" si="33">"$" &amp; LOWER(DEC2HEX(HEX2DEC(RIGHT(O9, LEN(O9) - 1)) + 37, 6))</f>
        <v>$02012a</v>
      </c>
      <c r="P10" s="3" t="s">
        <v>1281</v>
      </c>
      <c r="R10" s="5" t="str">
        <f t="shared" ref="R10" si="34">"$" &amp; LOWER(DEC2HEX(HEX2DEC(RIGHT(R9, LEN(R9) - 1)) + 37, 6))</f>
        <v>$02012a</v>
      </c>
      <c r="S10" s="3" t="s">
        <v>1289</v>
      </c>
      <c r="U10" s="5" t="str">
        <f t="shared" ref="U10" si="35">"$" &amp; LOWER(DEC2HEX(HEX2DEC(RIGHT(U9, LEN(U9) - 1)) + 37, 6))</f>
        <v>$02012a</v>
      </c>
      <c r="V10" s="3" t="s">
        <v>1290</v>
      </c>
      <c r="X10" s="5" t="str">
        <f t="shared" si="3"/>
        <v>$02012b</v>
      </c>
      <c r="Y10" s="5" t="str">
        <f t="shared" si="15"/>
        <v>$02012c</v>
      </c>
      <c r="AA10" s="5" t="str">
        <f t="shared" si="16"/>
        <v>$02012d</v>
      </c>
      <c r="AB10" s="5" t="str">
        <f t="shared" si="11"/>
        <v>$02012e</v>
      </c>
      <c r="AC10" s="3" t="s">
        <v>1295</v>
      </c>
      <c r="AE10" s="5" t="str">
        <f t="shared" si="17"/>
        <v>$020134</v>
      </c>
      <c r="AH10" s="5" t="str">
        <f t="shared" si="18"/>
        <v>$02014a</v>
      </c>
      <c r="AI10" s="5" t="str">
        <f t="shared" si="19"/>
        <v>$02014b</v>
      </c>
      <c r="AK10" s="5" t="str">
        <f t="shared" si="20"/>
        <v>$020132</v>
      </c>
      <c r="AM10" s="5" t="str">
        <f t="shared" si="4"/>
        <v>$020133</v>
      </c>
    </row>
    <row r="11" spans="1:40" x14ac:dyDescent="0.25">
      <c r="A11" s="3" t="s">
        <v>9</v>
      </c>
      <c r="B11" s="5" t="str">
        <f t="shared" si="0"/>
        <v>$09</v>
      </c>
      <c r="C11" s="5" t="str">
        <f t="shared" si="5"/>
        <v>$02014d</v>
      </c>
      <c r="D11" s="5" t="str">
        <f t="shared" si="6"/>
        <v>$02014e</v>
      </c>
      <c r="F11" s="3" t="s">
        <v>264</v>
      </c>
      <c r="G11" s="3" t="s">
        <v>422</v>
      </c>
      <c r="H11" s="5">
        <f t="shared" si="7"/>
        <v>6</v>
      </c>
      <c r="I11" s="4" t="s">
        <v>579</v>
      </c>
      <c r="J11" s="4" t="s">
        <v>1109</v>
      </c>
      <c r="K11" s="4"/>
      <c r="L11" s="4" t="s">
        <v>1046</v>
      </c>
      <c r="M11" s="4" t="s">
        <v>1047</v>
      </c>
      <c r="N11" s="2" t="s">
        <v>1045</v>
      </c>
      <c r="O11" s="5" t="str">
        <f t="shared" ref="O11" si="36">"$" &amp; LOWER(DEC2HEX(HEX2DEC(RIGHT(O10, LEN(O10) - 1)) + 37, 6))</f>
        <v>$02014f</v>
      </c>
      <c r="P11" s="3" t="s">
        <v>1281</v>
      </c>
      <c r="Q11" s="9"/>
      <c r="R11" s="5" t="str">
        <f t="shared" ref="R11" si="37">"$" &amp; LOWER(DEC2HEX(HEX2DEC(RIGHT(R10, LEN(R10) - 1)) + 37, 6))</f>
        <v>$02014f</v>
      </c>
      <c r="S11" s="3" t="s">
        <v>1289</v>
      </c>
      <c r="T11" s="9"/>
      <c r="U11" s="5" t="str">
        <f t="shared" ref="U11" si="38">"$" &amp; LOWER(DEC2HEX(HEX2DEC(RIGHT(U10, LEN(U10) - 1)) + 37, 6))</f>
        <v>$02014f</v>
      </c>
      <c r="V11" s="3" t="s">
        <v>1290</v>
      </c>
      <c r="W11" s="9"/>
      <c r="X11" s="5" t="str">
        <f t="shared" si="3"/>
        <v>$020150</v>
      </c>
      <c r="Y11" s="5" t="str">
        <f t="shared" si="15"/>
        <v>$020151</v>
      </c>
      <c r="AA11" s="5" t="str">
        <f t="shared" si="16"/>
        <v>$020152</v>
      </c>
      <c r="AB11" s="5" t="str">
        <f t="shared" si="11"/>
        <v>$020153</v>
      </c>
      <c r="AC11" s="3" t="s">
        <v>1295</v>
      </c>
      <c r="AE11" s="5" t="str">
        <f t="shared" si="17"/>
        <v>$020159</v>
      </c>
      <c r="AH11" s="5" t="str">
        <f t="shared" si="18"/>
        <v>$02016f</v>
      </c>
      <c r="AI11" s="5" t="str">
        <f t="shared" si="19"/>
        <v>$020170</v>
      </c>
      <c r="AK11" s="5" t="str">
        <f t="shared" si="20"/>
        <v>$020157</v>
      </c>
      <c r="AM11" s="5" t="str">
        <f t="shared" si="4"/>
        <v>$020158</v>
      </c>
    </row>
    <row r="12" spans="1:40" x14ac:dyDescent="0.25">
      <c r="A12" s="3" t="s">
        <v>10</v>
      </c>
      <c r="B12" s="5" t="str">
        <f t="shared" si="0"/>
        <v>$0a</v>
      </c>
      <c r="C12" s="5" t="str">
        <f t="shared" si="5"/>
        <v>$020172</v>
      </c>
      <c r="D12" s="5" t="str">
        <f t="shared" si="6"/>
        <v>$020173</v>
      </c>
      <c r="F12" s="3" t="s">
        <v>265</v>
      </c>
      <c r="G12" s="3" t="s">
        <v>423</v>
      </c>
      <c r="H12" s="5">
        <f t="shared" si="7"/>
        <v>8</v>
      </c>
      <c r="I12" s="4" t="s">
        <v>580</v>
      </c>
      <c r="J12" s="4" t="s">
        <v>1110</v>
      </c>
      <c r="K12" s="4"/>
      <c r="L12" s="4" t="s">
        <v>743</v>
      </c>
      <c r="M12" s="4" t="s">
        <v>744</v>
      </c>
      <c r="N12" s="4" t="s">
        <v>844</v>
      </c>
      <c r="O12" s="5" t="str">
        <f t="shared" ref="O12" si="39">"$" &amp; LOWER(DEC2HEX(HEX2DEC(RIGHT(O11, LEN(O11) - 1)) + 37, 6))</f>
        <v>$020174</v>
      </c>
      <c r="P12" s="3" t="s">
        <v>1281</v>
      </c>
      <c r="R12" s="5" t="str">
        <f t="shared" ref="R12" si="40">"$" &amp; LOWER(DEC2HEX(HEX2DEC(RIGHT(R11, LEN(R11) - 1)) + 37, 6))</f>
        <v>$020174</v>
      </c>
      <c r="S12" s="3" t="s">
        <v>1289</v>
      </c>
      <c r="U12" s="5" t="str">
        <f t="shared" ref="U12" si="41">"$" &amp; LOWER(DEC2HEX(HEX2DEC(RIGHT(U11, LEN(U11) - 1)) + 37, 6))</f>
        <v>$020174</v>
      </c>
      <c r="V12" s="3" t="s">
        <v>1290</v>
      </c>
      <c r="X12" s="5" t="str">
        <f t="shared" si="3"/>
        <v>$020175</v>
      </c>
      <c r="Y12" s="5" t="str">
        <f t="shared" si="15"/>
        <v>$020176</v>
      </c>
      <c r="AA12" s="5" t="str">
        <f t="shared" si="16"/>
        <v>$020177</v>
      </c>
      <c r="AB12" s="5" t="str">
        <f t="shared" si="11"/>
        <v>$020178</v>
      </c>
      <c r="AC12" s="3" t="s">
        <v>1295</v>
      </c>
      <c r="AE12" s="5" t="str">
        <f t="shared" si="17"/>
        <v>$02017e</v>
      </c>
      <c r="AH12" s="5" t="str">
        <f t="shared" si="18"/>
        <v>$020194</v>
      </c>
      <c r="AI12" s="5" t="str">
        <f t="shared" si="19"/>
        <v>$020195</v>
      </c>
      <c r="AK12" s="5" t="str">
        <f t="shared" si="20"/>
        <v>$02017c</v>
      </c>
      <c r="AM12" s="5" t="str">
        <f t="shared" si="4"/>
        <v>$02017d</v>
      </c>
    </row>
    <row r="13" spans="1:40" x14ac:dyDescent="0.25">
      <c r="A13" s="3" t="s">
        <v>11</v>
      </c>
      <c r="B13" s="5" t="str">
        <f t="shared" si="0"/>
        <v>$0b</v>
      </c>
      <c r="C13" s="5" t="str">
        <f t="shared" si="5"/>
        <v>$020197</v>
      </c>
      <c r="D13" s="5" t="str">
        <f t="shared" si="6"/>
        <v>$020198</v>
      </c>
      <c r="F13" s="3" t="s">
        <v>266</v>
      </c>
      <c r="G13" s="3" t="s">
        <v>424</v>
      </c>
      <c r="H13" s="5">
        <f t="shared" si="7"/>
        <v>8</v>
      </c>
      <c r="I13" s="4" t="s">
        <v>581</v>
      </c>
      <c r="J13" s="4" t="s">
        <v>1111</v>
      </c>
      <c r="K13" s="4"/>
      <c r="L13" s="4" t="s">
        <v>1071</v>
      </c>
      <c r="M13" s="4" t="s">
        <v>1072</v>
      </c>
      <c r="N13" s="4" t="s">
        <v>1070</v>
      </c>
      <c r="O13" s="5" t="str">
        <f t="shared" ref="O13" si="42">"$" &amp; LOWER(DEC2HEX(HEX2DEC(RIGHT(O12, LEN(O12) - 1)) + 37, 6))</f>
        <v>$020199</v>
      </c>
      <c r="P13" s="3" t="s">
        <v>1281</v>
      </c>
      <c r="R13" s="5" t="str">
        <f t="shared" ref="R13" si="43">"$" &amp; LOWER(DEC2HEX(HEX2DEC(RIGHT(R12, LEN(R12) - 1)) + 37, 6))</f>
        <v>$020199</v>
      </c>
      <c r="S13" s="3" t="s">
        <v>1289</v>
      </c>
      <c r="U13" s="5" t="str">
        <f t="shared" ref="U13" si="44">"$" &amp; LOWER(DEC2HEX(HEX2DEC(RIGHT(U12, LEN(U12) - 1)) + 37, 6))</f>
        <v>$020199</v>
      </c>
      <c r="V13" s="3" t="s">
        <v>1290</v>
      </c>
      <c r="X13" s="5" t="str">
        <f t="shared" si="3"/>
        <v>$02019a</v>
      </c>
      <c r="Y13" s="5" t="str">
        <f t="shared" si="15"/>
        <v>$02019b</v>
      </c>
      <c r="AA13" s="5" t="str">
        <f t="shared" si="16"/>
        <v>$02019c</v>
      </c>
      <c r="AB13" s="5" t="str">
        <f t="shared" si="11"/>
        <v>$02019d</v>
      </c>
      <c r="AC13" s="3" t="s">
        <v>1295</v>
      </c>
      <c r="AE13" s="5" t="str">
        <f t="shared" si="17"/>
        <v>$0201a3</v>
      </c>
      <c r="AH13" s="5" t="str">
        <f t="shared" si="18"/>
        <v>$0201b9</v>
      </c>
      <c r="AI13" s="5" t="str">
        <f t="shared" si="19"/>
        <v>$0201ba</v>
      </c>
      <c r="AK13" s="5" t="str">
        <f t="shared" si="20"/>
        <v>$0201a1</v>
      </c>
      <c r="AM13" s="5" t="str">
        <f t="shared" si="4"/>
        <v>$0201a2</v>
      </c>
    </row>
    <row r="14" spans="1:40" x14ac:dyDescent="0.25">
      <c r="A14" s="3" t="s">
        <v>12</v>
      </c>
      <c r="B14" s="5" t="str">
        <f t="shared" si="0"/>
        <v>$0c</v>
      </c>
      <c r="C14" s="5" t="str">
        <f t="shared" si="5"/>
        <v>$0201bc</v>
      </c>
      <c r="D14" s="5" t="str">
        <f t="shared" si="6"/>
        <v>$0201bd</v>
      </c>
      <c r="F14" s="3" t="s">
        <v>267</v>
      </c>
      <c r="G14" s="3" t="s">
        <v>425</v>
      </c>
      <c r="H14" s="5">
        <f t="shared" si="7"/>
        <v>7</v>
      </c>
      <c r="I14" s="4" t="s">
        <v>582</v>
      </c>
      <c r="J14" s="4" t="s">
        <v>1112</v>
      </c>
      <c r="K14" s="4"/>
      <c r="L14" s="4" t="s">
        <v>745</v>
      </c>
      <c r="M14" s="4" t="s">
        <v>746</v>
      </c>
      <c r="N14" s="4" t="s">
        <v>745</v>
      </c>
      <c r="O14" s="5" t="str">
        <f t="shared" ref="O14" si="45">"$" &amp; LOWER(DEC2HEX(HEX2DEC(RIGHT(O13, LEN(O13) - 1)) + 37, 6))</f>
        <v>$0201be</v>
      </c>
      <c r="P14" s="3" t="s">
        <v>1281</v>
      </c>
      <c r="R14" s="5" t="str">
        <f t="shared" ref="R14" si="46">"$" &amp; LOWER(DEC2HEX(HEX2DEC(RIGHT(R13, LEN(R13) - 1)) + 37, 6))</f>
        <v>$0201be</v>
      </c>
      <c r="S14" s="3" t="s">
        <v>1289</v>
      </c>
      <c r="U14" s="5" t="str">
        <f t="shared" ref="U14" si="47">"$" &amp; LOWER(DEC2HEX(HEX2DEC(RIGHT(U13, LEN(U13) - 1)) + 37, 6))</f>
        <v>$0201be</v>
      </c>
      <c r="V14" s="3" t="s">
        <v>1290</v>
      </c>
      <c r="X14" s="5" t="str">
        <f t="shared" si="3"/>
        <v>$0201bf</v>
      </c>
      <c r="Y14" s="5" t="str">
        <f t="shared" si="15"/>
        <v>$0201c0</v>
      </c>
      <c r="AA14" s="5" t="str">
        <f t="shared" si="16"/>
        <v>$0201c1</v>
      </c>
      <c r="AB14" s="5" t="str">
        <f t="shared" si="11"/>
        <v>$0201c2</v>
      </c>
      <c r="AC14" s="3" t="s">
        <v>1295</v>
      </c>
      <c r="AE14" s="5" t="str">
        <f t="shared" si="17"/>
        <v>$0201c8</v>
      </c>
      <c r="AH14" s="5" t="str">
        <f t="shared" si="18"/>
        <v>$0201de</v>
      </c>
      <c r="AI14" s="5" t="str">
        <f t="shared" si="19"/>
        <v>$0201df</v>
      </c>
      <c r="AK14" s="5" t="str">
        <f t="shared" si="20"/>
        <v>$0201c6</v>
      </c>
      <c r="AM14" s="5" t="str">
        <f t="shared" si="4"/>
        <v>$0201c7</v>
      </c>
    </row>
    <row r="15" spans="1:40" x14ac:dyDescent="0.25">
      <c r="A15" s="3" t="s">
        <v>13</v>
      </c>
      <c r="B15" s="5" t="str">
        <f t="shared" si="0"/>
        <v>$0d</v>
      </c>
      <c r="C15" s="5" t="str">
        <f t="shared" si="5"/>
        <v>$0201e1</v>
      </c>
      <c r="D15" s="5" t="str">
        <f t="shared" si="6"/>
        <v>$0201e2</v>
      </c>
      <c r="F15" s="3" t="s">
        <v>268</v>
      </c>
      <c r="G15" s="3" t="s">
        <v>426</v>
      </c>
      <c r="H15" s="5">
        <f t="shared" si="7"/>
        <v>8</v>
      </c>
      <c r="I15" s="4" t="s">
        <v>583</v>
      </c>
      <c r="J15" s="4" t="s">
        <v>1113</v>
      </c>
      <c r="K15" s="4"/>
      <c r="L15" s="2" t="s">
        <v>747</v>
      </c>
      <c r="M15" s="2" t="s">
        <v>747</v>
      </c>
      <c r="N15" s="4" t="s">
        <v>845</v>
      </c>
      <c r="O15" s="5" t="str">
        <f t="shared" ref="O15" si="48">"$" &amp; LOWER(DEC2HEX(HEX2DEC(RIGHT(O14, LEN(O14) - 1)) + 37, 6))</f>
        <v>$0201e3</v>
      </c>
      <c r="P15" s="3" t="s">
        <v>1281</v>
      </c>
      <c r="R15" s="5" t="str">
        <f t="shared" ref="R15" si="49">"$" &amp; LOWER(DEC2HEX(HEX2DEC(RIGHT(R14, LEN(R14) - 1)) + 37, 6))</f>
        <v>$0201e3</v>
      </c>
      <c r="S15" s="3" t="s">
        <v>1289</v>
      </c>
      <c r="U15" s="5" t="str">
        <f t="shared" ref="U15" si="50">"$" &amp; LOWER(DEC2HEX(HEX2DEC(RIGHT(U14, LEN(U14) - 1)) + 37, 6))</f>
        <v>$0201e3</v>
      </c>
      <c r="V15" s="3" t="s">
        <v>1290</v>
      </c>
      <c r="X15" s="5" t="str">
        <f t="shared" si="3"/>
        <v>$0201e4</v>
      </c>
      <c r="Y15" s="5" t="str">
        <f t="shared" si="15"/>
        <v>$0201e5</v>
      </c>
      <c r="AA15" s="5" t="str">
        <f t="shared" si="16"/>
        <v>$0201e6</v>
      </c>
      <c r="AB15" s="5" t="str">
        <f t="shared" si="11"/>
        <v>$0201e7</v>
      </c>
      <c r="AC15" s="3" t="s">
        <v>1295</v>
      </c>
      <c r="AE15" s="5" t="str">
        <f t="shared" si="17"/>
        <v>$0201ed</v>
      </c>
      <c r="AH15" s="5" t="str">
        <f t="shared" si="18"/>
        <v>$020203</v>
      </c>
      <c r="AI15" s="5" t="str">
        <f t="shared" si="19"/>
        <v>$020204</v>
      </c>
      <c r="AK15" s="5" t="str">
        <f t="shared" si="20"/>
        <v>$0201eb</v>
      </c>
      <c r="AM15" s="5" t="str">
        <f t="shared" si="4"/>
        <v>$0201ec</v>
      </c>
    </row>
    <row r="16" spans="1:40" x14ac:dyDescent="0.25">
      <c r="A16" s="3" t="s">
        <v>14</v>
      </c>
      <c r="B16" s="5" t="str">
        <f t="shared" si="0"/>
        <v>$0e</v>
      </c>
      <c r="C16" s="5" t="str">
        <f t="shared" si="5"/>
        <v>$020206</v>
      </c>
      <c r="D16" s="5" t="str">
        <f t="shared" si="6"/>
        <v>$020207</v>
      </c>
      <c r="F16" s="3" t="s">
        <v>269</v>
      </c>
      <c r="G16" s="3" t="s">
        <v>427</v>
      </c>
      <c r="H16" s="5">
        <f t="shared" si="7"/>
        <v>7</v>
      </c>
      <c r="I16" s="4" t="s">
        <v>584</v>
      </c>
      <c r="J16" s="4" t="s">
        <v>1114</v>
      </c>
      <c r="K16" s="4"/>
      <c r="L16" s="2" t="s">
        <v>748</v>
      </c>
      <c r="M16" s="2" t="s">
        <v>748</v>
      </c>
      <c r="N16" s="4" t="s">
        <v>846</v>
      </c>
      <c r="O16" s="5" t="str">
        <f t="shared" ref="O16" si="51">"$" &amp; LOWER(DEC2HEX(HEX2DEC(RIGHT(O15, LEN(O15) - 1)) + 37, 6))</f>
        <v>$020208</v>
      </c>
      <c r="P16" s="3" t="s">
        <v>1281</v>
      </c>
      <c r="R16" s="5" t="str">
        <f t="shared" ref="R16" si="52">"$" &amp; LOWER(DEC2HEX(HEX2DEC(RIGHT(R15, LEN(R15) - 1)) + 37, 6))</f>
        <v>$020208</v>
      </c>
      <c r="S16" s="3" t="s">
        <v>1289</v>
      </c>
      <c r="U16" s="5" t="str">
        <f t="shared" ref="U16" si="53">"$" &amp; LOWER(DEC2HEX(HEX2DEC(RIGHT(U15, LEN(U15) - 1)) + 37, 6))</f>
        <v>$020208</v>
      </c>
      <c r="V16" s="3" t="s">
        <v>1290</v>
      </c>
      <c r="X16" s="5" t="str">
        <f t="shared" si="3"/>
        <v>$020209</v>
      </c>
      <c r="Y16" s="5" t="str">
        <f t="shared" si="15"/>
        <v>$02020a</v>
      </c>
      <c r="AA16" s="5" t="str">
        <f t="shared" si="16"/>
        <v>$02020b</v>
      </c>
      <c r="AB16" s="5" t="str">
        <f t="shared" si="11"/>
        <v>$02020c</v>
      </c>
      <c r="AC16" s="3" t="s">
        <v>1295</v>
      </c>
      <c r="AE16" s="5" t="str">
        <f t="shared" si="17"/>
        <v>$020212</v>
      </c>
      <c r="AH16" s="5" t="str">
        <f t="shared" si="18"/>
        <v>$020228</v>
      </c>
      <c r="AI16" s="5" t="str">
        <f t="shared" si="19"/>
        <v>$020229</v>
      </c>
      <c r="AK16" s="5" t="str">
        <f t="shared" si="20"/>
        <v>$020210</v>
      </c>
      <c r="AM16" s="5" t="str">
        <f t="shared" si="4"/>
        <v>$020211</v>
      </c>
    </row>
    <row r="17" spans="1:39" x14ac:dyDescent="0.25">
      <c r="A17" s="3" t="s">
        <v>15</v>
      </c>
      <c r="B17" s="5" t="str">
        <f t="shared" si="0"/>
        <v>$0f</v>
      </c>
      <c r="C17" s="5" t="str">
        <f t="shared" si="5"/>
        <v>$02022b</v>
      </c>
      <c r="D17" s="5" t="str">
        <f t="shared" si="6"/>
        <v>$02022c</v>
      </c>
      <c r="F17" s="3" t="s">
        <v>270</v>
      </c>
      <c r="G17" s="3" t="s">
        <v>428</v>
      </c>
      <c r="H17" s="5">
        <f t="shared" si="7"/>
        <v>8</v>
      </c>
      <c r="I17" s="4" t="s">
        <v>585</v>
      </c>
      <c r="J17" s="4" t="s">
        <v>1115</v>
      </c>
      <c r="K17" s="4"/>
      <c r="L17" s="2" t="s">
        <v>749</v>
      </c>
      <c r="M17" s="4" t="s">
        <v>750</v>
      </c>
      <c r="N17" s="4" t="s">
        <v>847</v>
      </c>
      <c r="O17" s="5" t="str">
        <f t="shared" ref="O17" si="54">"$" &amp; LOWER(DEC2HEX(HEX2DEC(RIGHT(O16, LEN(O16) - 1)) + 37, 6))</f>
        <v>$02022d</v>
      </c>
      <c r="P17" s="3" t="s">
        <v>1281</v>
      </c>
      <c r="R17" s="5" t="str">
        <f t="shared" ref="R17" si="55">"$" &amp; LOWER(DEC2HEX(HEX2DEC(RIGHT(R16, LEN(R16) - 1)) + 37, 6))</f>
        <v>$02022d</v>
      </c>
      <c r="S17" s="3" t="s">
        <v>1289</v>
      </c>
      <c r="U17" s="5" t="str">
        <f t="shared" ref="U17" si="56">"$" &amp; LOWER(DEC2HEX(HEX2DEC(RIGHT(U16, LEN(U16) - 1)) + 37, 6))</f>
        <v>$02022d</v>
      </c>
      <c r="V17" s="3" t="s">
        <v>1290</v>
      </c>
      <c r="X17" s="5" t="str">
        <f t="shared" si="3"/>
        <v>$02022e</v>
      </c>
      <c r="Y17" s="5" t="str">
        <f t="shared" si="15"/>
        <v>$02022f</v>
      </c>
      <c r="AA17" s="5" t="str">
        <f t="shared" si="16"/>
        <v>$020230</v>
      </c>
      <c r="AB17" s="5" t="str">
        <f t="shared" si="11"/>
        <v>$020231</v>
      </c>
      <c r="AC17" s="3" t="s">
        <v>1295</v>
      </c>
      <c r="AE17" s="5" t="str">
        <f t="shared" si="17"/>
        <v>$020237</v>
      </c>
      <c r="AH17" s="5" t="str">
        <f t="shared" si="18"/>
        <v>$02024d</v>
      </c>
      <c r="AI17" s="5" t="str">
        <f t="shared" si="19"/>
        <v>$02024e</v>
      </c>
      <c r="AK17" s="5" t="str">
        <f t="shared" si="20"/>
        <v>$020235</v>
      </c>
      <c r="AM17" s="5" t="str">
        <f t="shared" si="4"/>
        <v>$020236</v>
      </c>
    </row>
    <row r="18" spans="1:39" x14ac:dyDescent="0.25">
      <c r="A18" s="3" t="s">
        <v>16</v>
      </c>
      <c r="B18" s="5" t="str">
        <f t="shared" si="0"/>
        <v>$10</v>
      </c>
      <c r="C18" s="5" t="str">
        <f t="shared" si="5"/>
        <v>$020250</v>
      </c>
      <c r="D18" s="5" t="str">
        <f t="shared" si="6"/>
        <v>$020251</v>
      </c>
      <c r="F18" s="3" t="s">
        <v>271</v>
      </c>
      <c r="G18" s="3" t="s">
        <v>429</v>
      </c>
      <c r="H18" s="5">
        <f t="shared" si="7"/>
        <v>8</v>
      </c>
      <c r="I18" s="4" t="s">
        <v>586</v>
      </c>
      <c r="J18" s="4" t="s">
        <v>1116</v>
      </c>
      <c r="K18" s="4"/>
      <c r="L18" s="4" t="s">
        <v>751</v>
      </c>
      <c r="M18" s="4" t="s">
        <v>752</v>
      </c>
      <c r="N18" s="4" t="s">
        <v>848</v>
      </c>
      <c r="O18" s="5" t="str">
        <f t="shared" ref="O18" si="57">"$" &amp; LOWER(DEC2HEX(HEX2DEC(RIGHT(O17, LEN(O17) - 1)) + 37, 6))</f>
        <v>$020252</v>
      </c>
      <c r="P18" s="3" t="s">
        <v>1281</v>
      </c>
      <c r="R18" s="5" t="str">
        <f t="shared" ref="R18" si="58">"$" &amp; LOWER(DEC2HEX(HEX2DEC(RIGHT(R17, LEN(R17) - 1)) + 37, 6))</f>
        <v>$020252</v>
      </c>
      <c r="S18" s="3" t="s">
        <v>1289</v>
      </c>
      <c r="U18" s="5" t="str">
        <f t="shared" ref="U18" si="59">"$" &amp; LOWER(DEC2HEX(HEX2DEC(RIGHT(U17, LEN(U17) - 1)) + 37, 6))</f>
        <v>$020252</v>
      </c>
      <c r="V18" s="3" t="s">
        <v>1290</v>
      </c>
      <c r="X18" s="5" t="str">
        <f t="shared" si="3"/>
        <v>$020253</v>
      </c>
      <c r="Y18" s="5" t="str">
        <f t="shared" si="15"/>
        <v>$020254</v>
      </c>
      <c r="AA18" s="5" t="str">
        <f t="shared" si="16"/>
        <v>$020255</v>
      </c>
      <c r="AB18" s="5" t="str">
        <f t="shared" si="11"/>
        <v>$020256</v>
      </c>
      <c r="AC18" s="3" t="s">
        <v>1295</v>
      </c>
      <c r="AE18" s="5" t="str">
        <f t="shared" si="17"/>
        <v>$02025c</v>
      </c>
      <c r="AH18" s="5" t="str">
        <f t="shared" si="18"/>
        <v>$020272</v>
      </c>
      <c r="AI18" s="5" t="str">
        <f t="shared" si="19"/>
        <v>$020273</v>
      </c>
      <c r="AK18" s="5" t="str">
        <f t="shared" si="20"/>
        <v>$02025a</v>
      </c>
      <c r="AM18" s="5" t="str">
        <f t="shared" si="4"/>
        <v>$02025b</v>
      </c>
    </row>
    <row r="19" spans="1:39" x14ac:dyDescent="0.25">
      <c r="A19" s="3" t="s">
        <v>17</v>
      </c>
      <c r="B19" s="5" t="str">
        <f t="shared" si="0"/>
        <v>$11</v>
      </c>
      <c r="C19" s="5" t="str">
        <f t="shared" si="5"/>
        <v>$020275</v>
      </c>
      <c r="D19" s="5" t="str">
        <f t="shared" si="6"/>
        <v>$020276</v>
      </c>
      <c r="F19" s="3" t="s">
        <v>272</v>
      </c>
      <c r="G19" s="3" t="s">
        <v>430</v>
      </c>
      <c r="H19" s="5">
        <f t="shared" si="7"/>
        <v>6</v>
      </c>
      <c r="I19" s="4" t="s">
        <v>587</v>
      </c>
      <c r="J19" s="4" t="s">
        <v>1117</v>
      </c>
      <c r="K19" s="4"/>
      <c r="L19" s="2" t="s">
        <v>753</v>
      </c>
      <c r="M19" s="2" t="s">
        <v>753</v>
      </c>
      <c r="N19" s="4" t="s">
        <v>849</v>
      </c>
      <c r="O19" s="5" t="str">
        <f t="shared" ref="O19" si="60">"$" &amp; LOWER(DEC2HEX(HEX2DEC(RIGHT(O18, LEN(O18) - 1)) + 37, 6))</f>
        <v>$020277</v>
      </c>
      <c r="P19" s="3" t="s">
        <v>1281</v>
      </c>
      <c r="R19" s="5" t="str">
        <f t="shared" ref="R19" si="61">"$" &amp; LOWER(DEC2HEX(HEX2DEC(RIGHT(R18, LEN(R18) - 1)) + 37, 6))</f>
        <v>$020277</v>
      </c>
      <c r="S19" s="3" t="s">
        <v>1289</v>
      </c>
      <c r="U19" s="5" t="str">
        <f t="shared" ref="U19" si="62">"$" &amp; LOWER(DEC2HEX(HEX2DEC(RIGHT(U18, LEN(U18) - 1)) + 37, 6))</f>
        <v>$020277</v>
      </c>
      <c r="V19" s="3" t="s">
        <v>1290</v>
      </c>
      <c r="X19" s="5" t="str">
        <f t="shared" si="3"/>
        <v>$020278</v>
      </c>
      <c r="Y19" s="5" t="str">
        <f t="shared" si="15"/>
        <v>$020279</v>
      </c>
      <c r="AA19" s="5" t="str">
        <f t="shared" si="16"/>
        <v>$02027a</v>
      </c>
      <c r="AB19" s="5" t="str">
        <f t="shared" si="11"/>
        <v>$02027b</v>
      </c>
      <c r="AC19" s="3" t="s">
        <v>1295</v>
      </c>
      <c r="AE19" s="5" t="str">
        <f t="shared" si="17"/>
        <v>$020281</v>
      </c>
      <c r="AH19" s="5" t="str">
        <f t="shared" si="18"/>
        <v>$020297</v>
      </c>
      <c r="AI19" s="5" t="str">
        <f t="shared" si="19"/>
        <v>$020298</v>
      </c>
      <c r="AK19" s="5" t="str">
        <f t="shared" si="20"/>
        <v>$02027f</v>
      </c>
      <c r="AM19" s="5" t="str">
        <f t="shared" ref="AM19:AM82" si="63">"$" &amp; LOWER(DEC2HEX(HEX2DEC(RIGHT(AM18, LEN(AM18) - 1)) + 37, 6))</f>
        <v>$020280</v>
      </c>
    </row>
    <row r="20" spans="1:39" x14ac:dyDescent="0.25">
      <c r="A20" s="3" t="s">
        <v>18</v>
      </c>
      <c r="B20" s="5" t="str">
        <f t="shared" si="0"/>
        <v>$12</v>
      </c>
      <c r="C20" s="5" t="str">
        <f t="shared" si="5"/>
        <v>$02029a</v>
      </c>
      <c r="D20" s="5" t="str">
        <f t="shared" si="6"/>
        <v>$02029b</v>
      </c>
      <c r="F20" s="3" t="s">
        <v>273</v>
      </c>
      <c r="G20" s="3" t="s">
        <v>431</v>
      </c>
      <c r="H20" s="5">
        <f t="shared" si="7"/>
        <v>7</v>
      </c>
      <c r="I20" s="4" t="s">
        <v>588</v>
      </c>
      <c r="J20" s="4" t="s">
        <v>1118</v>
      </c>
      <c r="K20" s="4"/>
      <c r="L20" s="2" t="s">
        <v>754</v>
      </c>
      <c r="M20" s="2" t="s">
        <v>754</v>
      </c>
      <c r="N20" s="4" t="s">
        <v>850</v>
      </c>
      <c r="O20" s="5" t="str">
        <f t="shared" ref="O20" si="64">"$" &amp; LOWER(DEC2HEX(HEX2DEC(RIGHT(O19, LEN(O19) - 1)) + 37, 6))</f>
        <v>$02029c</v>
      </c>
      <c r="P20" s="3" t="s">
        <v>1281</v>
      </c>
      <c r="R20" s="5" t="str">
        <f t="shared" ref="R20" si="65">"$" &amp; LOWER(DEC2HEX(HEX2DEC(RIGHT(R19, LEN(R19) - 1)) + 37, 6))</f>
        <v>$02029c</v>
      </c>
      <c r="S20" s="3" t="s">
        <v>1289</v>
      </c>
      <c r="U20" s="5" t="str">
        <f t="shared" ref="U20" si="66">"$" &amp; LOWER(DEC2HEX(HEX2DEC(RIGHT(U19, LEN(U19) - 1)) + 37, 6))</f>
        <v>$02029c</v>
      </c>
      <c r="V20" s="3" t="s">
        <v>1290</v>
      </c>
      <c r="X20" s="5" t="str">
        <f t="shared" si="3"/>
        <v>$02029d</v>
      </c>
      <c r="Y20" s="5" t="str">
        <f t="shared" si="15"/>
        <v>$02029e</v>
      </c>
      <c r="AA20" s="5" t="str">
        <f t="shared" si="16"/>
        <v>$02029f</v>
      </c>
      <c r="AB20" s="5" t="str">
        <f t="shared" si="11"/>
        <v>$0202a0</v>
      </c>
      <c r="AC20" s="3" t="s">
        <v>1295</v>
      </c>
      <c r="AE20" s="5" t="str">
        <f t="shared" si="17"/>
        <v>$0202a6</v>
      </c>
      <c r="AH20" s="5" t="str">
        <f t="shared" si="18"/>
        <v>$0202bc</v>
      </c>
      <c r="AI20" s="5" t="str">
        <f t="shared" si="19"/>
        <v>$0202bd</v>
      </c>
      <c r="AK20" s="5" t="str">
        <f t="shared" si="20"/>
        <v>$0202a4</v>
      </c>
      <c r="AM20" s="5" t="str">
        <f t="shared" si="63"/>
        <v>$0202a5</v>
      </c>
    </row>
    <row r="21" spans="1:39" x14ac:dyDescent="0.25">
      <c r="A21" s="3" t="s">
        <v>19</v>
      </c>
      <c r="B21" s="5" t="str">
        <f t="shared" si="0"/>
        <v>$13</v>
      </c>
      <c r="C21" s="5" t="str">
        <f t="shared" si="5"/>
        <v>$0202bf</v>
      </c>
      <c r="D21" s="5" t="str">
        <f t="shared" si="6"/>
        <v>$0202c0</v>
      </c>
      <c r="F21" s="3" t="s">
        <v>274</v>
      </c>
      <c r="G21" s="3" t="s">
        <v>432</v>
      </c>
      <c r="H21" s="5">
        <f t="shared" si="7"/>
        <v>4</v>
      </c>
      <c r="I21" s="4" t="s">
        <v>589</v>
      </c>
      <c r="J21" s="4" t="s">
        <v>1119</v>
      </c>
      <c r="K21" s="4"/>
      <c r="L21" s="4" t="s">
        <v>755</v>
      </c>
      <c r="M21" s="4" t="s">
        <v>756</v>
      </c>
      <c r="N21" s="4" t="s">
        <v>851</v>
      </c>
      <c r="O21" s="5" t="str">
        <f t="shared" ref="O21" si="67">"$" &amp; LOWER(DEC2HEX(HEX2DEC(RIGHT(O20, LEN(O20) - 1)) + 37, 6))</f>
        <v>$0202c1</v>
      </c>
      <c r="P21" s="3" t="s">
        <v>1281</v>
      </c>
      <c r="R21" s="5" t="str">
        <f t="shared" ref="R21" si="68">"$" &amp; LOWER(DEC2HEX(HEX2DEC(RIGHT(R20, LEN(R20) - 1)) + 37, 6))</f>
        <v>$0202c1</v>
      </c>
      <c r="S21" s="3" t="s">
        <v>1289</v>
      </c>
      <c r="U21" s="5" t="str">
        <f t="shared" ref="U21" si="69">"$" &amp; LOWER(DEC2HEX(HEX2DEC(RIGHT(U20, LEN(U20) - 1)) + 37, 6))</f>
        <v>$0202c1</v>
      </c>
      <c r="V21" s="3" t="s">
        <v>1290</v>
      </c>
      <c r="X21" s="5" t="str">
        <f t="shared" si="3"/>
        <v>$0202c2</v>
      </c>
      <c r="Y21" s="5" t="str">
        <f t="shared" si="15"/>
        <v>$0202c3</v>
      </c>
      <c r="AA21" s="5" t="str">
        <f t="shared" si="16"/>
        <v>$0202c4</v>
      </c>
      <c r="AB21" s="5" t="str">
        <f t="shared" si="11"/>
        <v>$0202c5</v>
      </c>
      <c r="AC21" s="3" t="s">
        <v>1295</v>
      </c>
      <c r="AE21" s="5" t="str">
        <f t="shared" si="17"/>
        <v>$0202cb</v>
      </c>
      <c r="AH21" s="5" t="str">
        <f t="shared" si="18"/>
        <v>$0202e1</v>
      </c>
      <c r="AI21" s="5" t="str">
        <f t="shared" si="19"/>
        <v>$0202e2</v>
      </c>
      <c r="AK21" s="5" t="str">
        <f t="shared" si="20"/>
        <v>$0202c9</v>
      </c>
      <c r="AM21" s="5" t="str">
        <f t="shared" si="63"/>
        <v>$0202ca</v>
      </c>
    </row>
    <row r="22" spans="1:39" x14ac:dyDescent="0.25">
      <c r="A22" s="3" t="s">
        <v>20</v>
      </c>
      <c r="B22" s="5" t="str">
        <f t="shared" si="0"/>
        <v>$14</v>
      </c>
      <c r="C22" s="5" t="str">
        <f t="shared" si="5"/>
        <v>$0202e4</v>
      </c>
      <c r="D22" s="5" t="str">
        <f t="shared" si="6"/>
        <v>$0202e5</v>
      </c>
      <c r="F22" s="3" t="s">
        <v>275</v>
      </c>
      <c r="G22" s="3" t="s">
        <v>433</v>
      </c>
      <c r="H22" s="5">
        <f t="shared" si="7"/>
        <v>7</v>
      </c>
      <c r="I22" s="4" t="s">
        <v>590</v>
      </c>
      <c r="J22" s="4" t="s">
        <v>1120</v>
      </c>
      <c r="K22" s="4"/>
      <c r="L22" s="4" t="s">
        <v>757</v>
      </c>
      <c r="M22" s="2" t="s">
        <v>758</v>
      </c>
      <c r="N22" s="4" t="s">
        <v>852</v>
      </c>
      <c r="O22" s="5" t="str">
        <f t="shared" ref="O22" si="70">"$" &amp; LOWER(DEC2HEX(HEX2DEC(RIGHT(O21, LEN(O21) - 1)) + 37, 6))</f>
        <v>$0202e6</v>
      </c>
      <c r="P22" s="3" t="s">
        <v>1281</v>
      </c>
      <c r="R22" s="5" t="str">
        <f t="shared" ref="R22" si="71">"$" &amp; LOWER(DEC2HEX(HEX2DEC(RIGHT(R21, LEN(R21) - 1)) + 37, 6))</f>
        <v>$0202e6</v>
      </c>
      <c r="S22" s="3" t="s">
        <v>1289</v>
      </c>
      <c r="U22" s="5" t="str">
        <f t="shared" ref="U22" si="72">"$" &amp; LOWER(DEC2HEX(HEX2DEC(RIGHT(U21, LEN(U21) - 1)) + 37, 6))</f>
        <v>$0202e6</v>
      </c>
      <c r="V22" s="3" t="s">
        <v>1290</v>
      </c>
      <c r="X22" s="5" t="str">
        <f t="shared" si="3"/>
        <v>$0202e7</v>
      </c>
      <c r="Y22" s="5" t="str">
        <f t="shared" si="15"/>
        <v>$0202e8</v>
      </c>
      <c r="AA22" s="5" t="str">
        <f t="shared" si="16"/>
        <v>$0202e9</v>
      </c>
      <c r="AB22" s="5" t="str">
        <f t="shared" si="11"/>
        <v>$0202ea</v>
      </c>
      <c r="AC22" s="3" t="s">
        <v>1295</v>
      </c>
      <c r="AE22" s="5" t="str">
        <f t="shared" si="17"/>
        <v>$0202f0</v>
      </c>
      <c r="AH22" s="5" t="str">
        <f t="shared" si="18"/>
        <v>$020306</v>
      </c>
      <c r="AI22" s="5" t="str">
        <f t="shared" si="19"/>
        <v>$020307</v>
      </c>
      <c r="AK22" s="5" t="str">
        <f t="shared" si="20"/>
        <v>$0202ee</v>
      </c>
      <c r="AM22" s="5" t="str">
        <f t="shared" si="63"/>
        <v>$0202ef</v>
      </c>
    </row>
    <row r="23" spans="1:39" x14ac:dyDescent="0.25">
      <c r="A23" s="3" t="s">
        <v>21</v>
      </c>
      <c r="B23" s="5" t="str">
        <f t="shared" si="0"/>
        <v>$15</v>
      </c>
      <c r="C23" s="5" t="str">
        <f t="shared" si="5"/>
        <v>$020309</v>
      </c>
      <c r="D23" s="5" t="str">
        <f t="shared" si="6"/>
        <v>$02030a</v>
      </c>
      <c r="F23" s="3" t="s">
        <v>276</v>
      </c>
      <c r="G23" s="3" t="s">
        <v>434</v>
      </c>
      <c r="H23" s="5">
        <f t="shared" si="7"/>
        <v>7</v>
      </c>
      <c r="I23" s="4" t="s">
        <v>591</v>
      </c>
      <c r="J23" s="4" t="s">
        <v>1121</v>
      </c>
      <c r="K23" s="4"/>
      <c r="L23" s="4" t="s">
        <v>759</v>
      </c>
      <c r="M23" s="4" t="s">
        <v>760</v>
      </c>
      <c r="N23" s="4" t="s">
        <v>853</v>
      </c>
      <c r="O23" s="5" t="str">
        <f t="shared" ref="O23" si="73">"$" &amp; LOWER(DEC2HEX(HEX2DEC(RIGHT(O22, LEN(O22) - 1)) + 37, 6))</f>
        <v>$02030b</v>
      </c>
      <c r="P23" s="3" t="s">
        <v>1281</v>
      </c>
      <c r="R23" s="5" t="str">
        <f t="shared" ref="R23" si="74">"$" &amp; LOWER(DEC2HEX(HEX2DEC(RIGHT(R22, LEN(R22) - 1)) + 37, 6))</f>
        <v>$02030b</v>
      </c>
      <c r="S23" s="3" t="s">
        <v>1289</v>
      </c>
      <c r="U23" s="5" t="str">
        <f t="shared" ref="U23" si="75">"$" &amp; LOWER(DEC2HEX(HEX2DEC(RIGHT(U22, LEN(U22) - 1)) + 37, 6))</f>
        <v>$02030b</v>
      </c>
      <c r="V23" s="3" t="s">
        <v>1290</v>
      </c>
      <c r="X23" s="5" t="str">
        <f t="shared" si="3"/>
        <v>$02030c</v>
      </c>
      <c r="Y23" s="5" t="str">
        <f t="shared" si="15"/>
        <v>$02030d</v>
      </c>
      <c r="AA23" s="5" t="str">
        <f t="shared" si="16"/>
        <v>$02030e</v>
      </c>
      <c r="AB23" s="5" t="str">
        <f t="shared" si="11"/>
        <v>$02030f</v>
      </c>
      <c r="AC23" s="3" t="s">
        <v>1295</v>
      </c>
      <c r="AE23" s="5" t="str">
        <f t="shared" si="17"/>
        <v>$020315</v>
      </c>
      <c r="AH23" s="5" t="str">
        <f t="shared" si="18"/>
        <v>$02032b</v>
      </c>
      <c r="AI23" s="5" t="str">
        <f t="shared" si="19"/>
        <v>$02032c</v>
      </c>
      <c r="AK23" s="5" t="str">
        <f t="shared" si="20"/>
        <v>$020313</v>
      </c>
      <c r="AM23" s="5" t="str">
        <f t="shared" si="63"/>
        <v>$020314</v>
      </c>
    </row>
    <row r="24" spans="1:39" x14ac:dyDescent="0.25">
      <c r="A24" s="3" t="s">
        <v>22</v>
      </c>
      <c r="B24" s="5" t="str">
        <f t="shared" si="0"/>
        <v>$16</v>
      </c>
      <c r="C24" s="5" t="str">
        <f t="shared" si="5"/>
        <v>$02032e</v>
      </c>
      <c r="D24" s="5" t="str">
        <f t="shared" si="6"/>
        <v>$02032f</v>
      </c>
      <c r="F24" s="3" t="s">
        <v>277</v>
      </c>
      <c r="G24" s="3" t="s">
        <v>435</v>
      </c>
      <c r="H24" s="5">
        <f t="shared" si="7"/>
        <v>8</v>
      </c>
      <c r="I24" s="4" t="s">
        <v>592</v>
      </c>
      <c r="J24" s="4" t="s">
        <v>1122</v>
      </c>
      <c r="K24" s="4"/>
      <c r="L24" s="4" t="s">
        <v>761</v>
      </c>
      <c r="M24" s="4" t="s">
        <v>762</v>
      </c>
      <c r="N24" s="4" t="s">
        <v>854</v>
      </c>
      <c r="O24" s="5" t="str">
        <f t="shared" ref="O24" si="76">"$" &amp; LOWER(DEC2HEX(HEX2DEC(RIGHT(O23, LEN(O23) - 1)) + 37, 6))</f>
        <v>$020330</v>
      </c>
      <c r="P24" s="3" t="s">
        <v>1281</v>
      </c>
      <c r="R24" s="5" t="str">
        <f t="shared" ref="R24" si="77">"$" &amp; LOWER(DEC2HEX(HEX2DEC(RIGHT(R23, LEN(R23) - 1)) + 37, 6))</f>
        <v>$020330</v>
      </c>
      <c r="S24" s="3" t="s">
        <v>1289</v>
      </c>
      <c r="U24" s="5" t="str">
        <f t="shared" ref="U24" si="78">"$" &amp; LOWER(DEC2HEX(HEX2DEC(RIGHT(U23, LEN(U23) - 1)) + 37, 6))</f>
        <v>$020330</v>
      </c>
      <c r="V24" s="3" t="s">
        <v>1290</v>
      </c>
      <c r="X24" s="5" t="str">
        <f t="shared" si="3"/>
        <v>$020331</v>
      </c>
      <c r="Y24" s="5" t="str">
        <f t="shared" si="15"/>
        <v>$020332</v>
      </c>
      <c r="AA24" s="5" t="str">
        <f t="shared" si="16"/>
        <v>$020333</v>
      </c>
      <c r="AB24" s="5" t="str">
        <f t="shared" si="11"/>
        <v>$020334</v>
      </c>
      <c r="AC24" s="3" t="s">
        <v>1295</v>
      </c>
      <c r="AE24" s="5" t="str">
        <f t="shared" si="17"/>
        <v>$02033a</v>
      </c>
      <c r="AH24" s="5" t="str">
        <f t="shared" si="18"/>
        <v>$020350</v>
      </c>
      <c r="AI24" s="5" t="str">
        <f t="shared" si="19"/>
        <v>$020351</v>
      </c>
      <c r="AK24" s="5" t="str">
        <f t="shared" si="20"/>
        <v>$020338</v>
      </c>
      <c r="AM24" s="5" t="str">
        <f t="shared" si="63"/>
        <v>$020339</v>
      </c>
    </row>
    <row r="25" spans="1:39" x14ac:dyDescent="0.25">
      <c r="A25" s="3" t="s">
        <v>23</v>
      </c>
      <c r="B25" s="5" t="str">
        <f t="shared" si="0"/>
        <v>$17</v>
      </c>
      <c r="C25" s="5" t="str">
        <f t="shared" si="5"/>
        <v>$020353</v>
      </c>
      <c r="D25" s="5" t="str">
        <f t="shared" si="6"/>
        <v>$020354</v>
      </c>
      <c r="F25" s="3" t="s">
        <v>278</v>
      </c>
      <c r="G25" s="3" t="s">
        <v>436</v>
      </c>
      <c r="H25" s="5">
        <f t="shared" si="7"/>
        <v>8</v>
      </c>
      <c r="I25" s="4" t="s">
        <v>593</v>
      </c>
      <c r="J25" s="4" t="s">
        <v>1123</v>
      </c>
      <c r="K25" s="4"/>
      <c r="L25" s="2" t="s">
        <v>763</v>
      </c>
      <c r="M25" s="2" t="s">
        <v>764</v>
      </c>
      <c r="N25" s="4" t="s">
        <v>855</v>
      </c>
      <c r="O25" s="5" t="str">
        <f t="shared" ref="O25" si="79">"$" &amp; LOWER(DEC2HEX(HEX2DEC(RIGHT(O24, LEN(O24) - 1)) + 37, 6))</f>
        <v>$020355</v>
      </c>
      <c r="P25" s="3" t="s">
        <v>1281</v>
      </c>
      <c r="R25" s="5" t="str">
        <f t="shared" ref="R25" si="80">"$" &amp; LOWER(DEC2HEX(HEX2DEC(RIGHT(R24, LEN(R24) - 1)) + 37, 6))</f>
        <v>$020355</v>
      </c>
      <c r="S25" s="3" t="s">
        <v>1289</v>
      </c>
      <c r="U25" s="5" t="str">
        <f t="shared" ref="U25" si="81">"$" &amp; LOWER(DEC2HEX(HEX2DEC(RIGHT(U24, LEN(U24) - 1)) + 37, 6))</f>
        <v>$020355</v>
      </c>
      <c r="V25" s="3" t="s">
        <v>1290</v>
      </c>
      <c r="X25" s="5" t="str">
        <f t="shared" si="3"/>
        <v>$020356</v>
      </c>
      <c r="Y25" s="5" t="str">
        <f t="shared" si="15"/>
        <v>$020357</v>
      </c>
      <c r="AA25" s="5" t="str">
        <f t="shared" si="16"/>
        <v>$020358</v>
      </c>
      <c r="AB25" s="5" t="str">
        <f t="shared" si="11"/>
        <v>$020359</v>
      </c>
      <c r="AC25" s="3" t="s">
        <v>1295</v>
      </c>
      <c r="AE25" s="5" t="str">
        <f t="shared" si="17"/>
        <v>$02035f</v>
      </c>
      <c r="AH25" s="5" t="str">
        <f t="shared" si="18"/>
        <v>$020375</v>
      </c>
      <c r="AI25" s="5" t="str">
        <f t="shared" si="19"/>
        <v>$020376</v>
      </c>
      <c r="AK25" s="5" t="str">
        <f t="shared" si="20"/>
        <v>$02035d</v>
      </c>
      <c r="AM25" s="5" t="str">
        <f t="shared" si="63"/>
        <v>$02035e</v>
      </c>
    </row>
    <row r="26" spans="1:39" x14ac:dyDescent="0.25">
      <c r="A26" s="3" t="s">
        <v>24</v>
      </c>
      <c r="B26" s="5" t="str">
        <f t="shared" si="0"/>
        <v>$18</v>
      </c>
      <c r="C26" s="5" t="str">
        <f t="shared" si="5"/>
        <v>$020378</v>
      </c>
      <c r="D26" s="5" t="str">
        <f t="shared" si="6"/>
        <v>$020379</v>
      </c>
      <c r="F26" s="3" t="s">
        <v>279</v>
      </c>
      <c r="G26" s="3" t="s">
        <v>437</v>
      </c>
      <c r="H26" s="5">
        <f t="shared" si="7"/>
        <v>5</v>
      </c>
      <c r="I26" s="4" t="s">
        <v>594</v>
      </c>
      <c r="J26" s="4" t="s">
        <v>1124</v>
      </c>
      <c r="K26" s="4"/>
      <c r="L26" s="2" t="s">
        <v>765</v>
      </c>
      <c r="M26" s="4" t="s">
        <v>766</v>
      </c>
      <c r="N26" s="4" t="s">
        <v>856</v>
      </c>
      <c r="O26" s="5" t="str">
        <f t="shared" ref="O26" si="82">"$" &amp; LOWER(DEC2HEX(HEX2DEC(RIGHT(O25, LEN(O25) - 1)) + 37, 6))</f>
        <v>$02037a</v>
      </c>
      <c r="P26" s="3" t="s">
        <v>1281</v>
      </c>
      <c r="R26" s="5" t="str">
        <f t="shared" ref="R26" si="83">"$" &amp; LOWER(DEC2HEX(HEX2DEC(RIGHT(R25, LEN(R25) - 1)) + 37, 6))</f>
        <v>$02037a</v>
      </c>
      <c r="S26" s="3" t="s">
        <v>1289</v>
      </c>
      <c r="U26" s="5" t="str">
        <f t="shared" ref="U26" si="84">"$" &amp; LOWER(DEC2HEX(HEX2DEC(RIGHT(U25, LEN(U25) - 1)) + 37, 6))</f>
        <v>$02037a</v>
      </c>
      <c r="V26" s="3" t="s">
        <v>1290</v>
      </c>
      <c r="X26" s="5" t="str">
        <f t="shared" si="3"/>
        <v>$02037b</v>
      </c>
      <c r="Y26" s="5" t="str">
        <f t="shared" si="15"/>
        <v>$02037c</v>
      </c>
      <c r="AA26" s="5" t="str">
        <f t="shared" si="16"/>
        <v>$02037d</v>
      </c>
      <c r="AB26" s="5" t="str">
        <f t="shared" si="11"/>
        <v>$02037e</v>
      </c>
      <c r="AC26" s="3" t="s">
        <v>1295</v>
      </c>
      <c r="AE26" s="5" t="str">
        <f t="shared" si="17"/>
        <v>$020384</v>
      </c>
      <c r="AH26" s="5" t="str">
        <f t="shared" si="18"/>
        <v>$02039a</v>
      </c>
      <c r="AI26" s="5" t="str">
        <f t="shared" si="19"/>
        <v>$02039b</v>
      </c>
      <c r="AK26" s="5" t="str">
        <f t="shared" si="20"/>
        <v>$020382</v>
      </c>
      <c r="AM26" s="5" t="str">
        <f t="shared" si="63"/>
        <v>$020383</v>
      </c>
    </row>
    <row r="27" spans="1:39" x14ac:dyDescent="0.25">
      <c r="A27" s="3" t="s">
        <v>25</v>
      </c>
      <c r="B27" s="5" t="str">
        <f t="shared" si="0"/>
        <v>$19</v>
      </c>
      <c r="C27" s="5" t="str">
        <f t="shared" si="5"/>
        <v>$02039d</v>
      </c>
      <c r="D27" s="5" t="str">
        <f t="shared" si="6"/>
        <v>$02039e</v>
      </c>
      <c r="F27" s="3" t="s">
        <v>280</v>
      </c>
      <c r="G27" s="3" t="s">
        <v>438</v>
      </c>
      <c r="H27" s="5">
        <f t="shared" si="7"/>
        <v>7</v>
      </c>
      <c r="I27" s="4" t="s">
        <v>595</v>
      </c>
      <c r="J27" s="4" t="s">
        <v>1125</v>
      </c>
      <c r="K27" s="4"/>
      <c r="L27" s="4" t="s">
        <v>767</v>
      </c>
      <c r="M27" s="4" t="s">
        <v>768</v>
      </c>
      <c r="N27" s="4" t="s">
        <v>857</v>
      </c>
      <c r="O27" s="5" t="str">
        <f t="shared" ref="O27" si="85">"$" &amp; LOWER(DEC2HEX(HEX2DEC(RIGHT(O26, LEN(O26) - 1)) + 37, 6))</f>
        <v>$02039f</v>
      </c>
      <c r="P27" s="3" t="s">
        <v>1281</v>
      </c>
      <c r="R27" s="5" t="str">
        <f t="shared" ref="R27" si="86">"$" &amp; LOWER(DEC2HEX(HEX2DEC(RIGHT(R26, LEN(R26) - 1)) + 37, 6))</f>
        <v>$02039f</v>
      </c>
      <c r="S27" s="3" t="s">
        <v>1289</v>
      </c>
      <c r="U27" s="5" t="str">
        <f t="shared" ref="U27" si="87">"$" &amp; LOWER(DEC2HEX(HEX2DEC(RIGHT(U26, LEN(U26) - 1)) + 37, 6))</f>
        <v>$02039f</v>
      </c>
      <c r="V27" s="3" t="s">
        <v>1290</v>
      </c>
      <c r="X27" s="5" t="str">
        <f t="shared" si="3"/>
        <v>$0203a0</v>
      </c>
      <c r="Y27" s="5" t="str">
        <f t="shared" si="15"/>
        <v>$0203a1</v>
      </c>
      <c r="AA27" s="5" t="str">
        <f t="shared" si="16"/>
        <v>$0203a2</v>
      </c>
      <c r="AB27" s="5" t="str">
        <f t="shared" si="11"/>
        <v>$0203a3</v>
      </c>
      <c r="AC27" s="3" t="s">
        <v>1295</v>
      </c>
      <c r="AE27" s="5" t="str">
        <f t="shared" si="17"/>
        <v>$0203a9</v>
      </c>
      <c r="AH27" s="5" t="str">
        <f t="shared" si="18"/>
        <v>$0203bf</v>
      </c>
      <c r="AI27" s="5" t="str">
        <f t="shared" si="19"/>
        <v>$0203c0</v>
      </c>
      <c r="AK27" s="5" t="str">
        <f t="shared" si="20"/>
        <v>$0203a7</v>
      </c>
      <c r="AM27" s="5" t="str">
        <f t="shared" si="63"/>
        <v>$0203a8</v>
      </c>
    </row>
    <row r="28" spans="1:39" x14ac:dyDescent="0.25">
      <c r="A28" s="3" t="s">
        <v>26</v>
      </c>
      <c r="B28" s="5" t="str">
        <f t="shared" si="0"/>
        <v>$1a</v>
      </c>
      <c r="C28" s="5" t="str">
        <f t="shared" si="5"/>
        <v>$0203c2</v>
      </c>
      <c r="D28" s="5" t="str">
        <f t="shared" si="6"/>
        <v>$0203c3</v>
      </c>
      <c r="F28" s="3" t="s">
        <v>281</v>
      </c>
      <c r="G28" s="3" t="s">
        <v>439</v>
      </c>
      <c r="H28" s="5">
        <f t="shared" si="7"/>
        <v>6</v>
      </c>
      <c r="I28" s="4" t="s">
        <v>596</v>
      </c>
      <c r="J28" s="4" t="s">
        <v>1126</v>
      </c>
      <c r="K28" s="4"/>
      <c r="L28" s="4" t="s">
        <v>769</v>
      </c>
      <c r="M28" s="2" t="s">
        <v>769</v>
      </c>
      <c r="N28" s="4" t="s">
        <v>858</v>
      </c>
      <c r="O28" s="5" t="str">
        <f t="shared" ref="O28" si="88">"$" &amp; LOWER(DEC2HEX(HEX2DEC(RIGHT(O27, LEN(O27) - 1)) + 37, 6))</f>
        <v>$0203c4</v>
      </c>
      <c r="P28" s="3" t="s">
        <v>1281</v>
      </c>
      <c r="R28" s="5" t="str">
        <f t="shared" ref="R28" si="89">"$" &amp; LOWER(DEC2HEX(HEX2DEC(RIGHT(R27, LEN(R27) - 1)) + 37, 6))</f>
        <v>$0203c4</v>
      </c>
      <c r="S28" s="3" t="s">
        <v>1289</v>
      </c>
      <c r="U28" s="5" t="str">
        <f t="shared" ref="U28" si="90">"$" &amp; LOWER(DEC2HEX(HEX2DEC(RIGHT(U27, LEN(U27) - 1)) + 37, 6))</f>
        <v>$0203c4</v>
      </c>
      <c r="V28" s="3" t="s">
        <v>1290</v>
      </c>
      <c r="X28" s="5" t="str">
        <f t="shared" si="3"/>
        <v>$0203c5</v>
      </c>
      <c r="Y28" s="5" t="str">
        <f t="shared" si="15"/>
        <v>$0203c6</v>
      </c>
      <c r="AA28" s="5" t="str">
        <f t="shared" si="16"/>
        <v>$0203c7</v>
      </c>
      <c r="AB28" s="5" t="str">
        <f t="shared" si="11"/>
        <v>$0203c8</v>
      </c>
      <c r="AC28" s="3" t="s">
        <v>1295</v>
      </c>
      <c r="AE28" s="5" t="str">
        <f t="shared" si="17"/>
        <v>$0203ce</v>
      </c>
      <c r="AH28" s="5" t="str">
        <f t="shared" si="18"/>
        <v>$0203e4</v>
      </c>
      <c r="AI28" s="5" t="str">
        <f t="shared" si="19"/>
        <v>$0203e5</v>
      </c>
      <c r="AK28" s="5" t="str">
        <f t="shared" si="20"/>
        <v>$0203cc</v>
      </c>
      <c r="AM28" s="5" t="str">
        <f t="shared" si="63"/>
        <v>$0203cd</v>
      </c>
    </row>
    <row r="29" spans="1:39" x14ac:dyDescent="0.25">
      <c r="A29" s="3" t="s">
        <v>27</v>
      </c>
      <c r="B29" s="5" t="str">
        <f t="shared" si="0"/>
        <v>$1b</v>
      </c>
      <c r="C29" s="5" t="str">
        <f t="shared" si="5"/>
        <v>$0203e7</v>
      </c>
      <c r="D29" s="5" t="str">
        <f t="shared" si="6"/>
        <v>$0203e8</v>
      </c>
      <c r="F29" s="3" t="s">
        <v>282</v>
      </c>
      <c r="G29" s="3" t="s">
        <v>440</v>
      </c>
      <c r="H29" s="5">
        <f t="shared" si="7"/>
        <v>6</v>
      </c>
      <c r="I29" s="4" t="s">
        <v>597</v>
      </c>
      <c r="J29" s="4" t="s">
        <v>1127</v>
      </c>
      <c r="K29" s="4"/>
      <c r="L29" s="2" t="s">
        <v>770</v>
      </c>
      <c r="M29" s="2" t="s">
        <v>771</v>
      </c>
      <c r="N29" s="4" t="s">
        <v>859</v>
      </c>
      <c r="O29" s="5" t="str">
        <f t="shared" ref="O29" si="91">"$" &amp; LOWER(DEC2HEX(HEX2DEC(RIGHT(O28, LEN(O28) - 1)) + 37, 6))</f>
        <v>$0203e9</v>
      </c>
      <c r="P29" s="3" t="s">
        <v>1281</v>
      </c>
      <c r="R29" s="5" t="str">
        <f t="shared" ref="R29" si="92">"$" &amp; LOWER(DEC2HEX(HEX2DEC(RIGHT(R28, LEN(R28) - 1)) + 37, 6))</f>
        <v>$0203e9</v>
      </c>
      <c r="S29" s="3" t="s">
        <v>1289</v>
      </c>
      <c r="U29" s="5" t="str">
        <f t="shared" ref="U29" si="93">"$" &amp; LOWER(DEC2HEX(HEX2DEC(RIGHT(U28, LEN(U28) - 1)) + 37, 6))</f>
        <v>$0203e9</v>
      </c>
      <c r="V29" s="3" t="s">
        <v>1290</v>
      </c>
      <c r="X29" s="5" t="str">
        <f t="shared" si="3"/>
        <v>$0203ea</v>
      </c>
      <c r="Y29" s="5" t="str">
        <f t="shared" si="15"/>
        <v>$0203eb</v>
      </c>
      <c r="AA29" s="5" t="str">
        <f t="shared" si="16"/>
        <v>$0203ec</v>
      </c>
      <c r="AB29" s="5" t="str">
        <f t="shared" si="11"/>
        <v>$0203ed</v>
      </c>
      <c r="AC29" s="3" t="s">
        <v>1295</v>
      </c>
      <c r="AE29" s="5" t="str">
        <f t="shared" si="17"/>
        <v>$0203f3</v>
      </c>
      <c r="AH29" s="5" t="str">
        <f t="shared" si="18"/>
        <v>$020409</v>
      </c>
      <c r="AI29" s="5" t="str">
        <f t="shared" si="19"/>
        <v>$02040a</v>
      </c>
      <c r="AK29" s="5" t="str">
        <f t="shared" si="20"/>
        <v>$0203f1</v>
      </c>
      <c r="AM29" s="5" t="str">
        <f t="shared" si="63"/>
        <v>$0203f2</v>
      </c>
    </row>
    <row r="30" spans="1:39" x14ac:dyDescent="0.25">
      <c r="A30" s="3" t="s">
        <v>28</v>
      </c>
      <c r="B30" s="5" t="str">
        <f t="shared" si="0"/>
        <v>$1c</v>
      </c>
      <c r="C30" s="5" t="str">
        <f t="shared" si="5"/>
        <v>$02040c</v>
      </c>
      <c r="D30" s="5" t="str">
        <f t="shared" si="6"/>
        <v>$02040d</v>
      </c>
      <c r="F30" s="3" t="s">
        <v>283</v>
      </c>
      <c r="G30" s="3" t="s">
        <v>441</v>
      </c>
      <c r="H30" s="5">
        <f t="shared" si="7"/>
        <v>8</v>
      </c>
      <c r="I30" s="4" t="s">
        <v>598</v>
      </c>
      <c r="J30" s="4" t="s">
        <v>1128</v>
      </c>
      <c r="K30" s="4"/>
      <c r="L30" s="2" t="s">
        <v>772</v>
      </c>
      <c r="M30" s="2" t="s">
        <v>773</v>
      </c>
      <c r="N30" s="4" t="s">
        <v>860</v>
      </c>
      <c r="O30" s="5" t="str">
        <f t="shared" ref="O30" si="94">"$" &amp; LOWER(DEC2HEX(HEX2DEC(RIGHT(O29, LEN(O29) - 1)) + 37, 6))</f>
        <v>$02040e</v>
      </c>
      <c r="P30" s="3" t="s">
        <v>1281</v>
      </c>
      <c r="R30" s="5" t="str">
        <f t="shared" ref="R30" si="95">"$" &amp; LOWER(DEC2HEX(HEX2DEC(RIGHT(R29, LEN(R29) - 1)) + 37, 6))</f>
        <v>$02040e</v>
      </c>
      <c r="S30" s="3" t="s">
        <v>1289</v>
      </c>
      <c r="U30" s="5" t="str">
        <f t="shared" ref="U30" si="96">"$" &amp; LOWER(DEC2HEX(HEX2DEC(RIGHT(U29, LEN(U29) - 1)) + 37, 6))</f>
        <v>$02040e</v>
      </c>
      <c r="V30" s="3" t="s">
        <v>1290</v>
      </c>
      <c r="X30" s="5" t="str">
        <f t="shared" si="3"/>
        <v>$02040f</v>
      </c>
      <c r="Y30" s="5" t="str">
        <f t="shared" si="15"/>
        <v>$020410</v>
      </c>
      <c r="AA30" s="5" t="str">
        <f t="shared" si="16"/>
        <v>$020411</v>
      </c>
      <c r="AB30" s="5" t="str">
        <f t="shared" si="11"/>
        <v>$020412</v>
      </c>
      <c r="AC30" s="3" t="s">
        <v>1295</v>
      </c>
      <c r="AE30" s="5" t="str">
        <f t="shared" si="17"/>
        <v>$020418</v>
      </c>
      <c r="AH30" s="5" t="str">
        <f t="shared" si="18"/>
        <v>$02042e</v>
      </c>
      <c r="AI30" s="5" t="str">
        <f t="shared" si="19"/>
        <v>$02042f</v>
      </c>
      <c r="AK30" s="5" t="str">
        <f t="shared" si="20"/>
        <v>$020416</v>
      </c>
      <c r="AM30" s="5" t="str">
        <f t="shared" si="63"/>
        <v>$020417</v>
      </c>
    </row>
    <row r="31" spans="1:39" x14ac:dyDescent="0.25">
      <c r="A31" s="3" t="s">
        <v>29</v>
      </c>
      <c r="B31" s="5" t="str">
        <f t="shared" si="0"/>
        <v>$1d</v>
      </c>
      <c r="C31" s="5" t="str">
        <f t="shared" si="5"/>
        <v>$020431</v>
      </c>
      <c r="D31" s="5" t="str">
        <f t="shared" si="6"/>
        <v>$020432</v>
      </c>
      <c r="F31" s="3" t="s">
        <v>284</v>
      </c>
      <c r="G31" s="3" t="s">
        <v>442</v>
      </c>
      <c r="H31" s="5">
        <f t="shared" si="7"/>
        <v>8</v>
      </c>
      <c r="I31" s="4" t="s">
        <v>599</v>
      </c>
      <c r="J31" s="4" t="s">
        <v>1129</v>
      </c>
      <c r="K31" s="4"/>
      <c r="L31" s="2" t="s">
        <v>774</v>
      </c>
      <c r="M31" s="4" t="s">
        <v>775</v>
      </c>
      <c r="N31" s="4" t="s">
        <v>774</v>
      </c>
      <c r="O31" s="5" t="str">
        <f t="shared" ref="O31" si="97">"$" &amp; LOWER(DEC2HEX(HEX2DEC(RIGHT(O30, LEN(O30) - 1)) + 37, 6))</f>
        <v>$020433</v>
      </c>
      <c r="P31" s="3" t="s">
        <v>1281</v>
      </c>
      <c r="R31" s="5" t="str">
        <f t="shared" ref="R31" si="98">"$" &amp; LOWER(DEC2HEX(HEX2DEC(RIGHT(R30, LEN(R30) - 1)) + 37, 6))</f>
        <v>$020433</v>
      </c>
      <c r="S31" s="3" t="s">
        <v>1289</v>
      </c>
      <c r="U31" s="5" t="str">
        <f t="shared" ref="U31" si="99">"$" &amp; LOWER(DEC2HEX(HEX2DEC(RIGHT(U30, LEN(U30) - 1)) + 37, 6))</f>
        <v>$020433</v>
      </c>
      <c r="V31" s="3" t="s">
        <v>1290</v>
      </c>
      <c r="X31" s="5" t="str">
        <f t="shared" si="3"/>
        <v>$020434</v>
      </c>
      <c r="Y31" s="5" t="str">
        <f t="shared" si="15"/>
        <v>$020435</v>
      </c>
      <c r="AA31" s="5" t="str">
        <f t="shared" si="16"/>
        <v>$020436</v>
      </c>
      <c r="AB31" s="5" t="str">
        <f t="shared" si="11"/>
        <v>$020437</v>
      </c>
      <c r="AC31" s="3" t="s">
        <v>1295</v>
      </c>
      <c r="AE31" s="5" t="str">
        <f t="shared" si="17"/>
        <v>$02043d</v>
      </c>
      <c r="AH31" s="5" t="str">
        <f t="shared" si="18"/>
        <v>$020453</v>
      </c>
      <c r="AI31" s="5" t="str">
        <f t="shared" si="19"/>
        <v>$020454</v>
      </c>
      <c r="AK31" s="5" t="str">
        <f t="shared" si="20"/>
        <v>$02043b</v>
      </c>
      <c r="AM31" s="5" t="str">
        <f t="shared" si="63"/>
        <v>$02043c</v>
      </c>
    </row>
    <row r="32" spans="1:39" x14ac:dyDescent="0.25">
      <c r="A32" s="3" t="s">
        <v>30</v>
      </c>
      <c r="B32" s="5" t="str">
        <f t="shared" si="0"/>
        <v>$1e</v>
      </c>
      <c r="C32" s="5" t="str">
        <f t="shared" si="5"/>
        <v>$020456</v>
      </c>
      <c r="D32" s="5" t="str">
        <f t="shared" si="6"/>
        <v>$020457</v>
      </c>
      <c r="F32" s="3" t="s">
        <v>285</v>
      </c>
      <c r="G32" s="3" t="s">
        <v>443</v>
      </c>
      <c r="H32" s="5">
        <f t="shared" si="7"/>
        <v>7</v>
      </c>
      <c r="I32" s="4" t="s">
        <v>600</v>
      </c>
      <c r="J32" s="4" t="s">
        <v>1130</v>
      </c>
      <c r="K32" s="4"/>
      <c r="L32" s="4" t="s">
        <v>776</v>
      </c>
      <c r="M32" s="4" t="s">
        <v>777</v>
      </c>
      <c r="N32" s="4" t="s">
        <v>861</v>
      </c>
      <c r="O32" s="5" t="str">
        <f t="shared" ref="O32" si="100">"$" &amp; LOWER(DEC2HEX(HEX2DEC(RIGHT(O31, LEN(O31) - 1)) + 37, 6))</f>
        <v>$020458</v>
      </c>
      <c r="P32" s="3" t="s">
        <v>1281</v>
      </c>
      <c r="R32" s="5" t="str">
        <f t="shared" ref="R32" si="101">"$" &amp; LOWER(DEC2HEX(HEX2DEC(RIGHT(R31, LEN(R31) - 1)) + 37, 6))</f>
        <v>$020458</v>
      </c>
      <c r="S32" s="3" t="s">
        <v>1289</v>
      </c>
      <c r="U32" s="5" t="str">
        <f t="shared" ref="U32" si="102">"$" &amp; LOWER(DEC2HEX(HEX2DEC(RIGHT(U31, LEN(U31) - 1)) + 37, 6))</f>
        <v>$020458</v>
      </c>
      <c r="V32" s="3" t="s">
        <v>1290</v>
      </c>
      <c r="X32" s="5" t="str">
        <f t="shared" si="3"/>
        <v>$020459</v>
      </c>
      <c r="Y32" s="5" t="str">
        <f t="shared" si="15"/>
        <v>$02045a</v>
      </c>
      <c r="AA32" s="5" t="str">
        <f t="shared" si="16"/>
        <v>$02045b</v>
      </c>
      <c r="AB32" s="5" t="str">
        <f t="shared" si="11"/>
        <v>$02045c</v>
      </c>
      <c r="AC32" s="3" t="s">
        <v>1295</v>
      </c>
      <c r="AE32" s="5" t="str">
        <f t="shared" si="17"/>
        <v>$020462</v>
      </c>
      <c r="AH32" s="5" t="str">
        <f t="shared" si="18"/>
        <v>$020478</v>
      </c>
      <c r="AI32" s="5" t="str">
        <f t="shared" si="19"/>
        <v>$020479</v>
      </c>
      <c r="AK32" s="5" t="str">
        <f t="shared" si="20"/>
        <v>$020460</v>
      </c>
      <c r="AM32" s="5" t="str">
        <f t="shared" si="63"/>
        <v>$020461</v>
      </c>
    </row>
    <row r="33" spans="1:39" x14ac:dyDescent="0.25">
      <c r="A33" s="3" t="s">
        <v>31</v>
      </c>
      <c r="B33" s="5" t="str">
        <f t="shared" si="0"/>
        <v>$1f</v>
      </c>
      <c r="C33" s="5" t="str">
        <f t="shared" si="5"/>
        <v>$02047b</v>
      </c>
      <c r="D33" s="5" t="str">
        <f t="shared" si="6"/>
        <v>$02047c</v>
      </c>
      <c r="F33" s="3" t="s">
        <v>286</v>
      </c>
      <c r="G33" s="3" t="s">
        <v>444</v>
      </c>
      <c r="H33" s="5">
        <f t="shared" si="7"/>
        <v>6</v>
      </c>
      <c r="I33" s="4" t="s">
        <v>601</v>
      </c>
      <c r="J33" s="4" t="s">
        <v>1131</v>
      </c>
      <c r="K33" s="4"/>
      <c r="L33" s="2" t="s">
        <v>778</v>
      </c>
      <c r="M33" s="2" t="s">
        <v>778</v>
      </c>
      <c r="N33" s="4" t="s">
        <v>862</v>
      </c>
      <c r="O33" s="5" t="str">
        <f t="shared" ref="O33" si="103">"$" &amp; LOWER(DEC2HEX(HEX2DEC(RIGHT(O32, LEN(O32) - 1)) + 37, 6))</f>
        <v>$02047d</v>
      </c>
      <c r="P33" s="3" t="s">
        <v>1281</v>
      </c>
      <c r="R33" s="5" t="str">
        <f t="shared" ref="R33" si="104">"$" &amp; LOWER(DEC2HEX(HEX2DEC(RIGHT(R32, LEN(R32) - 1)) + 37, 6))</f>
        <v>$02047d</v>
      </c>
      <c r="S33" s="3" t="s">
        <v>1289</v>
      </c>
      <c r="U33" s="5" t="str">
        <f t="shared" ref="U33" si="105">"$" &amp; LOWER(DEC2HEX(HEX2DEC(RIGHT(U32, LEN(U32) - 1)) + 37, 6))</f>
        <v>$02047d</v>
      </c>
      <c r="V33" s="3" t="s">
        <v>1290</v>
      </c>
      <c r="X33" s="5" t="str">
        <f t="shared" si="3"/>
        <v>$02047e</v>
      </c>
      <c r="Y33" s="5" t="str">
        <f t="shared" si="15"/>
        <v>$02047f</v>
      </c>
      <c r="AA33" s="5" t="str">
        <f t="shared" si="16"/>
        <v>$020480</v>
      </c>
      <c r="AB33" s="5" t="str">
        <f t="shared" si="11"/>
        <v>$020481</v>
      </c>
      <c r="AC33" s="3" t="s">
        <v>1295</v>
      </c>
      <c r="AE33" s="5" t="str">
        <f t="shared" si="17"/>
        <v>$020487</v>
      </c>
      <c r="AH33" s="5" t="str">
        <f t="shared" si="18"/>
        <v>$02049d</v>
      </c>
      <c r="AI33" s="5" t="str">
        <f t="shared" si="19"/>
        <v>$02049e</v>
      </c>
      <c r="AK33" s="5" t="str">
        <f t="shared" si="20"/>
        <v>$020485</v>
      </c>
      <c r="AM33" s="5" t="str">
        <f t="shared" si="63"/>
        <v>$020486</v>
      </c>
    </row>
    <row r="34" spans="1:39" x14ac:dyDescent="0.25">
      <c r="A34" s="3" t="s">
        <v>32</v>
      </c>
      <c r="B34" s="5" t="str">
        <f t="shared" si="0"/>
        <v>$20</v>
      </c>
      <c r="C34" s="5" t="str">
        <f t="shared" si="5"/>
        <v>$0204a0</v>
      </c>
      <c r="D34" s="5" t="str">
        <f t="shared" si="6"/>
        <v>$0204a1</v>
      </c>
      <c r="F34" s="3" t="s">
        <v>287</v>
      </c>
      <c r="G34" s="3" t="s">
        <v>445</v>
      </c>
      <c r="H34" s="5">
        <f t="shared" si="7"/>
        <v>7</v>
      </c>
      <c r="I34" s="4" t="s">
        <v>602</v>
      </c>
      <c r="J34" s="4" t="s">
        <v>1132</v>
      </c>
      <c r="K34" s="4"/>
      <c r="L34" s="2" t="s">
        <v>779</v>
      </c>
      <c r="M34" s="2" t="s">
        <v>780</v>
      </c>
      <c r="N34" s="4" t="s">
        <v>863</v>
      </c>
      <c r="O34" s="5" t="str">
        <f t="shared" ref="O34" si="106">"$" &amp; LOWER(DEC2HEX(HEX2DEC(RIGHT(O33, LEN(O33) - 1)) + 37, 6))</f>
        <v>$0204a2</v>
      </c>
      <c r="P34" s="3" t="s">
        <v>1281</v>
      </c>
      <c r="R34" s="5" t="str">
        <f t="shared" ref="R34" si="107">"$" &amp; LOWER(DEC2HEX(HEX2DEC(RIGHT(R33, LEN(R33) - 1)) + 37, 6))</f>
        <v>$0204a2</v>
      </c>
      <c r="S34" s="3" t="s">
        <v>1289</v>
      </c>
      <c r="U34" s="5" t="str">
        <f t="shared" ref="U34" si="108">"$" &amp; LOWER(DEC2HEX(HEX2DEC(RIGHT(U33, LEN(U33) - 1)) + 37, 6))</f>
        <v>$0204a2</v>
      </c>
      <c r="V34" s="3" t="s">
        <v>1290</v>
      </c>
      <c r="X34" s="5" t="str">
        <f t="shared" si="3"/>
        <v>$0204a3</v>
      </c>
      <c r="Y34" s="5" t="str">
        <f t="shared" si="15"/>
        <v>$0204a4</v>
      </c>
      <c r="AA34" s="5" t="str">
        <f t="shared" si="16"/>
        <v>$0204a5</v>
      </c>
      <c r="AB34" s="5" t="str">
        <f t="shared" si="11"/>
        <v>$0204a6</v>
      </c>
      <c r="AC34" s="3" t="s">
        <v>1295</v>
      </c>
      <c r="AE34" s="5" t="str">
        <f t="shared" si="17"/>
        <v>$0204ac</v>
      </c>
      <c r="AH34" s="5" t="str">
        <f t="shared" si="18"/>
        <v>$0204c2</v>
      </c>
      <c r="AI34" s="5" t="str">
        <f t="shared" si="19"/>
        <v>$0204c3</v>
      </c>
      <c r="AK34" s="5" t="str">
        <f t="shared" si="20"/>
        <v>$0204aa</v>
      </c>
      <c r="AM34" s="5" t="str">
        <f t="shared" si="63"/>
        <v>$0204ab</v>
      </c>
    </row>
    <row r="35" spans="1:39" x14ac:dyDescent="0.25">
      <c r="A35" s="3" t="s">
        <v>33</v>
      </c>
      <c r="B35" s="5" t="str">
        <f t="shared" si="0"/>
        <v>$21</v>
      </c>
      <c r="C35" s="5" t="str">
        <f t="shared" si="5"/>
        <v>$0204c5</v>
      </c>
      <c r="D35" s="5" t="str">
        <f t="shared" si="6"/>
        <v>$0204c6</v>
      </c>
      <c r="F35" s="3" t="s">
        <v>288</v>
      </c>
      <c r="G35" s="3" t="s">
        <v>446</v>
      </c>
      <c r="H35" s="5">
        <f t="shared" si="7"/>
        <v>7</v>
      </c>
      <c r="I35" s="4" t="s">
        <v>603</v>
      </c>
      <c r="J35" s="4" t="s">
        <v>1133</v>
      </c>
      <c r="K35" s="4"/>
      <c r="L35" s="2" t="s">
        <v>781</v>
      </c>
      <c r="M35" s="2" t="s">
        <v>781</v>
      </c>
      <c r="N35" s="4" t="s">
        <v>864</v>
      </c>
      <c r="O35" s="5" t="str">
        <f t="shared" ref="O35" si="109">"$" &amp; LOWER(DEC2HEX(HEX2DEC(RIGHT(O34, LEN(O34) - 1)) + 37, 6))</f>
        <v>$0204c7</v>
      </c>
      <c r="P35" s="3" t="s">
        <v>1281</v>
      </c>
      <c r="R35" s="5" t="str">
        <f t="shared" ref="R35" si="110">"$" &amp; LOWER(DEC2HEX(HEX2DEC(RIGHT(R34, LEN(R34) - 1)) + 37, 6))</f>
        <v>$0204c7</v>
      </c>
      <c r="S35" s="3" t="s">
        <v>1289</v>
      </c>
      <c r="U35" s="5" t="str">
        <f t="shared" ref="U35" si="111">"$" &amp; LOWER(DEC2HEX(HEX2DEC(RIGHT(U34, LEN(U34) - 1)) + 37, 6))</f>
        <v>$0204c7</v>
      </c>
      <c r="V35" s="3" t="s">
        <v>1290</v>
      </c>
      <c r="X35" s="5" t="str">
        <f t="shared" si="3"/>
        <v>$0204c8</v>
      </c>
      <c r="Y35" s="5" t="str">
        <f t="shared" si="15"/>
        <v>$0204c9</v>
      </c>
      <c r="AA35" s="5" t="str">
        <f t="shared" si="16"/>
        <v>$0204ca</v>
      </c>
      <c r="AB35" s="5" t="str">
        <f t="shared" si="11"/>
        <v>$0204cb</v>
      </c>
      <c r="AC35" s="3" t="s">
        <v>1295</v>
      </c>
      <c r="AE35" s="5" t="str">
        <f t="shared" si="17"/>
        <v>$0204d1</v>
      </c>
      <c r="AH35" s="5" t="str">
        <f t="shared" si="18"/>
        <v>$0204e7</v>
      </c>
      <c r="AI35" s="5" t="str">
        <f t="shared" si="19"/>
        <v>$0204e8</v>
      </c>
      <c r="AK35" s="5" t="str">
        <f t="shared" si="20"/>
        <v>$0204cf</v>
      </c>
      <c r="AM35" s="5" t="str">
        <f t="shared" si="63"/>
        <v>$0204d0</v>
      </c>
    </row>
    <row r="36" spans="1:39" x14ac:dyDescent="0.25">
      <c r="A36" s="3" t="s">
        <v>34</v>
      </c>
      <c r="B36" s="5" t="str">
        <f t="shared" si="0"/>
        <v>$22</v>
      </c>
      <c r="C36" s="5" t="str">
        <f t="shared" si="5"/>
        <v>$0204ea</v>
      </c>
      <c r="D36" s="5" t="str">
        <f t="shared" si="6"/>
        <v>$0204eb</v>
      </c>
      <c r="F36" s="3" t="s">
        <v>289</v>
      </c>
      <c r="G36" s="3" t="s">
        <v>447</v>
      </c>
      <c r="H36" s="5">
        <f t="shared" si="7"/>
        <v>8</v>
      </c>
      <c r="I36" s="4" t="s">
        <v>604</v>
      </c>
      <c r="J36" s="4" t="s">
        <v>1134</v>
      </c>
      <c r="K36" s="4"/>
      <c r="L36" s="2" t="s">
        <v>782</v>
      </c>
      <c r="M36" s="2" t="s">
        <v>783</v>
      </c>
      <c r="N36" s="4" t="s">
        <v>865</v>
      </c>
      <c r="O36" s="5" t="str">
        <f t="shared" ref="O36" si="112">"$" &amp; LOWER(DEC2HEX(HEX2DEC(RIGHT(O35, LEN(O35) - 1)) + 37, 6))</f>
        <v>$0204ec</v>
      </c>
      <c r="P36" s="3" t="s">
        <v>1281</v>
      </c>
      <c r="R36" s="5" t="str">
        <f t="shared" ref="R36" si="113">"$" &amp; LOWER(DEC2HEX(HEX2DEC(RIGHT(R35, LEN(R35) - 1)) + 37, 6))</f>
        <v>$0204ec</v>
      </c>
      <c r="S36" s="3" t="s">
        <v>1289</v>
      </c>
      <c r="U36" s="5" t="str">
        <f t="shared" ref="U36" si="114">"$" &amp; LOWER(DEC2HEX(HEX2DEC(RIGHT(U35, LEN(U35) - 1)) + 37, 6))</f>
        <v>$0204ec</v>
      </c>
      <c r="V36" s="3" t="s">
        <v>1290</v>
      </c>
      <c r="X36" s="5" t="str">
        <f t="shared" si="3"/>
        <v>$0204ed</v>
      </c>
      <c r="Y36" s="5" t="str">
        <f t="shared" si="15"/>
        <v>$0204ee</v>
      </c>
      <c r="AA36" s="5" t="str">
        <f t="shared" si="16"/>
        <v>$0204ef</v>
      </c>
      <c r="AB36" s="5" t="str">
        <f t="shared" si="11"/>
        <v>$0204f0</v>
      </c>
      <c r="AC36" s="3" t="s">
        <v>1295</v>
      </c>
      <c r="AE36" s="5" t="str">
        <f t="shared" si="17"/>
        <v>$0204f6</v>
      </c>
      <c r="AH36" s="5" t="str">
        <f t="shared" si="18"/>
        <v>$02050c</v>
      </c>
      <c r="AI36" s="5" t="str">
        <f t="shared" si="19"/>
        <v>$02050d</v>
      </c>
      <c r="AK36" s="5" t="str">
        <f t="shared" si="20"/>
        <v>$0204f4</v>
      </c>
      <c r="AM36" s="5" t="str">
        <f t="shared" si="63"/>
        <v>$0204f5</v>
      </c>
    </row>
    <row r="37" spans="1:39" x14ac:dyDescent="0.25">
      <c r="A37" s="3" t="s">
        <v>35</v>
      </c>
      <c r="B37" s="5" t="str">
        <f t="shared" si="0"/>
        <v>$23</v>
      </c>
      <c r="C37" s="5" t="str">
        <f t="shared" si="5"/>
        <v>$02050f</v>
      </c>
      <c r="D37" s="5" t="str">
        <f t="shared" si="6"/>
        <v>$020510</v>
      </c>
      <c r="F37" s="3" t="s">
        <v>290</v>
      </c>
      <c r="G37" s="3" t="s">
        <v>448</v>
      </c>
      <c r="H37" s="5">
        <f t="shared" si="7"/>
        <v>5</v>
      </c>
      <c r="I37" s="4" t="s">
        <v>605</v>
      </c>
      <c r="J37" s="4" t="s">
        <v>1135</v>
      </c>
      <c r="K37" s="4"/>
      <c r="L37" s="2" t="s">
        <v>784</v>
      </c>
      <c r="M37" s="2" t="s">
        <v>785</v>
      </c>
      <c r="N37" s="4" t="s">
        <v>866</v>
      </c>
      <c r="O37" s="5" t="str">
        <f t="shared" ref="O37" si="115">"$" &amp; LOWER(DEC2HEX(HEX2DEC(RIGHT(O36, LEN(O36) - 1)) + 37, 6))</f>
        <v>$020511</v>
      </c>
      <c r="P37" s="3" t="s">
        <v>1281</v>
      </c>
      <c r="R37" s="5" t="str">
        <f t="shared" ref="R37" si="116">"$" &amp; LOWER(DEC2HEX(HEX2DEC(RIGHT(R36, LEN(R36) - 1)) + 37, 6))</f>
        <v>$020511</v>
      </c>
      <c r="S37" s="3" t="s">
        <v>1289</v>
      </c>
      <c r="U37" s="5" t="str">
        <f t="shared" ref="U37" si="117">"$" &amp; LOWER(DEC2HEX(HEX2DEC(RIGHT(U36, LEN(U36) - 1)) + 37, 6))</f>
        <v>$020511</v>
      </c>
      <c r="V37" s="3" t="s">
        <v>1290</v>
      </c>
      <c r="X37" s="5" t="str">
        <f t="shared" si="3"/>
        <v>$020512</v>
      </c>
      <c r="Y37" s="5" t="str">
        <f t="shared" si="15"/>
        <v>$020513</v>
      </c>
      <c r="AA37" s="5" t="str">
        <f t="shared" si="16"/>
        <v>$020514</v>
      </c>
      <c r="AB37" s="5" t="str">
        <f t="shared" si="11"/>
        <v>$020515</v>
      </c>
      <c r="AC37" s="3" t="s">
        <v>1295</v>
      </c>
      <c r="AE37" s="5" t="str">
        <f t="shared" si="17"/>
        <v>$02051b</v>
      </c>
      <c r="AH37" s="5" t="str">
        <f t="shared" si="18"/>
        <v>$020531</v>
      </c>
      <c r="AI37" s="5" t="str">
        <f t="shared" si="19"/>
        <v>$020532</v>
      </c>
      <c r="AK37" s="5" t="str">
        <f t="shared" si="20"/>
        <v>$020519</v>
      </c>
      <c r="AM37" s="5" t="str">
        <f t="shared" si="63"/>
        <v>$02051a</v>
      </c>
    </row>
    <row r="38" spans="1:39" x14ac:dyDescent="0.25">
      <c r="A38" s="3" t="s">
        <v>36</v>
      </c>
      <c r="B38" s="5" t="str">
        <f t="shared" si="0"/>
        <v>$24</v>
      </c>
      <c r="C38" s="5" t="str">
        <f t="shared" si="5"/>
        <v>$020534</v>
      </c>
      <c r="D38" s="5" t="str">
        <f t="shared" si="6"/>
        <v>$020535</v>
      </c>
      <c r="F38" s="3" t="s">
        <v>291</v>
      </c>
      <c r="G38" s="3" t="s">
        <v>449</v>
      </c>
      <c r="H38" s="5">
        <f t="shared" si="7"/>
        <v>7</v>
      </c>
      <c r="I38" s="4" t="s">
        <v>606</v>
      </c>
      <c r="J38" s="4" t="s">
        <v>1136</v>
      </c>
      <c r="K38" s="4"/>
      <c r="L38" s="2" t="s">
        <v>786</v>
      </c>
      <c r="M38" s="2" t="s">
        <v>787</v>
      </c>
      <c r="N38" s="4" t="s">
        <v>867</v>
      </c>
      <c r="O38" s="5" t="str">
        <f t="shared" ref="O38" si="118">"$" &amp; LOWER(DEC2HEX(HEX2DEC(RIGHT(O37, LEN(O37) - 1)) + 37, 6))</f>
        <v>$020536</v>
      </c>
      <c r="P38" s="3" t="s">
        <v>1281</v>
      </c>
      <c r="R38" s="5" t="str">
        <f t="shared" ref="R38" si="119">"$" &amp; LOWER(DEC2HEX(HEX2DEC(RIGHT(R37, LEN(R37) - 1)) + 37, 6))</f>
        <v>$020536</v>
      </c>
      <c r="S38" s="3" t="s">
        <v>1289</v>
      </c>
      <c r="U38" s="5" t="str">
        <f t="shared" ref="U38" si="120">"$" &amp; LOWER(DEC2HEX(HEX2DEC(RIGHT(U37, LEN(U37) - 1)) + 37, 6))</f>
        <v>$020536</v>
      </c>
      <c r="V38" s="3" t="s">
        <v>1290</v>
      </c>
      <c r="X38" s="5" t="str">
        <f t="shared" si="3"/>
        <v>$020537</v>
      </c>
      <c r="Y38" s="5" t="str">
        <f t="shared" si="15"/>
        <v>$020538</v>
      </c>
      <c r="AA38" s="5" t="str">
        <f t="shared" si="16"/>
        <v>$020539</v>
      </c>
      <c r="AB38" s="5" t="str">
        <f t="shared" si="11"/>
        <v>$02053a</v>
      </c>
      <c r="AC38" s="3" t="s">
        <v>1295</v>
      </c>
      <c r="AE38" s="5" t="str">
        <f t="shared" si="17"/>
        <v>$020540</v>
      </c>
      <c r="AH38" s="5" t="str">
        <f t="shared" si="18"/>
        <v>$020556</v>
      </c>
      <c r="AI38" s="5" t="str">
        <f t="shared" si="19"/>
        <v>$020557</v>
      </c>
      <c r="AK38" s="5" t="str">
        <f t="shared" si="20"/>
        <v>$02053e</v>
      </c>
      <c r="AM38" s="5" t="str">
        <f t="shared" si="63"/>
        <v>$02053f</v>
      </c>
    </row>
    <row r="39" spans="1:39" x14ac:dyDescent="0.25">
      <c r="A39" s="3" t="s">
        <v>37</v>
      </c>
      <c r="B39" s="5" t="str">
        <f t="shared" si="0"/>
        <v>$25</v>
      </c>
      <c r="C39" s="5" t="str">
        <f t="shared" si="5"/>
        <v>$020559</v>
      </c>
      <c r="D39" s="5" t="str">
        <f t="shared" si="6"/>
        <v>$02055a</v>
      </c>
      <c r="F39" s="3" t="s">
        <v>292</v>
      </c>
      <c r="G39" s="3" t="s">
        <v>450</v>
      </c>
      <c r="H39" s="5">
        <f t="shared" si="7"/>
        <v>4</v>
      </c>
      <c r="I39" s="4" t="s">
        <v>607</v>
      </c>
      <c r="J39" s="4" t="s">
        <v>1137</v>
      </c>
      <c r="K39" s="4"/>
      <c r="L39" s="2" t="s">
        <v>788</v>
      </c>
      <c r="M39" s="2" t="s">
        <v>788</v>
      </c>
      <c r="N39" s="2" t="s">
        <v>788</v>
      </c>
      <c r="O39" s="5" t="str">
        <f t="shared" ref="O39" si="121">"$" &amp; LOWER(DEC2HEX(HEX2DEC(RIGHT(O38, LEN(O38) - 1)) + 37, 6))</f>
        <v>$02055b</v>
      </c>
      <c r="P39" s="3" t="s">
        <v>1281</v>
      </c>
      <c r="Q39" s="9"/>
      <c r="R39" s="5" t="str">
        <f t="shared" ref="R39" si="122">"$" &amp; LOWER(DEC2HEX(HEX2DEC(RIGHT(R38, LEN(R38) - 1)) + 37, 6))</f>
        <v>$02055b</v>
      </c>
      <c r="S39" s="3" t="s">
        <v>1289</v>
      </c>
      <c r="T39" s="9"/>
      <c r="U39" s="5" t="str">
        <f t="shared" ref="U39" si="123">"$" &amp; LOWER(DEC2HEX(HEX2DEC(RIGHT(U38, LEN(U38) - 1)) + 37, 6))</f>
        <v>$02055b</v>
      </c>
      <c r="V39" s="3" t="s">
        <v>1290</v>
      </c>
      <c r="W39" s="9"/>
      <c r="X39" s="5" t="str">
        <f t="shared" si="3"/>
        <v>$02055c</v>
      </c>
      <c r="Y39" s="5" t="str">
        <f t="shared" si="15"/>
        <v>$02055d</v>
      </c>
      <c r="AA39" s="5" t="str">
        <f t="shared" si="16"/>
        <v>$02055e</v>
      </c>
      <c r="AB39" s="5" t="str">
        <f t="shared" si="11"/>
        <v>$02055f</v>
      </c>
      <c r="AC39" s="3" t="s">
        <v>1295</v>
      </c>
      <c r="AE39" s="5" t="str">
        <f t="shared" si="17"/>
        <v>$020565</v>
      </c>
      <c r="AH39" s="5" t="str">
        <f t="shared" si="18"/>
        <v>$02057b</v>
      </c>
      <c r="AI39" s="5" t="str">
        <f t="shared" si="19"/>
        <v>$02057c</v>
      </c>
      <c r="AK39" s="5" t="str">
        <f t="shared" si="20"/>
        <v>$020563</v>
      </c>
      <c r="AM39" s="5" t="str">
        <f t="shared" si="63"/>
        <v>$020564</v>
      </c>
    </row>
    <row r="40" spans="1:39" x14ac:dyDescent="0.25">
      <c r="A40" s="3" t="s">
        <v>38</v>
      </c>
      <c r="B40" s="5" t="str">
        <f t="shared" si="0"/>
        <v>$26</v>
      </c>
      <c r="C40" s="5" t="str">
        <f t="shared" si="5"/>
        <v>$02057e</v>
      </c>
      <c r="D40" s="5" t="str">
        <f t="shared" si="6"/>
        <v>$02057f</v>
      </c>
      <c r="F40" s="3" t="s">
        <v>293</v>
      </c>
      <c r="G40" s="3" t="s">
        <v>451</v>
      </c>
      <c r="H40" s="5">
        <f t="shared" si="7"/>
        <v>8</v>
      </c>
      <c r="I40" s="4" t="s">
        <v>608</v>
      </c>
      <c r="J40" s="4" t="s">
        <v>1138</v>
      </c>
      <c r="K40" s="4"/>
      <c r="L40" s="2" t="s">
        <v>789</v>
      </c>
      <c r="M40" s="2" t="s">
        <v>790</v>
      </c>
      <c r="N40" s="4" t="s">
        <v>868</v>
      </c>
      <c r="O40" s="5" t="str">
        <f t="shared" ref="O40" si="124">"$" &amp; LOWER(DEC2HEX(HEX2DEC(RIGHT(O39, LEN(O39) - 1)) + 37, 6))</f>
        <v>$020580</v>
      </c>
      <c r="P40" s="3" t="s">
        <v>1281</v>
      </c>
      <c r="R40" s="5" t="str">
        <f t="shared" ref="R40" si="125">"$" &amp; LOWER(DEC2HEX(HEX2DEC(RIGHT(R39, LEN(R39) - 1)) + 37, 6))</f>
        <v>$020580</v>
      </c>
      <c r="S40" s="3" t="s">
        <v>1289</v>
      </c>
      <c r="U40" s="5" t="str">
        <f t="shared" ref="U40" si="126">"$" &amp; LOWER(DEC2HEX(HEX2DEC(RIGHT(U39, LEN(U39) - 1)) + 37, 6))</f>
        <v>$020580</v>
      </c>
      <c r="V40" s="3" t="s">
        <v>1290</v>
      </c>
      <c r="X40" s="5" t="str">
        <f t="shared" si="3"/>
        <v>$020581</v>
      </c>
      <c r="Y40" s="5" t="str">
        <f t="shared" si="15"/>
        <v>$020582</v>
      </c>
      <c r="AA40" s="5" t="str">
        <f t="shared" si="16"/>
        <v>$020583</v>
      </c>
      <c r="AB40" s="5" t="str">
        <f t="shared" si="11"/>
        <v>$020584</v>
      </c>
      <c r="AC40" s="3" t="s">
        <v>1295</v>
      </c>
      <c r="AE40" s="5" t="str">
        <f t="shared" si="17"/>
        <v>$02058a</v>
      </c>
      <c r="AH40" s="5" t="str">
        <f t="shared" si="18"/>
        <v>$0205a0</v>
      </c>
      <c r="AI40" s="5" t="str">
        <f t="shared" si="19"/>
        <v>$0205a1</v>
      </c>
      <c r="AK40" s="5" t="str">
        <f t="shared" si="20"/>
        <v>$020588</v>
      </c>
      <c r="AM40" s="5" t="str">
        <f t="shared" si="63"/>
        <v>$020589</v>
      </c>
    </row>
    <row r="41" spans="1:39" x14ac:dyDescent="0.25">
      <c r="A41" s="3" t="s">
        <v>39</v>
      </c>
      <c r="B41" s="5" t="str">
        <f t="shared" si="0"/>
        <v>$27</v>
      </c>
      <c r="C41" s="5" t="str">
        <f t="shared" si="5"/>
        <v>$0205a3</v>
      </c>
      <c r="D41" s="5" t="str">
        <f t="shared" si="6"/>
        <v>$0205a4</v>
      </c>
      <c r="F41" s="3" t="s">
        <v>294</v>
      </c>
      <c r="G41" s="3" t="s">
        <v>452</v>
      </c>
      <c r="H41" s="5">
        <f t="shared" si="7"/>
        <v>8</v>
      </c>
      <c r="I41" s="4" t="s">
        <v>609</v>
      </c>
      <c r="J41" s="4" t="s">
        <v>1139</v>
      </c>
      <c r="K41" s="4"/>
      <c r="L41" s="2" t="s">
        <v>791</v>
      </c>
      <c r="M41" s="2" t="s">
        <v>791</v>
      </c>
      <c r="N41" s="4" t="s">
        <v>869</v>
      </c>
      <c r="O41" s="5" t="str">
        <f t="shared" ref="O41" si="127">"$" &amp; LOWER(DEC2HEX(HEX2DEC(RIGHT(O40, LEN(O40) - 1)) + 37, 6))</f>
        <v>$0205a5</v>
      </c>
      <c r="P41" s="3" t="s">
        <v>1281</v>
      </c>
      <c r="R41" s="5" t="str">
        <f t="shared" ref="R41" si="128">"$" &amp; LOWER(DEC2HEX(HEX2DEC(RIGHT(R40, LEN(R40) - 1)) + 37, 6))</f>
        <v>$0205a5</v>
      </c>
      <c r="S41" s="3" t="s">
        <v>1289</v>
      </c>
      <c r="U41" s="5" t="str">
        <f t="shared" ref="U41" si="129">"$" &amp; LOWER(DEC2HEX(HEX2DEC(RIGHT(U40, LEN(U40) - 1)) + 37, 6))</f>
        <v>$0205a5</v>
      </c>
      <c r="V41" s="3" t="s">
        <v>1290</v>
      </c>
      <c r="X41" s="5" t="str">
        <f t="shared" si="3"/>
        <v>$0205a6</v>
      </c>
      <c r="Y41" s="5" t="str">
        <f t="shared" si="15"/>
        <v>$0205a7</v>
      </c>
      <c r="AA41" s="5" t="str">
        <f t="shared" si="16"/>
        <v>$0205a8</v>
      </c>
      <c r="AB41" s="5" t="str">
        <f t="shared" si="11"/>
        <v>$0205a9</v>
      </c>
      <c r="AC41" s="3" t="s">
        <v>1295</v>
      </c>
      <c r="AE41" s="5" t="str">
        <f t="shared" si="17"/>
        <v>$0205af</v>
      </c>
      <c r="AH41" s="5" t="str">
        <f t="shared" si="18"/>
        <v>$0205c5</v>
      </c>
      <c r="AI41" s="5" t="str">
        <f t="shared" si="19"/>
        <v>$0205c6</v>
      </c>
      <c r="AK41" s="5" t="str">
        <f t="shared" si="20"/>
        <v>$0205ad</v>
      </c>
      <c r="AM41" s="5" t="str">
        <f t="shared" si="63"/>
        <v>$0205ae</v>
      </c>
    </row>
    <row r="42" spans="1:39" x14ac:dyDescent="0.25">
      <c r="A42" s="3" t="s">
        <v>40</v>
      </c>
      <c r="B42" s="5" t="str">
        <f t="shared" si="0"/>
        <v>$28</v>
      </c>
      <c r="C42" s="5" t="str">
        <f t="shared" si="5"/>
        <v>$0205c8</v>
      </c>
      <c r="D42" s="5" t="str">
        <f t="shared" si="6"/>
        <v>$0205c9</v>
      </c>
      <c r="F42" s="3" t="s">
        <v>295</v>
      </c>
      <c r="G42" s="3" t="s">
        <v>453</v>
      </c>
      <c r="H42" s="5">
        <f t="shared" si="7"/>
        <v>8</v>
      </c>
      <c r="I42" s="4" t="s">
        <v>610</v>
      </c>
      <c r="J42" s="4" t="s">
        <v>1140</v>
      </c>
      <c r="K42" s="4"/>
      <c r="L42" s="2" t="s">
        <v>792</v>
      </c>
      <c r="M42" s="2" t="s">
        <v>793</v>
      </c>
      <c r="N42" s="4" t="s">
        <v>870</v>
      </c>
      <c r="O42" s="5" t="str">
        <f t="shared" ref="O42" si="130">"$" &amp; LOWER(DEC2HEX(HEX2DEC(RIGHT(O41, LEN(O41) - 1)) + 37, 6))</f>
        <v>$0205ca</v>
      </c>
      <c r="P42" s="3" t="s">
        <v>1281</v>
      </c>
      <c r="R42" s="5" t="str">
        <f t="shared" ref="R42" si="131">"$" &amp; LOWER(DEC2HEX(HEX2DEC(RIGHT(R41, LEN(R41) - 1)) + 37, 6))</f>
        <v>$0205ca</v>
      </c>
      <c r="S42" s="3" t="s">
        <v>1289</v>
      </c>
      <c r="U42" s="5" t="str">
        <f t="shared" ref="U42" si="132">"$" &amp; LOWER(DEC2HEX(HEX2DEC(RIGHT(U41, LEN(U41) - 1)) + 37, 6))</f>
        <v>$0205ca</v>
      </c>
      <c r="V42" s="3" t="s">
        <v>1290</v>
      </c>
      <c r="X42" s="5" t="str">
        <f t="shared" si="3"/>
        <v>$0205cb</v>
      </c>
      <c r="Y42" s="5" t="str">
        <f t="shared" si="15"/>
        <v>$0205cc</v>
      </c>
      <c r="AA42" s="5" t="str">
        <f t="shared" si="16"/>
        <v>$0205cd</v>
      </c>
      <c r="AB42" s="5" t="str">
        <f t="shared" si="11"/>
        <v>$0205ce</v>
      </c>
      <c r="AC42" s="3" t="s">
        <v>1295</v>
      </c>
      <c r="AE42" s="5" t="str">
        <f t="shared" si="17"/>
        <v>$0205d4</v>
      </c>
      <c r="AH42" s="5" t="str">
        <f t="shared" si="18"/>
        <v>$0205ea</v>
      </c>
      <c r="AI42" s="5" t="str">
        <f t="shared" si="19"/>
        <v>$0205eb</v>
      </c>
      <c r="AK42" s="5" t="str">
        <f t="shared" si="20"/>
        <v>$0205d2</v>
      </c>
      <c r="AM42" s="5" t="str">
        <f t="shared" si="63"/>
        <v>$0205d3</v>
      </c>
    </row>
    <row r="43" spans="1:39" x14ac:dyDescent="0.25">
      <c r="A43" s="3" t="s">
        <v>41</v>
      </c>
      <c r="B43" s="5" t="str">
        <f t="shared" si="0"/>
        <v>$29</v>
      </c>
      <c r="C43" s="5" t="str">
        <f t="shared" si="5"/>
        <v>$0205ed</v>
      </c>
      <c r="D43" s="5" t="str">
        <f t="shared" si="6"/>
        <v>$0205ee</v>
      </c>
      <c r="F43" s="3" t="s">
        <v>296</v>
      </c>
      <c r="G43" s="3" t="s">
        <v>454</v>
      </c>
      <c r="H43" s="5">
        <f t="shared" si="7"/>
        <v>7</v>
      </c>
      <c r="I43" s="4" t="s">
        <v>611</v>
      </c>
      <c r="J43" s="4" t="s">
        <v>1141</v>
      </c>
      <c r="K43" s="4"/>
      <c r="L43" s="4" t="s">
        <v>794</v>
      </c>
      <c r="M43" s="2" t="s">
        <v>795</v>
      </c>
      <c r="N43" s="4" t="s">
        <v>796</v>
      </c>
      <c r="O43" s="5" t="str">
        <f t="shared" ref="O43" si="133">"$" &amp; LOWER(DEC2HEX(HEX2DEC(RIGHT(O42, LEN(O42) - 1)) + 37, 6))</f>
        <v>$0205ef</v>
      </c>
      <c r="P43" s="3" t="s">
        <v>1281</v>
      </c>
      <c r="R43" s="5" t="str">
        <f t="shared" ref="R43" si="134">"$" &amp; LOWER(DEC2HEX(HEX2DEC(RIGHT(R42, LEN(R42) - 1)) + 37, 6))</f>
        <v>$0205ef</v>
      </c>
      <c r="S43" s="3" t="s">
        <v>1289</v>
      </c>
      <c r="U43" s="5" t="str">
        <f t="shared" ref="U43" si="135">"$" &amp; LOWER(DEC2HEX(HEX2DEC(RIGHT(U42, LEN(U42) - 1)) + 37, 6))</f>
        <v>$0205ef</v>
      </c>
      <c r="V43" s="3" t="s">
        <v>1290</v>
      </c>
      <c r="X43" s="5" t="str">
        <f t="shared" si="3"/>
        <v>$0205f0</v>
      </c>
      <c r="Y43" s="5" t="str">
        <f t="shared" si="15"/>
        <v>$0205f1</v>
      </c>
      <c r="AA43" s="5" t="str">
        <f t="shared" si="16"/>
        <v>$0205f2</v>
      </c>
      <c r="AB43" s="5" t="str">
        <f t="shared" si="11"/>
        <v>$0205f3</v>
      </c>
      <c r="AC43" s="3" t="s">
        <v>1295</v>
      </c>
      <c r="AE43" s="5" t="str">
        <f t="shared" si="17"/>
        <v>$0205f9</v>
      </c>
      <c r="AH43" s="5" t="str">
        <f t="shared" si="18"/>
        <v>$02060f</v>
      </c>
      <c r="AI43" s="5" t="str">
        <f t="shared" si="19"/>
        <v>$020610</v>
      </c>
      <c r="AK43" s="5" t="str">
        <f t="shared" si="20"/>
        <v>$0205f7</v>
      </c>
      <c r="AM43" s="5" t="str">
        <f t="shared" si="63"/>
        <v>$0205f8</v>
      </c>
    </row>
    <row r="44" spans="1:39" x14ac:dyDescent="0.25">
      <c r="A44" s="3" t="s">
        <v>42</v>
      </c>
      <c r="B44" s="5" t="str">
        <f t="shared" si="0"/>
        <v>$2a</v>
      </c>
      <c r="C44" s="5" t="str">
        <f t="shared" si="5"/>
        <v>$020612</v>
      </c>
      <c r="D44" s="5" t="str">
        <f t="shared" si="6"/>
        <v>$020613</v>
      </c>
      <c r="F44" s="3" t="s">
        <v>297</v>
      </c>
      <c r="G44" s="3" t="s">
        <v>455</v>
      </c>
      <c r="H44" s="5">
        <f t="shared" si="7"/>
        <v>7</v>
      </c>
      <c r="I44" s="4" t="s">
        <v>612</v>
      </c>
      <c r="J44" s="4" t="s">
        <v>1142</v>
      </c>
      <c r="K44" s="4"/>
      <c r="L44" s="2" t="s">
        <v>797</v>
      </c>
      <c r="M44" s="4" t="s">
        <v>798</v>
      </c>
      <c r="N44" s="4" t="s">
        <v>871</v>
      </c>
      <c r="O44" s="5" t="str">
        <f t="shared" ref="O44" si="136">"$" &amp; LOWER(DEC2HEX(HEX2DEC(RIGHT(O43, LEN(O43) - 1)) + 37, 6))</f>
        <v>$020614</v>
      </c>
      <c r="P44" s="3" t="s">
        <v>1281</v>
      </c>
      <c r="R44" s="5" t="str">
        <f t="shared" ref="R44" si="137">"$" &amp; LOWER(DEC2HEX(HEX2DEC(RIGHT(R43, LEN(R43) - 1)) + 37, 6))</f>
        <v>$020614</v>
      </c>
      <c r="S44" s="3" t="s">
        <v>1289</v>
      </c>
      <c r="U44" s="5" t="str">
        <f t="shared" ref="U44" si="138">"$" &amp; LOWER(DEC2HEX(HEX2DEC(RIGHT(U43, LEN(U43) - 1)) + 37, 6))</f>
        <v>$020614</v>
      </c>
      <c r="V44" s="3" t="s">
        <v>1290</v>
      </c>
      <c r="X44" s="5" t="str">
        <f t="shared" si="3"/>
        <v>$020615</v>
      </c>
      <c r="Y44" s="5" t="str">
        <f t="shared" si="15"/>
        <v>$020616</v>
      </c>
      <c r="AA44" s="5" t="str">
        <f t="shared" si="16"/>
        <v>$020617</v>
      </c>
      <c r="AB44" s="5" t="str">
        <f t="shared" si="11"/>
        <v>$020618</v>
      </c>
      <c r="AC44" s="3" t="s">
        <v>1295</v>
      </c>
      <c r="AE44" s="5" t="str">
        <f t="shared" si="17"/>
        <v>$02061e</v>
      </c>
      <c r="AH44" s="5" t="str">
        <f t="shared" si="18"/>
        <v>$020634</v>
      </c>
      <c r="AI44" s="5" t="str">
        <f t="shared" si="19"/>
        <v>$020635</v>
      </c>
      <c r="AK44" s="5" t="str">
        <f t="shared" si="20"/>
        <v>$02061c</v>
      </c>
      <c r="AM44" s="5" t="str">
        <f t="shared" si="63"/>
        <v>$02061d</v>
      </c>
    </row>
    <row r="45" spans="1:39" x14ac:dyDescent="0.25">
      <c r="A45" s="3" t="s">
        <v>43</v>
      </c>
      <c r="B45" s="5" t="str">
        <f t="shared" si="0"/>
        <v>$2b</v>
      </c>
      <c r="C45" s="5" t="str">
        <f t="shared" si="5"/>
        <v>$020637</v>
      </c>
      <c r="D45" s="5" t="str">
        <f t="shared" si="6"/>
        <v>$020638</v>
      </c>
      <c r="F45" s="3" t="s">
        <v>298</v>
      </c>
      <c r="G45" s="3" t="s">
        <v>456</v>
      </c>
      <c r="H45" s="5">
        <f t="shared" si="7"/>
        <v>6</v>
      </c>
      <c r="I45" s="4" t="s">
        <v>613</v>
      </c>
      <c r="J45" s="4" t="s">
        <v>1143</v>
      </c>
      <c r="K45" s="4"/>
      <c r="L45" s="2" t="s">
        <v>799</v>
      </c>
      <c r="M45" s="4" t="s">
        <v>800</v>
      </c>
      <c r="N45" s="4" t="s">
        <v>832</v>
      </c>
      <c r="O45" s="5" t="str">
        <f t="shared" ref="O45" si="139">"$" &amp; LOWER(DEC2HEX(HEX2DEC(RIGHT(O44, LEN(O44) - 1)) + 37, 6))</f>
        <v>$020639</v>
      </c>
      <c r="P45" s="3" t="s">
        <v>1281</v>
      </c>
      <c r="R45" s="5" t="str">
        <f t="shared" ref="R45" si="140">"$" &amp; LOWER(DEC2HEX(HEX2DEC(RIGHT(R44, LEN(R44) - 1)) + 37, 6))</f>
        <v>$020639</v>
      </c>
      <c r="S45" s="3" t="s">
        <v>1289</v>
      </c>
      <c r="U45" s="5" t="str">
        <f t="shared" ref="U45" si="141">"$" &amp; LOWER(DEC2HEX(HEX2DEC(RIGHT(U44, LEN(U44) - 1)) + 37, 6))</f>
        <v>$020639</v>
      </c>
      <c r="V45" s="3" t="s">
        <v>1290</v>
      </c>
      <c r="X45" s="5" t="str">
        <f t="shared" si="3"/>
        <v>$02063a</v>
      </c>
      <c r="Y45" s="5" t="str">
        <f t="shared" si="15"/>
        <v>$02063b</v>
      </c>
      <c r="AA45" s="5" t="str">
        <f t="shared" si="16"/>
        <v>$02063c</v>
      </c>
      <c r="AB45" s="5" t="str">
        <f t="shared" si="11"/>
        <v>$02063d</v>
      </c>
      <c r="AC45" s="3" t="s">
        <v>1295</v>
      </c>
      <c r="AE45" s="5" t="str">
        <f t="shared" si="17"/>
        <v>$020643</v>
      </c>
      <c r="AH45" s="5" t="str">
        <f t="shared" si="18"/>
        <v>$020659</v>
      </c>
      <c r="AI45" s="5" t="str">
        <f t="shared" si="19"/>
        <v>$02065a</v>
      </c>
      <c r="AK45" s="5" t="str">
        <f t="shared" si="20"/>
        <v>$020641</v>
      </c>
      <c r="AM45" s="5" t="str">
        <f t="shared" si="63"/>
        <v>$020642</v>
      </c>
    </row>
    <row r="46" spans="1:39" x14ac:dyDescent="0.25">
      <c r="A46" s="3" t="s">
        <v>44</v>
      </c>
      <c r="B46" s="5" t="str">
        <f t="shared" si="0"/>
        <v>$2c</v>
      </c>
      <c r="C46" s="5" t="str">
        <f t="shared" si="5"/>
        <v>$02065c</v>
      </c>
      <c r="D46" s="5" t="str">
        <f t="shared" si="6"/>
        <v>$02065d</v>
      </c>
      <c r="F46" s="3" t="s">
        <v>299</v>
      </c>
      <c r="G46" s="3" t="s">
        <v>457</v>
      </c>
      <c r="H46" s="5">
        <f t="shared" si="7"/>
        <v>8</v>
      </c>
      <c r="I46" s="4" t="s">
        <v>614</v>
      </c>
      <c r="J46" s="4" t="s">
        <v>1144</v>
      </c>
      <c r="K46" s="4"/>
      <c r="L46" s="2" t="s">
        <v>801</v>
      </c>
      <c r="M46" s="2" t="s">
        <v>802</v>
      </c>
      <c r="N46" s="4" t="s">
        <v>833</v>
      </c>
      <c r="O46" s="5" t="str">
        <f t="shared" ref="O46" si="142">"$" &amp; LOWER(DEC2HEX(HEX2DEC(RIGHT(O45, LEN(O45) - 1)) + 37, 6))</f>
        <v>$02065e</v>
      </c>
      <c r="P46" s="3" t="s">
        <v>1281</v>
      </c>
      <c r="R46" s="5" t="str">
        <f t="shared" ref="R46" si="143">"$" &amp; LOWER(DEC2HEX(HEX2DEC(RIGHT(R45, LEN(R45) - 1)) + 37, 6))</f>
        <v>$02065e</v>
      </c>
      <c r="S46" s="3" t="s">
        <v>1289</v>
      </c>
      <c r="U46" s="5" t="str">
        <f t="shared" ref="U46" si="144">"$" &amp; LOWER(DEC2HEX(HEX2DEC(RIGHT(U45, LEN(U45) - 1)) + 37, 6))</f>
        <v>$02065e</v>
      </c>
      <c r="V46" s="3" t="s">
        <v>1290</v>
      </c>
      <c r="X46" s="5" t="str">
        <f t="shared" si="3"/>
        <v>$02065f</v>
      </c>
      <c r="Y46" s="5" t="str">
        <f t="shared" si="15"/>
        <v>$020660</v>
      </c>
      <c r="AA46" s="5" t="str">
        <f t="shared" si="16"/>
        <v>$020661</v>
      </c>
      <c r="AB46" s="5" t="str">
        <f t="shared" si="11"/>
        <v>$020662</v>
      </c>
      <c r="AC46" s="3" t="s">
        <v>1295</v>
      </c>
      <c r="AE46" s="5" t="str">
        <f t="shared" si="17"/>
        <v>$020668</v>
      </c>
      <c r="AH46" s="5" t="str">
        <f t="shared" si="18"/>
        <v>$02067e</v>
      </c>
      <c r="AI46" s="5" t="str">
        <f t="shared" si="19"/>
        <v>$02067f</v>
      </c>
      <c r="AK46" s="5" t="str">
        <f t="shared" si="20"/>
        <v>$020666</v>
      </c>
      <c r="AM46" s="5" t="str">
        <f t="shared" si="63"/>
        <v>$020667</v>
      </c>
    </row>
    <row r="47" spans="1:39" x14ac:dyDescent="0.25">
      <c r="A47" s="3" t="s">
        <v>45</v>
      </c>
      <c r="B47" s="5" t="str">
        <f t="shared" si="0"/>
        <v>$2d</v>
      </c>
      <c r="C47" s="5" t="str">
        <f t="shared" si="5"/>
        <v>$020681</v>
      </c>
      <c r="D47" s="5" t="str">
        <f t="shared" si="6"/>
        <v>$020682</v>
      </c>
      <c r="F47" s="3" t="s">
        <v>300</v>
      </c>
      <c r="G47" s="3" t="s">
        <v>458</v>
      </c>
      <c r="H47" s="5">
        <f t="shared" si="7"/>
        <v>8</v>
      </c>
      <c r="I47" s="4" t="s">
        <v>615</v>
      </c>
      <c r="J47" s="4" t="s">
        <v>1145</v>
      </c>
      <c r="K47" s="4"/>
      <c r="L47" s="4" t="s">
        <v>803</v>
      </c>
      <c r="M47" s="2" t="s">
        <v>804</v>
      </c>
      <c r="N47" s="4" t="s">
        <v>834</v>
      </c>
      <c r="O47" s="5" t="str">
        <f t="shared" ref="O47" si="145">"$" &amp; LOWER(DEC2HEX(HEX2DEC(RIGHT(O46, LEN(O46) - 1)) + 37, 6))</f>
        <v>$020683</v>
      </c>
      <c r="P47" s="3" t="s">
        <v>1281</v>
      </c>
      <c r="R47" s="5" t="str">
        <f t="shared" ref="R47" si="146">"$" &amp; LOWER(DEC2HEX(HEX2DEC(RIGHT(R46, LEN(R46) - 1)) + 37, 6))</f>
        <v>$020683</v>
      </c>
      <c r="S47" s="3" t="s">
        <v>1289</v>
      </c>
      <c r="U47" s="5" t="str">
        <f t="shared" ref="U47" si="147">"$" &amp; LOWER(DEC2HEX(HEX2DEC(RIGHT(U46, LEN(U46) - 1)) + 37, 6))</f>
        <v>$020683</v>
      </c>
      <c r="V47" s="3" t="s">
        <v>1290</v>
      </c>
      <c r="X47" s="5" t="str">
        <f t="shared" si="3"/>
        <v>$020684</v>
      </c>
      <c r="Y47" s="5" t="str">
        <f t="shared" si="15"/>
        <v>$020685</v>
      </c>
      <c r="AA47" s="5" t="str">
        <f t="shared" si="16"/>
        <v>$020686</v>
      </c>
      <c r="AB47" s="5" t="str">
        <f t="shared" si="11"/>
        <v>$020687</v>
      </c>
      <c r="AC47" s="3" t="s">
        <v>1295</v>
      </c>
      <c r="AE47" s="5" t="str">
        <f t="shared" si="17"/>
        <v>$02068d</v>
      </c>
      <c r="AH47" s="5" t="str">
        <f t="shared" si="18"/>
        <v>$0206a3</v>
      </c>
      <c r="AI47" s="5" t="str">
        <f t="shared" si="19"/>
        <v>$0206a4</v>
      </c>
      <c r="AK47" s="5" t="str">
        <f t="shared" si="20"/>
        <v>$02068b</v>
      </c>
      <c r="AM47" s="5" t="str">
        <f t="shared" si="63"/>
        <v>$02068c</v>
      </c>
    </row>
    <row r="48" spans="1:39" x14ac:dyDescent="0.25">
      <c r="A48" s="3" t="s">
        <v>46</v>
      </c>
      <c r="B48" s="5" t="str">
        <f t="shared" si="0"/>
        <v>$2e</v>
      </c>
      <c r="C48" s="5" t="str">
        <f t="shared" si="5"/>
        <v>$0206a6</v>
      </c>
      <c r="D48" s="5" t="str">
        <f t="shared" si="6"/>
        <v>$0206a7</v>
      </c>
      <c r="F48" s="3" t="s">
        <v>301</v>
      </c>
      <c r="G48" s="3" t="s">
        <v>459</v>
      </c>
      <c r="H48" s="5">
        <f t="shared" si="7"/>
        <v>8</v>
      </c>
      <c r="I48" s="4" t="s">
        <v>616</v>
      </c>
      <c r="J48" s="4" t="s">
        <v>1146</v>
      </c>
      <c r="K48" s="4"/>
      <c r="L48" s="4" t="s">
        <v>805</v>
      </c>
      <c r="M48" s="4" t="s">
        <v>806</v>
      </c>
      <c r="N48" s="4" t="s">
        <v>805</v>
      </c>
      <c r="O48" s="5" t="str">
        <f t="shared" ref="O48" si="148">"$" &amp; LOWER(DEC2HEX(HEX2DEC(RIGHT(O47, LEN(O47) - 1)) + 37, 6))</f>
        <v>$0206a8</v>
      </c>
      <c r="P48" s="3" t="s">
        <v>1281</v>
      </c>
      <c r="R48" s="5" t="str">
        <f t="shared" ref="R48" si="149">"$" &amp; LOWER(DEC2HEX(HEX2DEC(RIGHT(R47, LEN(R47) - 1)) + 37, 6))</f>
        <v>$0206a8</v>
      </c>
      <c r="S48" s="3" t="s">
        <v>1289</v>
      </c>
      <c r="U48" s="5" t="str">
        <f t="shared" ref="U48" si="150">"$" &amp; LOWER(DEC2HEX(HEX2DEC(RIGHT(U47, LEN(U47) - 1)) + 37, 6))</f>
        <v>$0206a8</v>
      </c>
      <c r="V48" s="3" t="s">
        <v>1290</v>
      </c>
      <c r="X48" s="5" t="str">
        <f t="shared" si="3"/>
        <v>$0206a9</v>
      </c>
      <c r="Y48" s="5" t="str">
        <f t="shared" si="15"/>
        <v>$0206aa</v>
      </c>
      <c r="AA48" s="5" t="str">
        <f t="shared" si="16"/>
        <v>$0206ab</v>
      </c>
      <c r="AB48" s="5" t="str">
        <f t="shared" si="11"/>
        <v>$0206ac</v>
      </c>
      <c r="AC48" s="3" t="s">
        <v>1295</v>
      </c>
      <c r="AE48" s="5" t="str">
        <f t="shared" si="17"/>
        <v>$0206b2</v>
      </c>
      <c r="AH48" s="5" t="str">
        <f t="shared" si="18"/>
        <v>$0206c8</v>
      </c>
      <c r="AI48" s="5" t="str">
        <f t="shared" si="19"/>
        <v>$0206c9</v>
      </c>
      <c r="AK48" s="5" t="str">
        <f t="shared" si="20"/>
        <v>$0206b0</v>
      </c>
      <c r="AM48" s="5" t="str">
        <f t="shared" si="63"/>
        <v>$0206b1</v>
      </c>
    </row>
    <row r="49" spans="1:39" x14ac:dyDescent="0.25">
      <c r="A49" s="3" t="s">
        <v>47</v>
      </c>
      <c r="B49" s="5" t="str">
        <f t="shared" si="0"/>
        <v>$2f</v>
      </c>
      <c r="C49" s="5" t="str">
        <f t="shared" si="5"/>
        <v>$0206cb</v>
      </c>
      <c r="D49" s="5" t="str">
        <f t="shared" si="6"/>
        <v>$0206cc</v>
      </c>
      <c r="F49" s="3" t="s">
        <v>302</v>
      </c>
      <c r="G49" s="3" t="s">
        <v>460</v>
      </c>
      <c r="H49" s="5">
        <f t="shared" si="7"/>
        <v>7</v>
      </c>
      <c r="I49" s="4" t="s">
        <v>617</v>
      </c>
      <c r="J49" s="4" t="s">
        <v>1147</v>
      </c>
      <c r="K49" s="4"/>
      <c r="L49" s="2" t="s">
        <v>807</v>
      </c>
      <c r="M49" s="2" t="s">
        <v>807</v>
      </c>
      <c r="N49" s="4" t="s">
        <v>835</v>
      </c>
      <c r="O49" s="5" t="str">
        <f t="shared" ref="O49" si="151">"$" &amp; LOWER(DEC2HEX(HEX2DEC(RIGHT(O48, LEN(O48) - 1)) + 37, 6))</f>
        <v>$0206cd</v>
      </c>
      <c r="P49" s="3" t="s">
        <v>1281</v>
      </c>
      <c r="R49" s="5" t="str">
        <f t="shared" ref="R49" si="152">"$" &amp; LOWER(DEC2HEX(HEX2DEC(RIGHT(R48, LEN(R48) - 1)) + 37, 6))</f>
        <v>$0206cd</v>
      </c>
      <c r="S49" s="3" t="s">
        <v>1289</v>
      </c>
      <c r="U49" s="5" t="str">
        <f t="shared" ref="U49" si="153">"$" &amp; LOWER(DEC2HEX(HEX2DEC(RIGHT(U48, LEN(U48) - 1)) + 37, 6))</f>
        <v>$0206cd</v>
      </c>
      <c r="V49" s="3" t="s">
        <v>1290</v>
      </c>
      <c r="X49" s="5" t="str">
        <f t="shared" si="3"/>
        <v>$0206ce</v>
      </c>
      <c r="Y49" s="5" t="str">
        <f t="shared" si="15"/>
        <v>$0206cf</v>
      </c>
      <c r="AA49" s="5" t="str">
        <f t="shared" si="16"/>
        <v>$0206d0</v>
      </c>
      <c r="AB49" s="5" t="str">
        <f t="shared" si="11"/>
        <v>$0206d1</v>
      </c>
      <c r="AC49" s="3" t="s">
        <v>1295</v>
      </c>
      <c r="AE49" s="5" t="str">
        <f t="shared" si="17"/>
        <v>$0206d7</v>
      </c>
      <c r="AH49" s="5" t="str">
        <f t="shared" si="18"/>
        <v>$0206ed</v>
      </c>
      <c r="AI49" s="5" t="str">
        <f t="shared" si="19"/>
        <v>$0206ee</v>
      </c>
      <c r="AK49" s="5" t="str">
        <f t="shared" si="20"/>
        <v>$0206d5</v>
      </c>
      <c r="AM49" s="5" t="str">
        <f t="shared" si="63"/>
        <v>$0206d6</v>
      </c>
    </row>
    <row r="50" spans="1:39" x14ac:dyDescent="0.25">
      <c r="A50" s="3" t="s">
        <v>48</v>
      </c>
      <c r="B50" s="5" t="str">
        <f t="shared" si="0"/>
        <v>$30</v>
      </c>
      <c r="C50" s="5" t="str">
        <f t="shared" si="5"/>
        <v>$0206f0</v>
      </c>
      <c r="D50" s="5" t="str">
        <f t="shared" si="6"/>
        <v>$0206f1</v>
      </c>
      <c r="F50" s="3" t="s">
        <v>303</v>
      </c>
      <c r="G50" s="3" t="s">
        <v>461</v>
      </c>
      <c r="H50" s="5">
        <f t="shared" si="7"/>
        <v>7</v>
      </c>
      <c r="I50" s="4" t="s">
        <v>618</v>
      </c>
      <c r="J50" s="4" t="s">
        <v>1148</v>
      </c>
      <c r="K50" s="4"/>
      <c r="L50" s="2" t="s">
        <v>808</v>
      </c>
      <c r="M50" s="2" t="s">
        <v>809</v>
      </c>
      <c r="N50" s="4" t="s">
        <v>836</v>
      </c>
      <c r="O50" s="5" t="str">
        <f t="shared" ref="O50" si="154">"$" &amp; LOWER(DEC2HEX(HEX2DEC(RIGHT(O49, LEN(O49) - 1)) + 37, 6))</f>
        <v>$0206f2</v>
      </c>
      <c r="P50" s="3" t="s">
        <v>1281</v>
      </c>
      <c r="R50" s="5" t="str">
        <f t="shared" ref="R50" si="155">"$" &amp; LOWER(DEC2HEX(HEX2DEC(RIGHT(R49, LEN(R49) - 1)) + 37, 6))</f>
        <v>$0206f2</v>
      </c>
      <c r="S50" s="3" t="s">
        <v>1289</v>
      </c>
      <c r="U50" s="5" t="str">
        <f t="shared" ref="U50" si="156">"$" &amp; LOWER(DEC2HEX(HEX2DEC(RIGHT(U49, LEN(U49) - 1)) + 37, 6))</f>
        <v>$0206f2</v>
      </c>
      <c r="V50" s="3" t="s">
        <v>1290</v>
      </c>
      <c r="X50" s="5" t="str">
        <f t="shared" si="3"/>
        <v>$0206f3</v>
      </c>
      <c r="Y50" s="5" t="str">
        <f t="shared" si="15"/>
        <v>$0206f4</v>
      </c>
      <c r="AA50" s="5" t="str">
        <f t="shared" si="16"/>
        <v>$0206f5</v>
      </c>
      <c r="AB50" s="5" t="str">
        <f t="shared" si="11"/>
        <v>$0206f6</v>
      </c>
      <c r="AC50" s="3" t="s">
        <v>1295</v>
      </c>
      <c r="AE50" s="5" t="str">
        <f t="shared" si="17"/>
        <v>$0206fc</v>
      </c>
      <c r="AH50" s="5" t="str">
        <f t="shared" si="18"/>
        <v>$020712</v>
      </c>
      <c r="AI50" s="5" t="str">
        <f t="shared" si="19"/>
        <v>$020713</v>
      </c>
      <c r="AK50" s="5" t="str">
        <f t="shared" si="20"/>
        <v>$0206fa</v>
      </c>
      <c r="AM50" s="5" t="str">
        <f t="shared" si="63"/>
        <v>$0206fb</v>
      </c>
    </row>
    <row r="51" spans="1:39" x14ac:dyDescent="0.25">
      <c r="A51" s="3" t="s">
        <v>49</v>
      </c>
      <c r="B51" s="5" t="str">
        <f t="shared" si="0"/>
        <v>$31</v>
      </c>
      <c r="C51" s="5" t="str">
        <f t="shared" si="5"/>
        <v>$020715</v>
      </c>
      <c r="D51" s="5" t="str">
        <f t="shared" si="6"/>
        <v>$020716</v>
      </c>
      <c r="F51" s="3" t="s">
        <v>304</v>
      </c>
      <c r="G51" s="3" t="s">
        <v>462</v>
      </c>
      <c r="H51" s="5">
        <f t="shared" si="7"/>
        <v>5</v>
      </c>
      <c r="I51" s="4" t="s">
        <v>619</v>
      </c>
      <c r="J51" s="4" t="s">
        <v>1097</v>
      </c>
      <c r="K51" s="4"/>
      <c r="L51" s="2" t="s">
        <v>810</v>
      </c>
      <c r="M51" s="2" t="s">
        <v>810</v>
      </c>
      <c r="N51" s="4" t="s">
        <v>810</v>
      </c>
      <c r="O51" s="5" t="str">
        <f t="shared" ref="O51" si="157">"$" &amp; LOWER(DEC2HEX(HEX2DEC(RIGHT(O50, LEN(O50) - 1)) + 37, 6))</f>
        <v>$020717</v>
      </c>
      <c r="P51" s="3" t="s">
        <v>1281</v>
      </c>
      <c r="R51" s="5" t="str">
        <f t="shared" ref="R51" si="158">"$" &amp; LOWER(DEC2HEX(HEX2DEC(RIGHT(R50, LEN(R50) - 1)) + 37, 6))</f>
        <v>$020717</v>
      </c>
      <c r="S51" s="3" t="s">
        <v>1289</v>
      </c>
      <c r="U51" s="5" t="str">
        <f t="shared" ref="U51" si="159">"$" &amp; LOWER(DEC2HEX(HEX2DEC(RIGHT(U50, LEN(U50) - 1)) + 37, 6))</f>
        <v>$020717</v>
      </c>
      <c r="V51" s="3" t="s">
        <v>1290</v>
      </c>
      <c r="X51" s="5" t="str">
        <f t="shared" si="3"/>
        <v>$020718</v>
      </c>
      <c r="Y51" s="5" t="str">
        <f t="shared" si="15"/>
        <v>$020719</v>
      </c>
      <c r="AA51" s="5" t="str">
        <f t="shared" si="16"/>
        <v>$02071a</v>
      </c>
      <c r="AB51" s="5" t="str">
        <f t="shared" si="11"/>
        <v>$02071b</v>
      </c>
      <c r="AC51" s="3" t="s">
        <v>1295</v>
      </c>
      <c r="AE51" s="5" t="str">
        <f t="shared" si="17"/>
        <v>$020721</v>
      </c>
      <c r="AH51" s="5" t="str">
        <f t="shared" si="18"/>
        <v>$020737</v>
      </c>
      <c r="AI51" s="5" t="str">
        <f t="shared" si="19"/>
        <v>$020738</v>
      </c>
      <c r="AK51" s="5" t="str">
        <f t="shared" si="20"/>
        <v>$02071f</v>
      </c>
      <c r="AM51" s="5" t="str">
        <f t="shared" si="63"/>
        <v>$020720</v>
      </c>
    </row>
    <row r="52" spans="1:39" x14ac:dyDescent="0.25">
      <c r="A52" s="3" t="s">
        <v>50</v>
      </c>
      <c r="B52" s="5" t="str">
        <f t="shared" si="0"/>
        <v>$32</v>
      </c>
      <c r="C52" s="5" t="str">
        <f t="shared" si="5"/>
        <v>$02073a</v>
      </c>
      <c r="D52" s="5" t="str">
        <f t="shared" si="6"/>
        <v>$02073b</v>
      </c>
      <c r="F52" s="3" t="s">
        <v>305</v>
      </c>
      <c r="G52" s="3" t="s">
        <v>463</v>
      </c>
      <c r="H52" s="5">
        <f t="shared" si="7"/>
        <v>8</v>
      </c>
      <c r="I52" s="4" t="s">
        <v>620</v>
      </c>
      <c r="J52" s="4" t="s">
        <v>1149</v>
      </c>
      <c r="K52" s="4"/>
      <c r="L52" s="2" t="s">
        <v>811</v>
      </c>
      <c r="M52" s="2" t="s">
        <v>811</v>
      </c>
      <c r="N52" s="2" t="s">
        <v>811</v>
      </c>
      <c r="O52" s="5" t="str">
        <f t="shared" ref="O52" si="160">"$" &amp; LOWER(DEC2HEX(HEX2DEC(RIGHT(O51, LEN(O51) - 1)) + 37, 6))</f>
        <v>$02073c</v>
      </c>
      <c r="P52" s="3" t="s">
        <v>1281</v>
      </c>
      <c r="Q52" s="9"/>
      <c r="R52" s="5" t="str">
        <f t="shared" ref="R52" si="161">"$" &amp; LOWER(DEC2HEX(HEX2DEC(RIGHT(R51, LEN(R51) - 1)) + 37, 6))</f>
        <v>$02073c</v>
      </c>
      <c r="S52" s="3" t="s">
        <v>1289</v>
      </c>
      <c r="T52" s="9"/>
      <c r="U52" s="5" t="str">
        <f t="shared" ref="U52" si="162">"$" &amp; LOWER(DEC2HEX(HEX2DEC(RIGHT(U51, LEN(U51) - 1)) + 37, 6))</f>
        <v>$02073c</v>
      </c>
      <c r="V52" s="3" t="s">
        <v>1290</v>
      </c>
      <c r="W52" s="9"/>
      <c r="X52" s="5" t="str">
        <f t="shared" si="3"/>
        <v>$02073d</v>
      </c>
      <c r="Y52" s="5" t="str">
        <f t="shared" si="15"/>
        <v>$02073e</v>
      </c>
      <c r="AA52" s="5" t="str">
        <f t="shared" si="16"/>
        <v>$02073f</v>
      </c>
      <c r="AB52" s="5" t="str">
        <f t="shared" si="11"/>
        <v>$020740</v>
      </c>
      <c r="AC52" s="3" t="s">
        <v>1295</v>
      </c>
      <c r="AE52" s="5" t="str">
        <f t="shared" si="17"/>
        <v>$020746</v>
      </c>
      <c r="AH52" s="5" t="str">
        <f t="shared" si="18"/>
        <v>$02075c</v>
      </c>
      <c r="AI52" s="5" t="str">
        <f t="shared" si="19"/>
        <v>$02075d</v>
      </c>
      <c r="AK52" s="5" t="str">
        <f t="shared" si="20"/>
        <v>$020744</v>
      </c>
      <c r="AM52" s="5" t="str">
        <f t="shared" si="63"/>
        <v>$020745</v>
      </c>
    </row>
    <row r="53" spans="1:39" x14ac:dyDescent="0.25">
      <c r="A53" s="3" t="s">
        <v>51</v>
      </c>
      <c r="B53" s="5" t="str">
        <f t="shared" si="0"/>
        <v>$33</v>
      </c>
      <c r="C53" s="5" t="str">
        <f t="shared" si="5"/>
        <v>$02075f</v>
      </c>
      <c r="D53" s="5" t="str">
        <f t="shared" si="6"/>
        <v>$020760</v>
      </c>
      <c r="F53" s="3" t="s">
        <v>306</v>
      </c>
      <c r="G53" s="3" t="s">
        <v>464</v>
      </c>
      <c r="H53" s="5">
        <f t="shared" si="7"/>
        <v>6</v>
      </c>
      <c r="I53" s="4" t="s">
        <v>621</v>
      </c>
      <c r="J53" s="4" t="s">
        <v>1150</v>
      </c>
      <c r="K53" s="4"/>
      <c r="L53" s="2" t="s">
        <v>812</v>
      </c>
      <c r="M53" s="2" t="s">
        <v>813</v>
      </c>
      <c r="N53" s="4" t="s">
        <v>837</v>
      </c>
      <c r="O53" s="5" t="str">
        <f t="shared" ref="O53" si="163">"$" &amp; LOWER(DEC2HEX(HEX2DEC(RIGHT(O52, LEN(O52) - 1)) + 37, 6))</f>
        <v>$020761</v>
      </c>
      <c r="P53" s="3" t="s">
        <v>1281</v>
      </c>
      <c r="R53" s="5" t="str">
        <f t="shared" ref="R53" si="164">"$" &amp; LOWER(DEC2HEX(HEX2DEC(RIGHT(R52, LEN(R52) - 1)) + 37, 6))</f>
        <v>$020761</v>
      </c>
      <c r="S53" s="3" t="s">
        <v>1289</v>
      </c>
      <c r="U53" s="5" t="str">
        <f t="shared" ref="U53" si="165">"$" &amp; LOWER(DEC2HEX(HEX2DEC(RIGHT(U52, LEN(U52) - 1)) + 37, 6))</f>
        <v>$020761</v>
      </c>
      <c r="V53" s="3" t="s">
        <v>1290</v>
      </c>
      <c r="X53" s="5" t="str">
        <f t="shared" si="3"/>
        <v>$020762</v>
      </c>
      <c r="Y53" s="5" t="str">
        <f t="shared" si="15"/>
        <v>$020763</v>
      </c>
      <c r="AA53" s="5" t="str">
        <f t="shared" si="16"/>
        <v>$020764</v>
      </c>
      <c r="AB53" s="5" t="str">
        <f t="shared" si="11"/>
        <v>$020765</v>
      </c>
      <c r="AC53" s="3" t="s">
        <v>1295</v>
      </c>
      <c r="AE53" s="5" t="str">
        <f t="shared" si="17"/>
        <v>$02076b</v>
      </c>
      <c r="AH53" s="5" t="str">
        <f t="shared" si="18"/>
        <v>$020781</v>
      </c>
      <c r="AI53" s="5" t="str">
        <f t="shared" si="19"/>
        <v>$020782</v>
      </c>
      <c r="AK53" s="5" t="str">
        <f t="shared" si="20"/>
        <v>$020769</v>
      </c>
      <c r="AM53" s="5" t="str">
        <f t="shared" si="63"/>
        <v>$02076a</v>
      </c>
    </row>
    <row r="54" spans="1:39" x14ac:dyDescent="0.25">
      <c r="A54" s="3" t="s">
        <v>52</v>
      </c>
      <c r="B54" s="5" t="str">
        <f t="shared" si="0"/>
        <v>$34</v>
      </c>
      <c r="C54" s="5" t="str">
        <f t="shared" si="5"/>
        <v>$020784</v>
      </c>
      <c r="D54" s="5" t="str">
        <f t="shared" si="6"/>
        <v>$020785</v>
      </c>
      <c r="F54" s="3" t="s">
        <v>307</v>
      </c>
      <c r="G54" s="3" t="s">
        <v>465</v>
      </c>
      <c r="H54" s="5">
        <f t="shared" si="7"/>
        <v>6</v>
      </c>
      <c r="I54" s="4" t="s">
        <v>622</v>
      </c>
      <c r="J54" s="4" t="s">
        <v>1151</v>
      </c>
      <c r="K54" s="4"/>
      <c r="L54" s="2" t="s">
        <v>814</v>
      </c>
      <c r="M54" s="2" t="s">
        <v>815</v>
      </c>
      <c r="N54" s="4" t="s">
        <v>838</v>
      </c>
      <c r="O54" s="5" t="str">
        <f t="shared" ref="O54" si="166">"$" &amp; LOWER(DEC2HEX(HEX2DEC(RIGHT(O53, LEN(O53) - 1)) + 37, 6))</f>
        <v>$020786</v>
      </c>
      <c r="P54" s="3" t="s">
        <v>1281</v>
      </c>
      <c r="R54" s="5" t="str">
        <f t="shared" ref="R54" si="167">"$" &amp; LOWER(DEC2HEX(HEX2DEC(RIGHT(R53, LEN(R53) - 1)) + 37, 6))</f>
        <v>$020786</v>
      </c>
      <c r="S54" s="3" t="s">
        <v>1289</v>
      </c>
      <c r="U54" s="5" t="str">
        <f t="shared" ref="U54" si="168">"$" &amp; LOWER(DEC2HEX(HEX2DEC(RIGHT(U53, LEN(U53) - 1)) + 37, 6))</f>
        <v>$020786</v>
      </c>
      <c r="V54" s="3" t="s">
        <v>1290</v>
      </c>
      <c r="X54" s="5" t="str">
        <f t="shared" si="3"/>
        <v>$020787</v>
      </c>
      <c r="Y54" s="5" t="str">
        <f t="shared" si="15"/>
        <v>$020788</v>
      </c>
      <c r="AA54" s="5" t="str">
        <f t="shared" si="16"/>
        <v>$020789</v>
      </c>
      <c r="AB54" s="5" t="str">
        <f t="shared" si="11"/>
        <v>$02078a</v>
      </c>
      <c r="AC54" s="3" t="s">
        <v>1295</v>
      </c>
      <c r="AE54" s="5" t="str">
        <f t="shared" si="17"/>
        <v>$020790</v>
      </c>
      <c r="AH54" s="5" t="str">
        <f t="shared" si="18"/>
        <v>$0207a6</v>
      </c>
      <c r="AI54" s="5" t="str">
        <f t="shared" si="19"/>
        <v>$0207a7</v>
      </c>
      <c r="AK54" s="5" t="str">
        <f t="shared" si="20"/>
        <v>$02078e</v>
      </c>
      <c r="AM54" s="5" t="str">
        <f t="shared" si="63"/>
        <v>$02078f</v>
      </c>
    </row>
    <row r="55" spans="1:39" x14ac:dyDescent="0.25">
      <c r="A55" s="3" t="s">
        <v>53</v>
      </c>
      <c r="B55" s="5" t="str">
        <f t="shared" si="0"/>
        <v>$35</v>
      </c>
      <c r="C55" s="5" t="str">
        <f t="shared" si="5"/>
        <v>$0207a9</v>
      </c>
      <c r="D55" s="5" t="str">
        <f t="shared" si="6"/>
        <v>$0207aa</v>
      </c>
      <c r="F55" s="3" t="s">
        <v>308</v>
      </c>
      <c r="G55" s="3" t="s">
        <v>466</v>
      </c>
      <c r="H55" s="5">
        <f t="shared" si="7"/>
        <v>7</v>
      </c>
      <c r="I55" s="4" t="s">
        <v>623</v>
      </c>
      <c r="J55" s="4" t="s">
        <v>1152</v>
      </c>
      <c r="K55" s="4"/>
      <c r="L55" s="4" t="s">
        <v>816</v>
      </c>
      <c r="M55" s="4" t="s">
        <v>817</v>
      </c>
      <c r="N55" s="4" t="s">
        <v>839</v>
      </c>
      <c r="O55" s="5" t="str">
        <f t="shared" ref="O55" si="169">"$" &amp; LOWER(DEC2HEX(HEX2DEC(RIGHT(O54, LEN(O54) - 1)) + 37, 6))</f>
        <v>$0207ab</v>
      </c>
      <c r="P55" s="3" t="s">
        <v>1281</v>
      </c>
      <c r="R55" s="5" t="str">
        <f t="shared" ref="R55" si="170">"$" &amp; LOWER(DEC2HEX(HEX2DEC(RIGHT(R54, LEN(R54) - 1)) + 37, 6))</f>
        <v>$0207ab</v>
      </c>
      <c r="S55" s="3" t="s">
        <v>1289</v>
      </c>
      <c r="U55" s="5" t="str">
        <f t="shared" ref="U55" si="171">"$" &amp; LOWER(DEC2HEX(HEX2DEC(RIGHT(U54, LEN(U54) - 1)) + 37, 6))</f>
        <v>$0207ab</v>
      </c>
      <c r="V55" s="3" t="s">
        <v>1290</v>
      </c>
      <c r="X55" s="5" t="str">
        <f t="shared" si="3"/>
        <v>$0207ac</v>
      </c>
      <c r="Y55" s="5" t="str">
        <f t="shared" si="15"/>
        <v>$0207ad</v>
      </c>
      <c r="AA55" s="5" t="str">
        <f t="shared" si="16"/>
        <v>$0207ae</v>
      </c>
      <c r="AB55" s="5" t="str">
        <f t="shared" si="11"/>
        <v>$0207af</v>
      </c>
      <c r="AC55" s="3" t="s">
        <v>1295</v>
      </c>
      <c r="AE55" s="5" t="str">
        <f t="shared" si="17"/>
        <v>$0207b5</v>
      </c>
      <c r="AH55" s="5" t="str">
        <f t="shared" si="18"/>
        <v>$0207cb</v>
      </c>
      <c r="AI55" s="5" t="str">
        <f t="shared" si="19"/>
        <v>$0207cc</v>
      </c>
      <c r="AK55" s="5" t="str">
        <f t="shared" si="20"/>
        <v>$0207b3</v>
      </c>
      <c r="AM55" s="5" t="str">
        <f t="shared" si="63"/>
        <v>$0207b4</v>
      </c>
    </row>
    <row r="56" spans="1:39" x14ac:dyDescent="0.25">
      <c r="A56" s="3" t="s">
        <v>54</v>
      </c>
      <c r="B56" s="5" t="str">
        <f t="shared" si="0"/>
        <v>$36</v>
      </c>
      <c r="C56" s="5" t="str">
        <f t="shared" si="5"/>
        <v>$0207ce</v>
      </c>
      <c r="D56" s="5" t="str">
        <f t="shared" si="6"/>
        <v>$0207cf</v>
      </c>
      <c r="F56" s="3" t="s">
        <v>309</v>
      </c>
      <c r="G56" s="3" t="s">
        <v>467</v>
      </c>
      <c r="H56" s="5">
        <f t="shared" si="7"/>
        <v>7</v>
      </c>
      <c r="I56" s="4" t="s">
        <v>624</v>
      </c>
      <c r="J56" s="4" t="s">
        <v>1153</v>
      </c>
      <c r="K56" s="4"/>
      <c r="L56" s="4" t="s">
        <v>818</v>
      </c>
      <c r="M56" s="2" t="s">
        <v>820</v>
      </c>
      <c r="N56" s="4" t="s">
        <v>819</v>
      </c>
      <c r="O56" s="5" t="str">
        <f t="shared" ref="O56" si="172">"$" &amp; LOWER(DEC2HEX(HEX2DEC(RIGHT(O55, LEN(O55) - 1)) + 37, 6))</f>
        <v>$0207d0</v>
      </c>
      <c r="P56" s="3" t="s">
        <v>1281</v>
      </c>
      <c r="R56" s="5" t="str">
        <f t="shared" ref="R56" si="173">"$" &amp; LOWER(DEC2HEX(HEX2DEC(RIGHT(R55, LEN(R55) - 1)) + 37, 6))</f>
        <v>$0207d0</v>
      </c>
      <c r="S56" s="3" t="s">
        <v>1289</v>
      </c>
      <c r="U56" s="5" t="str">
        <f t="shared" ref="U56" si="174">"$" &amp; LOWER(DEC2HEX(HEX2DEC(RIGHT(U55, LEN(U55) - 1)) + 37, 6))</f>
        <v>$0207d0</v>
      </c>
      <c r="V56" s="3" t="s">
        <v>1290</v>
      </c>
      <c r="X56" s="5" t="str">
        <f t="shared" si="3"/>
        <v>$0207d1</v>
      </c>
      <c r="Y56" s="5" t="str">
        <f t="shared" si="15"/>
        <v>$0207d2</v>
      </c>
      <c r="AA56" s="5" t="str">
        <f t="shared" si="16"/>
        <v>$0207d3</v>
      </c>
      <c r="AB56" s="5" t="str">
        <f t="shared" si="11"/>
        <v>$0207d4</v>
      </c>
      <c r="AC56" s="3" t="s">
        <v>1295</v>
      </c>
      <c r="AE56" s="5" t="str">
        <f t="shared" si="17"/>
        <v>$0207da</v>
      </c>
      <c r="AH56" s="5" t="str">
        <f t="shared" si="18"/>
        <v>$0207f0</v>
      </c>
      <c r="AI56" s="5" t="str">
        <f t="shared" si="19"/>
        <v>$0207f1</v>
      </c>
      <c r="AK56" s="5" t="str">
        <f t="shared" si="20"/>
        <v>$0207d8</v>
      </c>
      <c r="AM56" s="5" t="str">
        <f t="shared" si="63"/>
        <v>$0207d9</v>
      </c>
    </row>
    <row r="57" spans="1:39" x14ac:dyDescent="0.25">
      <c r="A57" s="3" t="s">
        <v>55</v>
      </c>
      <c r="B57" s="5" t="str">
        <f t="shared" si="0"/>
        <v>$37</v>
      </c>
      <c r="C57" s="5" t="str">
        <f t="shared" si="5"/>
        <v>$0207f3</v>
      </c>
      <c r="D57" s="5" t="str">
        <f t="shared" si="6"/>
        <v>$0207f4</v>
      </c>
      <c r="F57" s="3" t="s">
        <v>310</v>
      </c>
      <c r="G57" s="3" t="s">
        <v>468</v>
      </c>
      <c r="H57" s="5">
        <f t="shared" si="7"/>
        <v>7</v>
      </c>
      <c r="I57" s="4" t="s">
        <v>625</v>
      </c>
      <c r="J57" s="4" t="s">
        <v>1154</v>
      </c>
      <c r="K57" s="4"/>
      <c r="L57" s="4" t="s">
        <v>821</v>
      </c>
      <c r="M57" s="4" t="s">
        <v>822</v>
      </c>
      <c r="N57" s="4" t="s">
        <v>823</v>
      </c>
      <c r="O57" s="5" t="str">
        <f t="shared" ref="O57" si="175">"$" &amp; LOWER(DEC2HEX(HEX2DEC(RIGHT(O56, LEN(O56) - 1)) + 37, 6))</f>
        <v>$0207f5</v>
      </c>
      <c r="P57" s="3" t="s">
        <v>1281</v>
      </c>
      <c r="R57" s="5" t="str">
        <f t="shared" ref="R57" si="176">"$" &amp; LOWER(DEC2HEX(HEX2DEC(RIGHT(R56, LEN(R56) - 1)) + 37, 6))</f>
        <v>$0207f5</v>
      </c>
      <c r="S57" s="3" t="s">
        <v>1289</v>
      </c>
      <c r="U57" s="5" t="str">
        <f t="shared" ref="U57" si="177">"$" &amp; LOWER(DEC2HEX(HEX2DEC(RIGHT(U56, LEN(U56) - 1)) + 37, 6))</f>
        <v>$0207f5</v>
      </c>
      <c r="V57" s="3" t="s">
        <v>1290</v>
      </c>
      <c r="X57" s="5" t="str">
        <f t="shared" si="3"/>
        <v>$0207f6</v>
      </c>
      <c r="Y57" s="5" t="str">
        <f t="shared" si="15"/>
        <v>$0207f7</v>
      </c>
      <c r="AA57" s="5" t="str">
        <f t="shared" si="16"/>
        <v>$0207f8</v>
      </c>
      <c r="AB57" s="5" t="str">
        <f t="shared" si="11"/>
        <v>$0207f9</v>
      </c>
      <c r="AC57" s="3" t="s">
        <v>1295</v>
      </c>
      <c r="AE57" s="5" t="str">
        <f t="shared" si="17"/>
        <v>$0207ff</v>
      </c>
      <c r="AH57" s="5" t="str">
        <f t="shared" si="18"/>
        <v>$020815</v>
      </c>
      <c r="AI57" s="5" t="str">
        <f t="shared" si="19"/>
        <v>$020816</v>
      </c>
      <c r="AK57" s="5" t="str">
        <f t="shared" si="20"/>
        <v>$0207fd</v>
      </c>
      <c r="AM57" s="5" t="str">
        <f t="shared" si="63"/>
        <v>$0207fe</v>
      </c>
    </row>
    <row r="58" spans="1:39" x14ac:dyDescent="0.25">
      <c r="A58" s="3" t="s">
        <v>56</v>
      </c>
      <c r="B58" s="5" t="str">
        <f t="shared" si="0"/>
        <v>$38</v>
      </c>
      <c r="C58" s="5" t="str">
        <f t="shared" si="5"/>
        <v>$020818</v>
      </c>
      <c r="D58" s="5" t="str">
        <f t="shared" si="6"/>
        <v>$020819</v>
      </c>
      <c r="F58" s="3" t="s">
        <v>311</v>
      </c>
      <c r="G58" s="3" t="s">
        <v>469</v>
      </c>
      <c r="H58" s="5">
        <f t="shared" si="7"/>
        <v>8</v>
      </c>
      <c r="I58" s="4" t="s">
        <v>626</v>
      </c>
      <c r="J58" s="4" t="s">
        <v>1155</v>
      </c>
      <c r="K58" s="4"/>
      <c r="L58" s="2" t="s">
        <v>824</v>
      </c>
      <c r="M58" s="4" t="s">
        <v>824</v>
      </c>
      <c r="N58" s="4" t="s">
        <v>825</v>
      </c>
      <c r="O58" s="5" t="str">
        <f t="shared" ref="O58" si="178">"$" &amp; LOWER(DEC2HEX(HEX2DEC(RIGHT(O57, LEN(O57) - 1)) + 37, 6))</f>
        <v>$02081a</v>
      </c>
      <c r="P58" s="3" t="s">
        <v>1281</v>
      </c>
      <c r="R58" s="5" t="str">
        <f t="shared" ref="R58" si="179">"$" &amp; LOWER(DEC2HEX(HEX2DEC(RIGHT(R57, LEN(R57) - 1)) + 37, 6))</f>
        <v>$02081a</v>
      </c>
      <c r="S58" s="3" t="s">
        <v>1289</v>
      </c>
      <c r="U58" s="5" t="str">
        <f t="shared" ref="U58" si="180">"$" &amp; LOWER(DEC2HEX(HEX2DEC(RIGHT(U57, LEN(U57) - 1)) + 37, 6))</f>
        <v>$02081a</v>
      </c>
      <c r="V58" s="3" t="s">
        <v>1290</v>
      </c>
      <c r="X58" s="5" t="str">
        <f t="shared" si="3"/>
        <v>$02081b</v>
      </c>
      <c r="Y58" s="5" t="str">
        <f t="shared" si="15"/>
        <v>$02081c</v>
      </c>
      <c r="AA58" s="5" t="str">
        <f t="shared" si="16"/>
        <v>$02081d</v>
      </c>
      <c r="AB58" s="5" t="str">
        <f t="shared" si="11"/>
        <v>$02081e</v>
      </c>
      <c r="AC58" s="3" t="s">
        <v>1295</v>
      </c>
      <c r="AE58" s="5" t="str">
        <f t="shared" si="17"/>
        <v>$020824</v>
      </c>
      <c r="AH58" s="5" t="str">
        <f t="shared" si="18"/>
        <v>$02083a</v>
      </c>
      <c r="AI58" s="5" t="str">
        <f t="shared" si="19"/>
        <v>$02083b</v>
      </c>
      <c r="AK58" s="5" t="str">
        <f t="shared" si="20"/>
        <v>$020822</v>
      </c>
      <c r="AM58" s="5" t="str">
        <f t="shared" si="63"/>
        <v>$020823</v>
      </c>
    </row>
    <row r="59" spans="1:39" x14ac:dyDescent="0.25">
      <c r="A59" s="3" t="s">
        <v>57</v>
      </c>
      <c r="B59" s="5" t="str">
        <f t="shared" si="0"/>
        <v>$39</v>
      </c>
      <c r="C59" s="5" t="str">
        <f t="shared" si="5"/>
        <v>$02083d</v>
      </c>
      <c r="D59" s="5" t="str">
        <f t="shared" si="6"/>
        <v>$02083e</v>
      </c>
      <c r="F59" s="3" t="s">
        <v>312</v>
      </c>
      <c r="G59" s="3" t="s">
        <v>470</v>
      </c>
      <c r="H59" s="5">
        <f t="shared" si="7"/>
        <v>7</v>
      </c>
      <c r="I59" s="4" t="s">
        <v>627</v>
      </c>
      <c r="J59" s="4" t="s">
        <v>1156</v>
      </c>
      <c r="K59" s="4"/>
      <c r="L59" s="2" t="s">
        <v>827</v>
      </c>
      <c r="M59" s="2" t="s">
        <v>827</v>
      </c>
      <c r="N59" s="4" t="s">
        <v>826</v>
      </c>
      <c r="O59" s="5" t="str">
        <f t="shared" ref="O59" si="181">"$" &amp; LOWER(DEC2HEX(HEX2DEC(RIGHT(O58, LEN(O58) - 1)) + 37, 6))</f>
        <v>$02083f</v>
      </c>
      <c r="P59" s="3" t="s">
        <v>1281</v>
      </c>
      <c r="R59" s="5" t="str">
        <f t="shared" ref="R59" si="182">"$" &amp; LOWER(DEC2HEX(HEX2DEC(RIGHT(R58, LEN(R58) - 1)) + 37, 6))</f>
        <v>$02083f</v>
      </c>
      <c r="S59" s="3" t="s">
        <v>1289</v>
      </c>
      <c r="U59" s="5" t="str">
        <f t="shared" ref="U59" si="183">"$" &amp; LOWER(DEC2HEX(HEX2DEC(RIGHT(U58, LEN(U58) - 1)) + 37, 6))</f>
        <v>$02083f</v>
      </c>
      <c r="V59" s="3" t="s">
        <v>1290</v>
      </c>
      <c r="X59" s="5" t="str">
        <f t="shared" si="3"/>
        <v>$020840</v>
      </c>
      <c r="Y59" s="5" t="str">
        <f t="shared" si="15"/>
        <v>$020841</v>
      </c>
      <c r="AA59" s="5" t="str">
        <f t="shared" si="16"/>
        <v>$020842</v>
      </c>
      <c r="AB59" s="5" t="str">
        <f t="shared" si="11"/>
        <v>$020843</v>
      </c>
      <c r="AC59" s="3" t="s">
        <v>1295</v>
      </c>
      <c r="AE59" s="5" t="str">
        <f t="shared" si="17"/>
        <v>$020849</v>
      </c>
      <c r="AH59" s="5" t="str">
        <f t="shared" si="18"/>
        <v>$02085f</v>
      </c>
      <c r="AI59" s="5" t="str">
        <f t="shared" si="19"/>
        <v>$020860</v>
      </c>
      <c r="AK59" s="5" t="str">
        <f t="shared" si="20"/>
        <v>$020847</v>
      </c>
      <c r="AM59" s="5" t="str">
        <f t="shared" si="63"/>
        <v>$020848</v>
      </c>
    </row>
    <row r="60" spans="1:39" x14ac:dyDescent="0.25">
      <c r="A60" s="3" t="s">
        <v>58</v>
      </c>
      <c r="B60" s="5" t="str">
        <f t="shared" si="0"/>
        <v>$3a</v>
      </c>
      <c r="C60" s="5" t="str">
        <f t="shared" si="5"/>
        <v>$020862</v>
      </c>
      <c r="D60" s="5" t="str">
        <f t="shared" si="6"/>
        <v>$020863</v>
      </c>
      <c r="F60" s="3" t="s">
        <v>313</v>
      </c>
      <c r="G60" s="3" t="s">
        <v>471</v>
      </c>
      <c r="H60" s="5">
        <f t="shared" si="7"/>
        <v>8</v>
      </c>
      <c r="I60" s="4" t="s">
        <v>628</v>
      </c>
      <c r="J60" s="4" t="s">
        <v>1157</v>
      </c>
      <c r="K60" s="4"/>
      <c r="L60" s="2" t="s">
        <v>828</v>
      </c>
      <c r="M60" s="2" t="s">
        <v>828</v>
      </c>
      <c r="N60" s="4" t="s">
        <v>829</v>
      </c>
      <c r="O60" s="5" t="str">
        <f t="shared" ref="O60" si="184">"$" &amp; LOWER(DEC2HEX(HEX2DEC(RIGHT(O59, LEN(O59) - 1)) + 37, 6))</f>
        <v>$020864</v>
      </c>
      <c r="P60" s="3" t="s">
        <v>1281</v>
      </c>
      <c r="R60" s="5" t="str">
        <f t="shared" ref="R60" si="185">"$" &amp; LOWER(DEC2HEX(HEX2DEC(RIGHT(R59, LEN(R59) - 1)) + 37, 6))</f>
        <v>$020864</v>
      </c>
      <c r="S60" s="3" t="s">
        <v>1289</v>
      </c>
      <c r="U60" s="5" t="str">
        <f t="shared" ref="U60" si="186">"$" &amp; LOWER(DEC2HEX(HEX2DEC(RIGHT(U59, LEN(U59) - 1)) + 37, 6))</f>
        <v>$020864</v>
      </c>
      <c r="V60" s="3" t="s">
        <v>1290</v>
      </c>
      <c r="X60" s="5" t="str">
        <f t="shared" si="3"/>
        <v>$020865</v>
      </c>
      <c r="Y60" s="5" t="str">
        <f t="shared" si="15"/>
        <v>$020866</v>
      </c>
      <c r="AA60" s="5" t="str">
        <f t="shared" si="16"/>
        <v>$020867</v>
      </c>
      <c r="AB60" s="5" t="str">
        <f t="shared" si="11"/>
        <v>$020868</v>
      </c>
      <c r="AC60" s="3" t="s">
        <v>1295</v>
      </c>
      <c r="AE60" s="5" t="str">
        <f t="shared" si="17"/>
        <v>$02086e</v>
      </c>
      <c r="AH60" s="5" t="str">
        <f t="shared" si="18"/>
        <v>$020884</v>
      </c>
      <c r="AI60" s="5" t="str">
        <f t="shared" si="19"/>
        <v>$020885</v>
      </c>
      <c r="AK60" s="5" t="str">
        <f t="shared" si="20"/>
        <v>$02086c</v>
      </c>
      <c r="AM60" s="5" t="str">
        <f t="shared" si="63"/>
        <v>$02086d</v>
      </c>
    </row>
    <row r="61" spans="1:39" x14ac:dyDescent="0.25">
      <c r="A61" s="3" t="s">
        <v>59</v>
      </c>
      <c r="B61" s="5" t="str">
        <f t="shared" si="0"/>
        <v>$3b</v>
      </c>
      <c r="C61" s="5" t="str">
        <f t="shared" si="5"/>
        <v>$020887</v>
      </c>
      <c r="D61" s="5" t="str">
        <f t="shared" si="6"/>
        <v>$020888</v>
      </c>
      <c r="F61" s="3" t="s">
        <v>314</v>
      </c>
      <c r="G61" s="3" t="s">
        <v>472</v>
      </c>
      <c r="H61" s="5">
        <f t="shared" si="7"/>
        <v>8</v>
      </c>
      <c r="I61" s="4" t="s">
        <v>629</v>
      </c>
      <c r="J61" s="4" t="s">
        <v>1158</v>
      </c>
      <c r="K61" s="4"/>
      <c r="L61" s="2" t="s">
        <v>830</v>
      </c>
      <c r="M61" s="2" t="s">
        <v>830</v>
      </c>
      <c r="N61" s="4" t="s">
        <v>831</v>
      </c>
      <c r="O61" s="5" t="str">
        <f t="shared" ref="O61" si="187">"$" &amp; LOWER(DEC2HEX(HEX2DEC(RIGHT(O60, LEN(O60) - 1)) + 37, 6))</f>
        <v>$020889</v>
      </c>
      <c r="P61" s="3" t="s">
        <v>1281</v>
      </c>
      <c r="R61" s="5" t="str">
        <f t="shared" ref="R61" si="188">"$" &amp; LOWER(DEC2HEX(HEX2DEC(RIGHT(R60, LEN(R60) - 1)) + 37, 6))</f>
        <v>$020889</v>
      </c>
      <c r="S61" s="3" t="s">
        <v>1289</v>
      </c>
      <c r="U61" s="5" t="str">
        <f t="shared" ref="U61" si="189">"$" &amp; LOWER(DEC2HEX(HEX2DEC(RIGHT(U60, LEN(U60) - 1)) + 37, 6))</f>
        <v>$020889</v>
      </c>
      <c r="V61" s="3" t="s">
        <v>1290</v>
      </c>
      <c r="X61" s="5" t="str">
        <f t="shared" si="3"/>
        <v>$02088a</v>
      </c>
      <c r="Y61" s="5" t="str">
        <f t="shared" si="15"/>
        <v>$02088b</v>
      </c>
      <c r="AA61" s="5" t="str">
        <f t="shared" si="16"/>
        <v>$02088c</v>
      </c>
      <c r="AB61" s="5" t="str">
        <f t="shared" si="11"/>
        <v>$02088d</v>
      </c>
      <c r="AC61" s="3" t="s">
        <v>1295</v>
      </c>
      <c r="AE61" s="5" t="str">
        <f t="shared" si="17"/>
        <v>$020893</v>
      </c>
      <c r="AH61" s="5" t="str">
        <f t="shared" si="18"/>
        <v>$0208a9</v>
      </c>
      <c r="AI61" s="5" t="str">
        <f t="shared" si="19"/>
        <v>$0208aa</v>
      </c>
      <c r="AK61" s="5" t="str">
        <f t="shared" si="20"/>
        <v>$020891</v>
      </c>
      <c r="AM61" s="5" t="str">
        <f t="shared" si="63"/>
        <v>$020892</v>
      </c>
    </row>
    <row r="62" spans="1:39" x14ac:dyDescent="0.25">
      <c r="A62" s="3" t="s">
        <v>60</v>
      </c>
      <c r="B62" s="5" t="str">
        <f t="shared" si="0"/>
        <v>$3c</v>
      </c>
      <c r="C62" s="5" t="str">
        <f t="shared" si="5"/>
        <v>$0208ac</v>
      </c>
      <c r="D62" s="5" t="str">
        <f t="shared" si="6"/>
        <v>$0208ad</v>
      </c>
      <c r="F62" s="3" t="s">
        <v>315</v>
      </c>
      <c r="G62" s="3" t="s">
        <v>473</v>
      </c>
      <c r="H62" s="5">
        <f t="shared" si="7"/>
        <v>6</v>
      </c>
      <c r="I62" s="4" t="s">
        <v>630</v>
      </c>
      <c r="J62" s="4" t="s">
        <v>1159</v>
      </c>
      <c r="K62" s="4"/>
      <c r="L62" s="4" t="s">
        <v>873</v>
      </c>
      <c r="M62" s="4" t="s">
        <v>873</v>
      </c>
      <c r="N62" s="4" t="s">
        <v>872</v>
      </c>
      <c r="O62" s="5" t="str">
        <f t="shared" ref="O62" si="190">"$" &amp; LOWER(DEC2HEX(HEX2DEC(RIGHT(O61, LEN(O61) - 1)) + 37, 6))</f>
        <v>$0208ae</v>
      </c>
      <c r="P62" s="3" t="s">
        <v>1281</v>
      </c>
      <c r="R62" s="5" t="str">
        <f t="shared" ref="R62" si="191">"$" &amp; LOWER(DEC2HEX(HEX2DEC(RIGHT(R61, LEN(R61) - 1)) + 37, 6))</f>
        <v>$0208ae</v>
      </c>
      <c r="S62" s="3" t="s">
        <v>1289</v>
      </c>
      <c r="U62" s="5" t="str">
        <f t="shared" ref="U62" si="192">"$" &amp; LOWER(DEC2HEX(HEX2DEC(RIGHT(U61, LEN(U61) - 1)) + 37, 6))</f>
        <v>$0208ae</v>
      </c>
      <c r="V62" s="3" t="s">
        <v>1290</v>
      </c>
      <c r="X62" s="5" t="str">
        <f t="shared" si="3"/>
        <v>$0208af</v>
      </c>
      <c r="Y62" s="5" t="str">
        <f t="shared" si="15"/>
        <v>$0208b0</v>
      </c>
      <c r="AA62" s="5" t="str">
        <f t="shared" si="16"/>
        <v>$0208b1</v>
      </c>
      <c r="AB62" s="5" t="str">
        <f t="shared" si="11"/>
        <v>$0208b2</v>
      </c>
      <c r="AC62" s="3" t="s">
        <v>1295</v>
      </c>
      <c r="AE62" s="5" t="str">
        <f t="shared" si="17"/>
        <v>$0208b8</v>
      </c>
      <c r="AH62" s="5" t="str">
        <f t="shared" si="18"/>
        <v>$0208ce</v>
      </c>
      <c r="AI62" s="5" t="str">
        <f t="shared" si="19"/>
        <v>$0208cf</v>
      </c>
      <c r="AK62" s="5" t="str">
        <f t="shared" si="20"/>
        <v>$0208b6</v>
      </c>
      <c r="AM62" s="5" t="str">
        <f t="shared" si="63"/>
        <v>$0208b7</v>
      </c>
    </row>
    <row r="63" spans="1:39" x14ac:dyDescent="0.25">
      <c r="A63" s="3" t="s">
        <v>61</v>
      </c>
      <c r="B63" s="5" t="str">
        <f t="shared" si="0"/>
        <v>$3d</v>
      </c>
      <c r="C63" s="5" t="str">
        <f t="shared" si="5"/>
        <v>$0208d1</v>
      </c>
      <c r="D63" s="5" t="str">
        <f t="shared" si="6"/>
        <v>$0208d2</v>
      </c>
      <c r="F63" s="3" t="s">
        <v>316</v>
      </c>
      <c r="G63" s="3" t="s">
        <v>474</v>
      </c>
      <c r="H63" s="5">
        <f t="shared" si="7"/>
        <v>4</v>
      </c>
      <c r="I63" s="4" t="s">
        <v>631</v>
      </c>
      <c r="J63" s="4" t="s">
        <v>1160</v>
      </c>
      <c r="K63" s="4"/>
      <c r="L63" s="2" t="s">
        <v>874</v>
      </c>
      <c r="M63" s="2" t="s">
        <v>874</v>
      </c>
      <c r="N63" s="2" t="s">
        <v>875</v>
      </c>
      <c r="O63" s="5" t="str">
        <f t="shared" ref="O63" si="193">"$" &amp; LOWER(DEC2HEX(HEX2DEC(RIGHT(O62, LEN(O62) - 1)) + 37, 6))</f>
        <v>$0208d3</v>
      </c>
      <c r="P63" s="3" t="s">
        <v>1281</v>
      </c>
      <c r="Q63" s="9"/>
      <c r="R63" s="5" t="str">
        <f t="shared" ref="R63" si="194">"$" &amp; LOWER(DEC2HEX(HEX2DEC(RIGHT(R62, LEN(R62) - 1)) + 37, 6))</f>
        <v>$0208d3</v>
      </c>
      <c r="S63" s="3" t="s">
        <v>1289</v>
      </c>
      <c r="T63" s="9"/>
      <c r="U63" s="5" t="str">
        <f t="shared" ref="U63" si="195">"$" &amp; LOWER(DEC2HEX(HEX2DEC(RIGHT(U62, LEN(U62) - 1)) + 37, 6))</f>
        <v>$0208d3</v>
      </c>
      <c r="V63" s="3" t="s">
        <v>1290</v>
      </c>
      <c r="W63" s="9"/>
      <c r="X63" s="5" t="str">
        <f t="shared" si="3"/>
        <v>$0208d4</v>
      </c>
      <c r="Y63" s="5" t="str">
        <f t="shared" si="15"/>
        <v>$0208d5</v>
      </c>
      <c r="AA63" s="5" t="str">
        <f t="shared" si="16"/>
        <v>$0208d6</v>
      </c>
      <c r="AB63" s="5" t="str">
        <f t="shared" si="11"/>
        <v>$0208d7</v>
      </c>
      <c r="AC63" s="3" t="s">
        <v>1295</v>
      </c>
      <c r="AE63" s="5" t="str">
        <f t="shared" si="17"/>
        <v>$0208dd</v>
      </c>
      <c r="AH63" s="5" t="str">
        <f t="shared" si="18"/>
        <v>$0208f3</v>
      </c>
      <c r="AI63" s="5" t="str">
        <f t="shared" si="19"/>
        <v>$0208f4</v>
      </c>
      <c r="AK63" s="5" t="str">
        <f t="shared" si="20"/>
        <v>$0208db</v>
      </c>
      <c r="AM63" s="5" t="str">
        <f t="shared" si="63"/>
        <v>$0208dc</v>
      </c>
    </row>
    <row r="64" spans="1:39" x14ac:dyDescent="0.25">
      <c r="A64" s="3" t="s">
        <v>62</v>
      </c>
      <c r="B64" s="5" t="str">
        <f t="shared" si="0"/>
        <v>$3e</v>
      </c>
      <c r="C64" s="5" t="str">
        <f t="shared" si="5"/>
        <v>$0208f6</v>
      </c>
      <c r="D64" s="5" t="str">
        <f t="shared" si="6"/>
        <v>$0208f7</v>
      </c>
      <c r="F64" s="3" t="s">
        <v>317</v>
      </c>
      <c r="G64" s="3" t="s">
        <v>475</v>
      </c>
      <c r="H64" s="5">
        <f t="shared" si="7"/>
        <v>8</v>
      </c>
      <c r="I64" s="4" t="s">
        <v>632</v>
      </c>
      <c r="J64" s="4" t="s">
        <v>1161</v>
      </c>
      <c r="K64" s="4"/>
      <c r="L64" s="4" t="s">
        <v>877</v>
      </c>
      <c r="M64" s="4" t="s">
        <v>878</v>
      </c>
      <c r="N64" s="4" t="s">
        <v>876</v>
      </c>
      <c r="O64" s="5" t="str">
        <f t="shared" ref="O64" si="196">"$" &amp; LOWER(DEC2HEX(HEX2DEC(RIGHT(O63, LEN(O63) - 1)) + 37, 6))</f>
        <v>$0208f8</v>
      </c>
      <c r="P64" s="3" t="s">
        <v>1281</v>
      </c>
      <c r="R64" s="5" t="str">
        <f t="shared" ref="R64" si="197">"$" &amp; LOWER(DEC2HEX(HEX2DEC(RIGHT(R63, LEN(R63) - 1)) + 37, 6))</f>
        <v>$0208f8</v>
      </c>
      <c r="S64" s="3" t="s">
        <v>1289</v>
      </c>
      <c r="U64" s="5" t="str">
        <f t="shared" ref="U64" si="198">"$" &amp; LOWER(DEC2HEX(HEX2DEC(RIGHT(U63, LEN(U63) - 1)) + 37, 6))</f>
        <v>$0208f8</v>
      </c>
      <c r="V64" s="3" t="s">
        <v>1290</v>
      </c>
      <c r="X64" s="5" t="str">
        <f t="shared" si="3"/>
        <v>$0208f9</v>
      </c>
      <c r="Y64" s="5" t="str">
        <f t="shared" si="15"/>
        <v>$0208fa</v>
      </c>
      <c r="AA64" s="5" t="str">
        <f t="shared" si="16"/>
        <v>$0208fb</v>
      </c>
      <c r="AB64" s="5" t="str">
        <f t="shared" si="11"/>
        <v>$0208fc</v>
      </c>
      <c r="AC64" s="3" t="s">
        <v>1295</v>
      </c>
      <c r="AE64" s="5" t="str">
        <f t="shared" si="17"/>
        <v>$020902</v>
      </c>
      <c r="AH64" s="5" t="str">
        <f t="shared" si="18"/>
        <v>$020918</v>
      </c>
      <c r="AI64" s="5" t="str">
        <f t="shared" si="19"/>
        <v>$020919</v>
      </c>
      <c r="AK64" s="5" t="str">
        <f t="shared" si="20"/>
        <v>$020900</v>
      </c>
      <c r="AM64" s="5" t="str">
        <f t="shared" si="63"/>
        <v>$020901</v>
      </c>
    </row>
    <row r="65" spans="1:39" x14ac:dyDescent="0.25">
      <c r="A65" s="3" t="s">
        <v>63</v>
      </c>
      <c r="B65" s="5" t="str">
        <f t="shared" si="0"/>
        <v>$3f</v>
      </c>
      <c r="C65" s="5" t="str">
        <f t="shared" si="5"/>
        <v>$02091b</v>
      </c>
      <c r="D65" s="5" t="str">
        <f t="shared" si="6"/>
        <v>$02091c</v>
      </c>
      <c r="F65" s="3" t="s">
        <v>318</v>
      </c>
      <c r="G65" s="3" t="s">
        <v>476</v>
      </c>
      <c r="H65" s="5">
        <f t="shared" si="7"/>
        <v>8</v>
      </c>
      <c r="I65" s="4" t="s">
        <v>633</v>
      </c>
      <c r="J65" s="4" t="s">
        <v>1162</v>
      </c>
      <c r="K65" s="4"/>
      <c r="L65" s="4" t="s">
        <v>880</v>
      </c>
      <c r="M65" s="4" t="s">
        <v>881</v>
      </c>
      <c r="N65" s="4" t="s">
        <v>879</v>
      </c>
      <c r="O65" s="5" t="str">
        <f t="shared" ref="O65" si="199">"$" &amp; LOWER(DEC2HEX(HEX2DEC(RIGHT(O64, LEN(O64) - 1)) + 37, 6))</f>
        <v>$02091d</v>
      </c>
      <c r="P65" s="3" t="s">
        <v>1281</v>
      </c>
      <c r="R65" s="5" t="str">
        <f t="shared" ref="R65" si="200">"$" &amp; LOWER(DEC2HEX(HEX2DEC(RIGHT(R64, LEN(R64) - 1)) + 37, 6))</f>
        <v>$02091d</v>
      </c>
      <c r="S65" s="3" t="s">
        <v>1289</v>
      </c>
      <c r="U65" s="5" t="str">
        <f t="shared" ref="U65" si="201">"$" &amp; LOWER(DEC2HEX(HEX2DEC(RIGHT(U64, LEN(U64) - 1)) + 37, 6))</f>
        <v>$02091d</v>
      </c>
      <c r="V65" s="3" t="s">
        <v>1290</v>
      </c>
      <c r="X65" s="5" t="str">
        <f t="shared" si="3"/>
        <v>$02091e</v>
      </c>
      <c r="Y65" s="5" t="str">
        <f t="shared" si="15"/>
        <v>$02091f</v>
      </c>
      <c r="AA65" s="5" t="str">
        <f t="shared" si="16"/>
        <v>$020920</v>
      </c>
      <c r="AB65" s="5" t="str">
        <f t="shared" si="11"/>
        <v>$020921</v>
      </c>
      <c r="AC65" s="3" t="s">
        <v>1295</v>
      </c>
      <c r="AE65" s="5" t="str">
        <f t="shared" si="17"/>
        <v>$020927</v>
      </c>
      <c r="AH65" s="5" t="str">
        <f t="shared" si="18"/>
        <v>$02093d</v>
      </c>
      <c r="AI65" s="5" t="str">
        <f t="shared" si="19"/>
        <v>$02093e</v>
      </c>
      <c r="AK65" s="5" t="str">
        <f t="shared" si="20"/>
        <v>$020925</v>
      </c>
      <c r="AM65" s="5" t="str">
        <f t="shared" si="63"/>
        <v>$020926</v>
      </c>
    </row>
    <row r="66" spans="1:39" x14ac:dyDescent="0.25">
      <c r="A66" s="3" t="s">
        <v>64</v>
      </c>
      <c r="B66" s="5" t="str">
        <f t="shared" si="0"/>
        <v>$40</v>
      </c>
      <c r="C66" s="5" t="str">
        <f t="shared" si="5"/>
        <v>$020940</v>
      </c>
      <c r="D66" s="5" t="str">
        <f t="shared" si="6"/>
        <v>$020941</v>
      </c>
      <c r="F66" s="3" t="s">
        <v>319</v>
      </c>
      <c r="G66" s="3" t="s">
        <v>477</v>
      </c>
      <c r="H66" s="5">
        <f t="shared" si="7"/>
        <v>8</v>
      </c>
      <c r="I66" s="4" t="s">
        <v>634</v>
      </c>
      <c r="J66" s="4" t="s">
        <v>1163</v>
      </c>
      <c r="K66" s="4"/>
      <c r="L66" s="4" t="s">
        <v>883</v>
      </c>
      <c r="M66" s="4" t="s">
        <v>883</v>
      </c>
      <c r="N66" s="4" t="s">
        <v>882</v>
      </c>
      <c r="O66" s="5" t="str">
        <f t="shared" ref="O66" si="202">"$" &amp; LOWER(DEC2HEX(HEX2DEC(RIGHT(O65, LEN(O65) - 1)) + 37, 6))</f>
        <v>$020942</v>
      </c>
      <c r="P66" s="3" t="s">
        <v>1281</v>
      </c>
      <c r="R66" s="5" t="str">
        <f t="shared" ref="R66" si="203">"$" &amp; LOWER(DEC2HEX(HEX2DEC(RIGHT(R65, LEN(R65) - 1)) + 37, 6))</f>
        <v>$020942</v>
      </c>
      <c r="S66" s="3" t="s">
        <v>1289</v>
      </c>
      <c r="U66" s="5" t="str">
        <f t="shared" ref="U66" si="204">"$" &amp; LOWER(DEC2HEX(HEX2DEC(RIGHT(U65, LEN(U65) - 1)) + 37, 6))</f>
        <v>$020942</v>
      </c>
      <c r="V66" s="3" t="s">
        <v>1290</v>
      </c>
      <c r="X66" s="5" t="str">
        <f t="shared" si="3"/>
        <v>$020943</v>
      </c>
      <c r="Y66" s="5" t="str">
        <f t="shared" si="15"/>
        <v>$020944</v>
      </c>
      <c r="AA66" s="5" t="str">
        <f t="shared" si="16"/>
        <v>$020945</v>
      </c>
      <c r="AB66" s="5" t="str">
        <f t="shared" si="11"/>
        <v>$020946</v>
      </c>
      <c r="AC66" s="3" t="s">
        <v>1295</v>
      </c>
      <c r="AE66" s="5" t="str">
        <f t="shared" si="17"/>
        <v>$02094c</v>
      </c>
      <c r="AH66" s="5" t="str">
        <f t="shared" si="18"/>
        <v>$020962</v>
      </c>
      <c r="AI66" s="5" t="str">
        <f t="shared" si="19"/>
        <v>$020963</v>
      </c>
      <c r="AK66" s="5" t="str">
        <f t="shared" si="20"/>
        <v>$02094a</v>
      </c>
      <c r="AM66" s="5" t="str">
        <f t="shared" si="63"/>
        <v>$02094b</v>
      </c>
    </row>
    <row r="67" spans="1:39" x14ac:dyDescent="0.25">
      <c r="A67" s="3" t="s">
        <v>65</v>
      </c>
      <c r="B67" s="5" t="str">
        <f t="shared" si="0"/>
        <v>$41</v>
      </c>
      <c r="C67" s="5" t="str">
        <f t="shared" si="5"/>
        <v>$020965</v>
      </c>
      <c r="D67" s="5" t="str">
        <f t="shared" si="6"/>
        <v>$020966</v>
      </c>
      <c r="F67" s="3" t="s">
        <v>320</v>
      </c>
      <c r="G67" s="3" t="s">
        <v>478</v>
      </c>
      <c r="H67" s="5">
        <f t="shared" si="7"/>
        <v>7</v>
      </c>
      <c r="I67" s="4" t="s">
        <v>635</v>
      </c>
      <c r="J67" s="4" t="s">
        <v>1164</v>
      </c>
      <c r="K67" s="4"/>
      <c r="L67" s="4" t="s">
        <v>885</v>
      </c>
      <c r="M67" s="4" t="s">
        <v>884</v>
      </c>
      <c r="N67" s="4" t="s">
        <v>885</v>
      </c>
      <c r="O67" s="5" t="str">
        <f t="shared" ref="O67" si="205">"$" &amp; LOWER(DEC2HEX(HEX2DEC(RIGHT(O66, LEN(O66) - 1)) + 37, 6))</f>
        <v>$020967</v>
      </c>
      <c r="P67" s="3" t="s">
        <v>1281</v>
      </c>
      <c r="R67" s="5" t="str">
        <f t="shared" ref="R67" si="206">"$" &amp; LOWER(DEC2HEX(HEX2DEC(RIGHT(R66, LEN(R66) - 1)) + 37, 6))</f>
        <v>$020967</v>
      </c>
      <c r="S67" s="3" t="s">
        <v>1289</v>
      </c>
      <c r="U67" s="5" t="str">
        <f t="shared" ref="U67" si="207">"$" &amp; LOWER(DEC2HEX(HEX2DEC(RIGHT(U66, LEN(U66) - 1)) + 37, 6))</f>
        <v>$020967</v>
      </c>
      <c r="V67" s="3" t="s">
        <v>1290</v>
      </c>
      <c r="X67" s="5" t="str">
        <f t="shared" si="3"/>
        <v>$020968</v>
      </c>
      <c r="Y67" s="5" t="str">
        <f t="shared" si="15"/>
        <v>$020969</v>
      </c>
      <c r="AA67" s="5" t="str">
        <f t="shared" si="16"/>
        <v>$02096a</v>
      </c>
      <c r="AB67" s="5" t="str">
        <f t="shared" si="11"/>
        <v>$02096b</v>
      </c>
      <c r="AC67" s="3" t="s">
        <v>1295</v>
      </c>
      <c r="AE67" s="5" t="str">
        <f t="shared" si="17"/>
        <v>$020971</v>
      </c>
      <c r="AH67" s="5" t="str">
        <f t="shared" si="18"/>
        <v>$020987</v>
      </c>
      <c r="AI67" s="5" t="str">
        <f t="shared" si="19"/>
        <v>$020988</v>
      </c>
      <c r="AK67" s="5" t="str">
        <f t="shared" si="20"/>
        <v>$02096f</v>
      </c>
      <c r="AM67" s="5" t="str">
        <f t="shared" si="63"/>
        <v>$020970</v>
      </c>
    </row>
    <row r="68" spans="1:39" x14ac:dyDescent="0.25">
      <c r="A68" s="3" t="s">
        <v>66</v>
      </c>
      <c r="B68" s="5" t="str">
        <f t="shared" ref="B68:B131" si="208">"$"&amp;LOWER(DEC2HEX(A68,2))</f>
        <v>$42</v>
      </c>
      <c r="C68" s="5" t="str">
        <f t="shared" ref="C68:C131" si="209">"$" &amp; LOWER(DEC2HEX(HEX2DEC(RIGHT(C67, LEN(C67) - 1)) + 37, 6))</f>
        <v>$02098a</v>
      </c>
      <c r="D68" s="5" t="str">
        <f t="shared" ref="D68:D131" si="210">"$" &amp; LOWER(DEC2HEX(HEX2DEC(RIGHT(D67, LEN(D67) - 1)) + 37, 6))</f>
        <v>$02098b</v>
      </c>
      <c r="F68" s="3" t="s">
        <v>321</v>
      </c>
      <c r="G68" s="3" t="s">
        <v>479</v>
      </c>
      <c r="H68" s="5">
        <f t="shared" ref="H68:H131" si="211">IF(OR(G68="",F68=""),0,(HEX2DEC(RIGHT(G68,LEN(G68)-1))-HEX2DEC(RIGHT(F68,LEN(F68)-1)))+1)</f>
        <v>5</v>
      </c>
      <c r="I68" s="4" t="s">
        <v>636</v>
      </c>
      <c r="J68" s="4" t="s">
        <v>1165</v>
      </c>
      <c r="K68" s="4"/>
      <c r="L68" s="4" t="s">
        <v>887</v>
      </c>
      <c r="M68" s="4" t="s">
        <v>886</v>
      </c>
      <c r="N68" s="4" t="s">
        <v>886</v>
      </c>
      <c r="O68" s="5" t="str">
        <f t="shared" ref="O68" si="212">"$" &amp; LOWER(DEC2HEX(HEX2DEC(RIGHT(O67, LEN(O67) - 1)) + 37, 6))</f>
        <v>$02098c</v>
      </c>
      <c r="P68" s="3" t="s">
        <v>1281</v>
      </c>
      <c r="R68" s="5" t="str">
        <f t="shared" ref="R68" si="213">"$" &amp; LOWER(DEC2HEX(HEX2DEC(RIGHT(R67, LEN(R67) - 1)) + 37, 6))</f>
        <v>$02098c</v>
      </c>
      <c r="S68" s="3" t="s">
        <v>1289</v>
      </c>
      <c r="U68" s="5" t="str">
        <f t="shared" ref="U68" si="214">"$" &amp; LOWER(DEC2HEX(HEX2DEC(RIGHT(U67, LEN(U67) - 1)) + 37, 6))</f>
        <v>$02098c</v>
      </c>
      <c r="V68" s="3" t="s">
        <v>1290</v>
      </c>
      <c r="X68" s="5" t="str">
        <f t="shared" si="3"/>
        <v>$02098d</v>
      </c>
      <c r="Y68" s="5" t="str">
        <f t="shared" si="15"/>
        <v>$02098e</v>
      </c>
      <c r="AA68" s="5" t="str">
        <f t="shared" si="16"/>
        <v>$02098f</v>
      </c>
      <c r="AB68" s="5" t="str">
        <f t="shared" si="16"/>
        <v>$020990</v>
      </c>
      <c r="AC68" s="3" t="s">
        <v>1295</v>
      </c>
      <c r="AE68" s="5" t="str">
        <f t="shared" si="17"/>
        <v>$020996</v>
      </c>
      <c r="AH68" s="5" t="str">
        <f t="shared" si="18"/>
        <v>$0209ac</v>
      </c>
      <c r="AI68" s="5" t="str">
        <f t="shared" si="19"/>
        <v>$0209ad</v>
      </c>
      <c r="AK68" s="5" t="str">
        <f t="shared" si="20"/>
        <v>$020994</v>
      </c>
      <c r="AM68" s="5" t="str">
        <f t="shared" si="63"/>
        <v>$020995</v>
      </c>
    </row>
    <row r="69" spans="1:39" x14ac:dyDescent="0.25">
      <c r="A69" s="3" t="s">
        <v>67</v>
      </c>
      <c r="B69" s="5" t="str">
        <f t="shared" si="208"/>
        <v>$43</v>
      </c>
      <c r="C69" s="5" t="str">
        <f t="shared" si="209"/>
        <v>$0209af</v>
      </c>
      <c r="D69" s="5" t="str">
        <f t="shared" si="210"/>
        <v>$0209b0</v>
      </c>
      <c r="F69" s="3" t="s">
        <v>322</v>
      </c>
      <c r="G69" s="3" t="s">
        <v>480</v>
      </c>
      <c r="H69" s="5">
        <f t="shared" si="211"/>
        <v>7</v>
      </c>
      <c r="I69" s="4" t="s">
        <v>637</v>
      </c>
      <c r="J69" s="4" t="s">
        <v>1166</v>
      </c>
      <c r="K69" s="4"/>
      <c r="L69" s="4" t="s">
        <v>888</v>
      </c>
      <c r="M69" s="4" t="s">
        <v>889</v>
      </c>
      <c r="N69" s="4" t="s">
        <v>888</v>
      </c>
      <c r="O69" s="5" t="str">
        <f t="shared" ref="O69" si="215">"$" &amp; LOWER(DEC2HEX(HEX2DEC(RIGHT(O68, LEN(O68) - 1)) + 37, 6))</f>
        <v>$0209b1</v>
      </c>
      <c r="P69" s="3" t="s">
        <v>1281</v>
      </c>
      <c r="R69" s="5" t="str">
        <f t="shared" ref="R69" si="216">"$" &amp; LOWER(DEC2HEX(HEX2DEC(RIGHT(R68, LEN(R68) - 1)) + 37, 6))</f>
        <v>$0209b1</v>
      </c>
      <c r="S69" s="3" t="s">
        <v>1289</v>
      </c>
      <c r="U69" s="5" t="str">
        <f t="shared" ref="U69" si="217">"$" &amp; LOWER(DEC2HEX(HEX2DEC(RIGHT(U68, LEN(U68) - 1)) + 37, 6))</f>
        <v>$0209b1</v>
      </c>
      <c r="V69" s="3" t="s">
        <v>1290</v>
      </c>
      <c r="X69" s="5" t="str">
        <f t="shared" ref="X69:X132" si="218">"$" &amp; LOWER(DEC2HEX(HEX2DEC(RIGHT(X68, LEN(X68) - 1)) + 37, 6))</f>
        <v>$0209b2</v>
      </c>
      <c r="Y69" s="5" t="str">
        <f t="shared" ref="Y69:Y132" si="219">"$" &amp; LOWER(DEC2HEX(HEX2DEC(RIGHT(Y68, LEN(Y68) - 1)) + 37, 6))</f>
        <v>$0209b3</v>
      </c>
      <c r="AA69" s="5" t="str">
        <f t="shared" ref="AA69:AB132" si="220">"$" &amp; LOWER(DEC2HEX(HEX2DEC(RIGHT(AA68, LEN(AA68) - 1)) + 37, 6))</f>
        <v>$0209b4</v>
      </c>
      <c r="AB69" s="5" t="str">
        <f t="shared" si="220"/>
        <v>$0209b5</v>
      </c>
      <c r="AC69" s="3" t="s">
        <v>1295</v>
      </c>
      <c r="AE69" s="5" t="str">
        <f t="shared" ref="AE69:AE132" si="221">"$" &amp; LOWER(DEC2HEX(HEX2DEC(RIGHT(AE68, LEN(AE68) - 1)) + 37, 6))</f>
        <v>$0209bb</v>
      </c>
      <c r="AH69" s="5" t="str">
        <f t="shared" ref="AH69:AH132" si="222">"$" &amp; LOWER(DEC2HEX(HEX2DEC(RIGHT(AH68, LEN(AH68) - 1)) + 37, 6))</f>
        <v>$0209d1</v>
      </c>
      <c r="AI69" s="5" t="str">
        <f t="shared" ref="AI69:AI132" si="223">"$" &amp; LOWER(DEC2HEX(HEX2DEC(RIGHT(AI68, LEN(AI68) - 1)) + 37, 6))</f>
        <v>$0209d2</v>
      </c>
      <c r="AK69" s="5" t="str">
        <f t="shared" ref="AK69:AK132" si="224">"$" &amp; LOWER(DEC2HEX(HEX2DEC(RIGHT(AK68, LEN(AK68) - 1)) + 37, 6))</f>
        <v>$0209b9</v>
      </c>
      <c r="AM69" s="5" t="str">
        <f t="shared" si="63"/>
        <v>$0209ba</v>
      </c>
    </row>
    <row r="70" spans="1:39" x14ac:dyDescent="0.25">
      <c r="A70" s="3" t="s">
        <v>68</v>
      </c>
      <c r="B70" s="5" t="str">
        <f t="shared" si="208"/>
        <v>$44</v>
      </c>
      <c r="C70" s="5" t="str">
        <f t="shared" si="209"/>
        <v>$0209d4</v>
      </c>
      <c r="D70" s="5" t="str">
        <f t="shared" si="210"/>
        <v>$0209d5</v>
      </c>
      <c r="F70" s="3" t="s">
        <v>323</v>
      </c>
      <c r="G70" s="3" t="s">
        <v>481</v>
      </c>
      <c r="H70" s="5">
        <f t="shared" si="211"/>
        <v>5</v>
      </c>
      <c r="I70" s="4" t="s">
        <v>638</v>
      </c>
      <c r="J70" s="4" t="s">
        <v>1167</v>
      </c>
      <c r="K70" s="4"/>
      <c r="L70" s="4" t="s">
        <v>892</v>
      </c>
      <c r="M70" s="2" t="s">
        <v>891</v>
      </c>
      <c r="N70" s="4" t="s">
        <v>890</v>
      </c>
      <c r="O70" s="5" t="str">
        <f t="shared" ref="O70" si="225">"$" &amp; LOWER(DEC2HEX(HEX2DEC(RIGHT(O69, LEN(O69) - 1)) + 37, 6))</f>
        <v>$0209d6</v>
      </c>
      <c r="P70" s="3" t="s">
        <v>1281</v>
      </c>
      <c r="R70" s="5" t="str">
        <f t="shared" ref="R70" si="226">"$" &amp; LOWER(DEC2HEX(HEX2DEC(RIGHT(R69, LEN(R69) - 1)) + 37, 6))</f>
        <v>$0209d6</v>
      </c>
      <c r="S70" s="3" t="s">
        <v>1289</v>
      </c>
      <c r="U70" s="5" t="str">
        <f t="shared" ref="U70" si="227">"$" &amp; LOWER(DEC2HEX(HEX2DEC(RIGHT(U69, LEN(U69) - 1)) + 37, 6))</f>
        <v>$0209d6</v>
      </c>
      <c r="V70" s="3" t="s">
        <v>1290</v>
      </c>
      <c r="X70" s="5" t="str">
        <f t="shared" si="218"/>
        <v>$0209d7</v>
      </c>
      <c r="Y70" s="5" t="str">
        <f t="shared" si="219"/>
        <v>$0209d8</v>
      </c>
      <c r="AA70" s="5" t="str">
        <f t="shared" si="220"/>
        <v>$0209d9</v>
      </c>
      <c r="AB70" s="5" t="str">
        <f t="shared" si="220"/>
        <v>$0209da</v>
      </c>
      <c r="AC70" s="3" t="s">
        <v>1295</v>
      </c>
      <c r="AE70" s="5" t="str">
        <f t="shared" si="221"/>
        <v>$0209e0</v>
      </c>
      <c r="AH70" s="5" t="str">
        <f t="shared" si="222"/>
        <v>$0209f6</v>
      </c>
      <c r="AI70" s="5" t="str">
        <f t="shared" si="223"/>
        <v>$0209f7</v>
      </c>
      <c r="AK70" s="5" t="str">
        <f t="shared" si="224"/>
        <v>$0209de</v>
      </c>
      <c r="AM70" s="5" t="str">
        <f t="shared" si="63"/>
        <v>$0209df</v>
      </c>
    </row>
    <row r="71" spans="1:39" x14ac:dyDescent="0.25">
      <c r="A71" s="3" t="s">
        <v>69</v>
      </c>
      <c r="B71" s="5" t="str">
        <f t="shared" si="208"/>
        <v>$45</v>
      </c>
      <c r="C71" s="5" t="str">
        <f t="shared" si="209"/>
        <v>$0209f9</v>
      </c>
      <c r="D71" s="5" t="str">
        <f t="shared" si="210"/>
        <v>$0209fa</v>
      </c>
      <c r="F71" s="3" t="s">
        <v>324</v>
      </c>
      <c r="G71" s="3" t="s">
        <v>482</v>
      </c>
      <c r="H71" s="5">
        <f t="shared" si="211"/>
        <v>8</v>
      </c>
      <c r="I71" s="4" t="s">
        <v>639</v>
      </c>
      <c r="J71" s="4" t="s">
        <v>1168</v>
      </c>
      <c r="K71" s="4"/>
      <c r="L71" s="4" t="s">
        <v>894</v>
      </c>
      <c r="M71" s="4" t="s">
        <v>895</v>
      </c>
      <c r="N71" s="4" t="s">
        <v>893</v>
      </c>
      <c r="O71" s="5" t="str">
        <f t="shared" ref="O71" si="228">"$" &amp; LOWER(DEC2HEX(HEX2DEC(RIGHT(O70, LEN(O70) - 1)) + 37, 6))</f>
        <v>$0209fb</v>
      </c>
      <c r="P71" s="3" t="s">
        <v>1281</v>
      </c>
      <c r="R71" s="5" t="str">
        <f t="shared" ref="R71" si="229">"$" &amp; LOWER(DEC2HEX(HEX2DEC(RIGHT(R70, LEN(R70) - 1)) + 37, 6))</f>
        <v>$0209fb</v>
      </c>
      <c r="S71" s="3" t="s">
        <v>1289</v>
      </c>
      <c r="U71" s="5" t="str">
        <f t="shared" ref="U71" si="230">"$" &amp; LOWER(DEC2HEX(HEX2DEC(RIGHT(U70, LEN(U70) - 1)) + 37, 6))</f>
        <v>$0209fb</v>
      </c>
      <c r="V71" s="3" t="s">
        <v>1290</v>
      </c>
      <c r="X71" s="5" t="str">
        <f t="shared" si="218"/>
        <v>$0209fc</v>
      </c>
      <c r="Y71" s="5" t="str">
        <f t="shared" si="219"/>
        <v>$0209fd</v>
      </c>
      <c r="AA71" s="5" t="str">
        <f t="shared" si="220"/>
        <v>$0209fe</v>
      </c>
      <c r="AB71" s="5" t="str">
        <f t="shared" si="220"/>
        <v>$0209ff</v>
      </c>
      <c r="AC71" s="3" t="s">
        <v>1295</v>
      </c>
      <c r="AE71" s="5" t="str">
        <f t="shared" si="221"/>
        <v>$020a05</v>
      </c>
      <c r="AH71" s="5" t="str">
        <f t="shared" si="222"/>
        <v>$020a1b</v>
      </c>
      <c r="AI71" s="5" t="str">
        <f t="shared" si="223"/>
        <v>$020a1c</v>
      </c>
      <c r="AK71" s="5" t="str">
        <f t="shared" si="224"/>
        <v>$020a03</v>
      </c>
      <c r="AM71" s="5" t="str">
        <f t="shared" si="63"/>
        <v>$020a04</v>
      </c>
    </row>
    <row r="72" spans="1:39" x14ac:dyDescent="0.25">
      <c r="A72" s="3" t="s">
        <v>70</v>
      </c>
      <c r="B72" s="5" t="str">
        <f t="shared" si="208"/>
        <v>$46</v>
      </c>
      <c r="C72" s="5" t="str">
        <f t="shared" si="209"/>
        <v>$020a1e</v>
      </c>
      <c r="D72" s="5" t="str">
        <f t="shared" si="210"/>
        <v>$020a1f</v>
      </c>
      <c r="F72" s="3" t="s">
        <v>325</v>
      </c>
      <c r="G72" s="3" t="s">
        <v>483</v>
      </c>
      <c r="H72" s="5">
        <f t="shared" si="211"/>
        <v>7</v>
      </c>
      <c r="I72" s="4" t="s">
        <v>640</v>
      </c>
      <c r="J72" s="4" t="s">
        <v>1169</v>
      </c>
      <c r="K72" s="4"/>
      <c r="L72" s="4" t="s">
        <v>896</v>
      </c>
      <c r="M72" s="4" t="s">
        <v>897</v>
      </c>
      <c r="N72" s="4" t="s">
        <v>896</v>
      </c>
      <c r="O72" s="5" t="str">
        <f t="shared" ref="O72" si="231">"$" &amp; LOWER(DEC2HEX(HEX2DEC(RIGHT(O71, LEN(O71) - 1)) + 37, 6))</f>
        <v>$020a20</v>
      </c>
      <c r="P72" s="3" t="s">
        <v>1281</v>
      </c>
      <c r="R72" s="5" t="str">
        <f t="shared" ref="R72" si="232">"$" &amp; LOWER(DEC2HEX(HEX2DEC(RIGHT(R71, LEN(R71) - 1)) + 37, 6))</f>
        <v>$020a20</v>
      </c>
      <c r="S72" s="3" t="s">
        <v>1289</v>
      </c>
      <c r="U72" s="5" t="str">
        <f t="shared" ref="U72" si="233">"$" &amp; LOWER(DEC2HEX(HEX2DEC(RIGHT(U71, LEN(U71) - 1)) + 37, 6))</f>
        <v>$020a20</v>
      </c>
      <c r="V72" s="3" t="s">
        <v>1290</v>
      </c>
      <c r="X72" s="5" t="str">
        <f t="shared" si="218"/>
        <v>$020a21</v>
      </c>
      <c r="Y72" s="5" t="str">
        <f t="shared" si="219"/>
        <v>$020a22</v>
      </c>
      <c r="AA72" s="5" t="str">
        <f t="shared" si="220"/>
        <v>$020a23</v>
      </c>
      <c r="AB72" s="5" t="str">
        <f t="shared" si="220"/>
        <v>$020a24</v>
      </c>
      <c r="AC72" s="3" t="s">
        <v>1295</v>
      </c>
      <c r="AE72" s="5" t="str">
        <f t="shared" si="221"/>
        <v>$020a2a</v>
      </c>
      <c r="AH72" s="5" t="str">
        <f t="shared" si="222"/>
        <v>$020a40</v>
      </c>
      <c r="AI72" s="5" t="str">
        <f t="shared" si="223"/>
        <v>$020a41</v>
      </c>
      <c r="AK72" s="5" t="str">
        <f t="shared" si="224"/>
        <v>$020a28</v>
      </c>
      <c r="AM72" s="5" t="str">
        <f t="shared" si="63"/>
        <v>$020a29</v>
      </c>
    </row>
    <row r="73" spans="1:39" x14ac:dyDescent="0.25">
      <c r="A73" s="3" t="s">
        <v>71</v>
      </c>
      <c r="B73" s="5" t="str">
        <f t="shared" si="208"/>
        <v>$47</v>
      </c>
      <c r="C73" s="5" t="str">
        <f t="shared" si="209"/>
        <v>$020a43</v>
      </c>
      <c r="D73" s="5" t="str">
        <f t="shared" si="210"/>
        <v>$020a44</v>
      </c>
      <c r="F73" s="3" t="s">
        <v>326</v>
      </c>
      <c r="G73" s="3" t="s">
        <v>484</v>
      </c>
      <c r="H73" s="5">
        <f t="shared" si="211"/>
        <v>7</v>
      </c>
      <c r="I73" s="4" t="s">
        <v>641</v>
      </c>
      <c r="J73" s="4" t="s">
        <v>1170</v>
      </c>
      <c r="K73" s="4"/>
      <c r="L73" s="4" t="s">
        <v>899</v>
      </c>
      <c r="M73" s="4" t="s">
        <v>900</v>
      </c>
      <c r="N73" s="4" t="s">
        <v>898</v>
      </c>
      <c r="O73" s="5" t="str">
        <f t="shared" ref="O73" si="234">"$" &amp; LOWER(DEC2HEX(HEX2DEC(RIGHT(O72, LEN(O72) - 1)) + 37, 6))</f>
        <v>$020a45</v>
      </c>
      <c r="P73" s="3" t="s">
        <v>1281</v>
      </c>
      <c r="R73" s="5" t="str">
        <f t="shared" ref="R73" si="235">"$" &amp; LOWER(DEC2HEX(HEX2DEC(RIGHT(R72, LEN(R72) - 1)) + 37, 6))</f>
        <v>$020a45</v>
      </c>
      <c r="S73" s="3" t="s">
        <v>1289</v>
      </c>
      <c r="U73" s="5" t="str">
        <f t="shared" ref="U73" si="236">"$" &amp; LOWER(DEC2HEX(HEX2DEC(RIGHT(U72, LEN(U72) - 1)) + 37, 6))</f>
        <v>$020a45</v>
      </c>
      <c r="V73" s="3" t="s">
        <v>1290</v>
      </c>
      <c r="X73" s="5" t="str">
        <f t="shared" si="218"/>
        <v>$020a46</v>
      </c>
      <c r="Y73" s="5" t="str">
        <f t="shared" si="219"/>
        <v>$020a47</v>
      </c>
      <c r="AA73" s="5" t="str">
        <f t="shared" si="220"/>
        <v>$020a48</v>
      </c>
      <c r="AB73" s="5" t="str">
        <f t="shared" si="220"/>
        <v>$020a49</v>
      </c>
      <c r="AC73" s="3" t="s">
        <v>1295</v>
      </c>
      <c r="AE73" s="5" t="str">
        <f t="shared" si="221"/>
        <v>$020a4f</v>
      </c>
      <c r="AH73" s="5" t="str">
        <f t="shared" si="222"/>
        <v>$020a65</v>
      </c>
      <c r="AI73" s="5" t="str">
        <f t="shared" si="223"/>
        <v>$020a66</v>
      </c>
      <c r="AK73" s="5" t="str">
        <f t="shared" si="224"/>
        <v>$020a4d</v>
      </c>
      <c r="AM73" s="5" t="str">
        <f t="shared" si="63"/>
        <v>$020a4e</v>
      </c>
    </row>
    <row r="74" spans="1:39" x14ac:dyDescent="0.25">
      <c r="A74" s="3" t="s">
        <v>72</v>
      </c>
      <c r="B74" s="5" t="str">
        <f t="shared" si="208"/>
        <v>$48</v>
      </c>
      <c r="C74" s="5" t="str">
        <f t="shared" si="209"/>
        <v>$020a68</v>
      </c>
      <c r="D74" s="5" t="str">
        <f t="shared" si="210"/>
        <v>$020a69</v>
      </c>
      <c r="F74" s="3" t="s">
        <v>327</v>
      </c>
      <c r="G74" s="3" t="s">
        <v>485</v>
      </c>
      <c r="H74" s="5">
        <f t="shared" si="211"/>
        <v>8</v>
      </c>
      <c r="I74" s="4" t="s">
        <v>642</v>
      </c>
      <c r="J74" s="4" t="s">
        <v>1171</v>
      </c>
      <c r="K74" s="4"/>
      <c r="L74" s="4" t="s">
        <v>902</v>
      </c>
      <c r="M74" s="4" t="s">
        <v>903</v>
      </c>
      <c r="N74" s="4" t="s">
        <v>901</v>
      </c>
      <c r="O74" s="5" t="str">
        <f t="shared" ref="O74" si="237">"$" &amp; LOWER(DEC2HEX(HEX2DEC(RIGHT(O73, LEN(O73) - 1)) + 37, 6))</f>
        <v>$020a6a</v>
      </c>
      <c r="P74" s="3" t="s">
        <v>1281</v>
      </c>
      <c r="R74" s="5" t="str">
        <f t="shared" ref="R74" si="238">"$" &amp; LOWER(DEC2HEX(HEX2DEC(RIGHT(R73, LEN(R73) - 1)) + 37, 6))</f>
        <v>$020a6a</v>
      </c>
      <c r="S74" s="3" t="s">
        <v>1289</v>
      </c>
      <c r="U74" s="5" t="str">
        <f t="shared" ref="U74" si="239">"$" &amp; LOWER(DEC2HEX(HEX2DEC(RIGHT(U73, LEN(U73) - 1)) + 37, 6))</f>
        <v>$020a6a</v>
      </c>
      <c r="V74" s="3" t="s">
        <v>1290</v>
      </c>
      <c r="X74" s="5" t="str">
        <f t="shared" si="218"/>
        <v>$020a6b</v>
      </c>
      <c r="Y74" s="5" t="str">
        <f t="shared" si="219"/>
        <v>$020a6c</v>
      </c>
      <c r="AA74" s="5" t="str">
        <f t="shared" si="220"/>
        <v>$020a6d</v>
      </c>
      <c r="AB74" s="5" t="str">
        <f t="shared" si="220"/>
        <v>$020a6e</v>
      </c>
      <c r="AC74" s="3" t="s">
        <v>1295</v>
      </c>
      <c r="AE74" s="5" t="str">
        <f t="shared" si="221"/>
        <v>$020a74</v>
      </c>
      <c r="AH74" s="5" t="str">
        <f t="shared" si="222"/>
        <v>$020a8a</v>
      </c>
      <c r="AI74" s="5" t="str">
        <f t="shared" si="223"/>
        <v>$020a8b</v>
      </c>
      <c r="AK74" s="5" t="str">
        <f t="shared" si="224"/>
        <v>$020a72</v>
      </c>
      <c r="AM74" s="5" t="str">
        <f t="shared" si="63"/>
        <v>$020a73</v>
      </c>
    </row>
    <row r="75" spans="1:39" x14ac:dyDescent="0.25">
      <c r="A75" s="3" t="s">
        <v>73</v>
      </c>
      <c r="B75" s="5" t="str">
        <f t="shared" si="208"/>
        <v>$49</v>
      </c>
      <c r="C75" s="5" t="str">
        <f t="shared" si="209"/>
        <v>$020a8d</v>
      </c>
      <c r="D75" s="5" t="str">
        <f t="shared" si="210"/>
        <v>$020a8e</v>
      </c>
      <c r="F75" s="3" t="s">
        <v>328</v>
      </c>
      <c r="G75" s="3" t="s">
        <v>486</v>
      </c>
      <c r="H75" s="5">
        <f t="shared" si="211"/>
        <v>7</v>
      </c>
      <c r="I75" s="4" t="s">
        <v>643</v>
      </c>
      <c r="J75" s="4" t="s">
        <v>1172</v>
      </c>
      <c r="K75" s="4"/>
      <c r="L75" s="4" t="s">
        <v>905</v>
      </c>
      <c r="M75" s="4" t="s">
        <v>906</v>
      </c>
      <c r="N75" s="4" t="s">
        <v>904</v>
      </c>
      <c r="O75" s="5" t="str">
        <f t="shared" ref="O75" si="240">"$" &amp; LOWER(DEC2HEX(HEX2DEC(RIGHT(O74, LEN(O74) - 1)) + 37, 6))</f>
        <v>$020a8f</v>
      </c>
      <c r="P75" s="3" t="s">
        <v>1281</v>
      </c>
      <c r="R75" s="5" t="str">
        <f t="shared" ref="R75" si="241">"$" &amp; LOWER(DEC2HEX(HEX2DEC(RIGHT(R74, LEN(R74) - 1)) + 37, 6))</f>
        <v>$020a8f</v>
      </c>
      <c r="S75" s="3" t="s">
        <v>1289</v>
      </c>
      <c r="U75" s="5" t="str">
        <f t="shared" ref="U75" si="242">"$" &amp; LOWER(DEC2HEX(HEX2DEC(RIGHT(U74, LEN(U74) - 1)) + 37, 6))</f>
        <v>$020a8f</v>
      </c>
      <c r="V75" s="3" t="s">
        <v>1290</v>
      </c>
      <c r="X75" s="5" t="str">
        <f t="shared" si="218"/>
        <v>$020a90</v>
      </c>
      <c r="Y75" s="5" t="str">
        <f t="shared" si="219"/>
        <v>$020a91</v>
      </c>
      <c r="AA75" s="5" t="str">
        <f t="shared" si="220"/>
        <v>$020a92</v>
      </c>
      <c r="AB75" s="5" t="str">
        <f t="shared" si="220"/>
        <v>$020a93</v>
      </c>
      <c r="AC75" s="3" t="s">
        <v>1295</v>
      </c>
      <c r="AE75" s="5" t="str">
        <f t="shared" si="221"/>
        <v>$020a99</v>
      </c>
      <c r="AH75" s="5" t="str">
        <f t="shared" si="222"/>
        <v>$020aaf</v>
      </c>
      <c r="AI75" s="5" t="str">
        <f t="shared" si="223"/>
        <v>$020ab0</v>
      </c>
      <c r="AK75" s="5" t="str">
        <f t="shared" si="224"/>
        <v>$020a97</v>
      </c>
      <c r="AM75" s="5" t="str">
        <f t="shared" si="63"/>
        <v>$020a98</v>
      </c>
    </row>
    <row r="76" spans="1:39" x14ac:dyDescent="0.25">
      <c r="A76" s="3" t="s">
        <v>74</v>
      </c>
      <c r="B76" s="5" t="str">
        <f t="shared" si="208"/>
        <v>$4a</v>
      </c>
      <c r="C76" s="5" t="str">
        <f t="shared" si="209"/>
        <v>$020ab2</v>
      </c>
      <c r="D76" s="5" t="str">
        <f t="shared" si="210"/>
        <v>$020ab3</v>
      </c>
      <c r="F76" s="3" t="s">
        <v>329</v>
      </c>
      <c r="G76" s="3" t="s">
        <v>487</v>
      </c>
      <c r="H76" s="5">
        <f t="shared" si="211"/>
        <v>7</v>
      </c>
      <c r="I76" s="4" t="s">
        <v>644</v>
      </c>
      <c r="J76" s="4" t="s">
        <v>1173</v>
      </c>
      <c r="K76" s="4"/>
      <c r="L76" s="4" t="s">
        <v>909</v>
      </c>
      <c r="M76" s="4" t="s">
        <v>908</v>
      </c>
      <c r="N76" s="4" t="s">
        <v>907</v>
      </c>
      <c r="O76" s="5" t="str">
        <f t="shared" ref="O76" si="243">"$" &amp; LOWER(DEC2HEX(HEX2DEC(RIGHT(O75, LEN(O75) - 1)) + 37, 6))</f>
        <v>$020ab4</v>
      </c>
      <c r="P76" s="3" t="s">
        <v>1281</v>
      </c>
      <c r="R76" s="5" t="str">
        <f t="shared" ref="R76" si="244">"$" &amp; LOWER(DEC2HEX(HEX2DEC(RIGHT(R75, LEN(R75) - 1)) + 37, 6))</f>
        <v>$020ab4</v>
      </c>
      <c r="S76" s="3" t="s">
        <v>1289</v>
      </c>
      <c r="U76" s="5" t="str">
        <f t="shared" ref="U76" si="245">"$" &amp; LOWER(DEC2HEX(HEX2DEC(RIGHT(U75, LEN(U75) - 1)) + 37, 6))</f>
        <v>$020ab4</v>
      </c>
      <c r="V76" s="3" t="s">
        <v>1290</v>
      </c>
      <c r="X76" s="5" t="str">
        <f t="shared" si="218"/>
        <v>$020ab5</v>
      </c>
      <c r="Y76" s="5" t="str">
        <f t="shared" si="219"/>
        <v>$020ab6</v>
      </c>
      <c r="AA76" s="5" t="str">
        <f t="shared" si="220"/>
        <v>$020ab7</v>
      </c>
      <c r="AB76" s="5" t="str">
        <f t="shared" si="220"/>
        <v>$020ab8</v>
      </c>
      <c r="AC76" s="3" t="s">
        <v>1295</v>
      </c>
      <c r="AE76" s="5" t="str">
        <f t="shared" si="221"/>
        <v>$020abe</v>
      </c>
      <c r="AH76" s="5" t="str">
        <f t="shared" si="222"/>
        <v>$020ad4</v>
      </c>
      <c r="AI76" s="5" t="str">
        <f t="shared" si="223"/>
        <v>$020ad5</v>
      </c>
      <c r="AK76" s="5" t="str">
        <f t="shared" si="224"/>
        <v>$020abc</v>
      </c>
      <c r="AM76" s="5" t="str">
        <f t="shared" si="63"/>
        <v>$020abd</v>
      </c>
    </row>
    <row r="77" spans="1:39" x14ac:dyDescent="0.25">
      <c r="A77" s="3" t="s">
        <v>75</v>
      </c>
      <c r="B77" s="5" t="str">
        <f t="shared" si="208"/>
        <v>$4b</v>
      </c>
      <c r="C77" s="5" t="str">
        <f t="shared" si="209"/>
        <v>$020ad7</v>
      </c>
      <c r="D77" s="5" t="str">
        <f t="shared" si="210"/>
        <v>$020ad8</v>
      </c>
      <c r="F77" s="3" t="s">
        <v>330</v>
      </c>
      <c r="G77" s="3" t="s">
        <v>488</v>
      </c>
      <c r="H77" s="5">
        <f t="shared" si="211"/>
        <v>8</v>
      </c>
      <c r="I77" s="4" t="s">
        <v>645</v>
      </c>
      <c r="J77" s="4" t="s">
        <v>1174</v>
      </c>
      <c r="K77" s="4"/>
      <c r="L77" s="2" t="s">
        <v>911</v>
      </c>
      <c r="M77" s="4" t="s">
        <v>912</v>
      </c>
      <c r="N77" s="4" t="s">
        <v>910</v>
      </c>
      <c r="O77" s="5" t="str">
        <f t="shared" ref="O77" si="246">"$" &amp; LOWER(DEC2HEX(HEX2DEC(RIGHT(O76, LEN(O76) - 1)) + 37, 6))</f>
        <v>$020ad9</v>
      </c>
      <c r="P77" s="3" t="s">
        <v>1281</v>
      </c>
      <c r="R77" s="5" t="str">
        <f t="shared" ref="R77" si="247">"$" &amp; LOWER(DEC2HEX(HEX2DEC(RIGHT(R76, LEN(R76) - 1)) + 37, 6))</f>
        <v>$020ad9</v>
      </c>
      <c r="S77" s="3" t="s">
        <v>1289</v>
      </c>
      <c r="U77" s="5" t="str">
        <f t="shared" ref="U77" si="248">"$" &amp; LOWER(DEC2HEX(HEX2DEC(RIGHT(U76, LEN(U76) - 1)) + 37, 6))</f>
        <v>$020ad9</v>
      </c>
      <c r="V77" s="3" t="s">
        <v>1290</v>
      </c>
      <c r="X77" s="5" t="str">
        <f t="shared" si="218"/>
        <v>$020ada</v>
      </c>
      <c r="Y77" s="5" t="str">
        <f t="shared" si="219"/>
        <v>$020adb</v>
      </c>
      <c r="AA77" s="5" t="str">
        <f t="shared" si="220"/>
        <v>$020adc</v>
      </c>
      <c r="AB77" s="5" t="str">
        <f t="shared" si="220"/>
        <v>$020add</v>
      </c>
      <c r="AC77" s="3" t="s">
        <v>1295</v>
      </c>
      <c r="AE77" s="5" t="str">
        <f t="shared" si="221"/>
        <v>$020ae3</v>
      </c>
      <c r="AH77" s="5" t="str">
        <f t="shared" si="222"/>
        <v>$020af9</v>
      </c>
      <c r="AI77" s="5" t="str">
        <f t="shared" si="223"/>
        <v>$020afa</v>
      </c>
      <c r="AK77" s="5" t="str">
        <f t="shared" si="224"/>
        <v>$020ae1</v>
      </c>
      <c r="AM77" s="5" t="str">
        <f t="shared" si="63"/>
        <v>$020ae2</v>
      </c>
    </row>
    <row r="78" spans="1:39" x14ac:dyDescent="0.25">
      <c r="A78" s="3" t="s">
        <v>76</v>
      </c>
      <c r="B78" s="5" t="str">
        <f t="shared" si="208"/>
        <v>$4c</v>
      </c>
      <c r="C78" s="5" t="str">
        <f t="shared" si="209"/>
        <v>$020afc</v>
      </c>
      <c r="D78" s="5" t="str">
        <f t="shared" si="210"/>
        <v>$020afd</v>
      </c>
      <c r="F78" s="3" t="s">
        <v>331</v>
      </c>
      <c r="G78" s="3" t="s">
        <v>489</v>
      </c>
      <c r="H78" s="5">
        <f t="shared" si="211"/>
        <v>6</v>
      </c>
      <c r="I78" s="4" t="s">
        <v>646</v>
      </c>
      <c r="J78" s="4" t="s">
        <v>1175</v>
      </c>
      <c r="K78" s="4"/>
      <c r="L78" s="4" t="s">
        <v>914</v>
      </c>
      <c r="M78" s="4" t="s">
        <v>915</v>
      </c>
      <c r="N78" s="4" t="s">
        <v>913</v>
      </c>
      <c r="O78" s="5" t="str">
        <f t="shared" ref="O78" si="249">"$" &amp; LOWER(DEC2HEX(HEX2DEC(RIGHT(O77, LEN(O77) - 1)) + 37, 6))</f>
        <v>$020afe</v>
      </c>
      <c r="P78" s="3" t="s">
        <v>1281</v>
      </c>
      <c r="R78" s="5" t="str">
        <f t="shared" ref="R78" si="250">"$" &amp; LOWER(DEC2HEX(HEX2DEC(RIGHT(R77, LEN(R77) - 1)) + 37, 6))</f>
        <v>$020afe</v>
      </c>
      <c r="S78" s="3" t="s">
        <v>1289</v>
      </c>
      <c r="U78" s="5" t="str">
        <f t="shared" ref="U78" si="251">"$" &amp; LOWER(DEC2HEX(HEX2DEC(RIGHT(U77, LEN(U77) - 1)) + 37, 6))</f>
        <v>$020afe</v>
      </c>
      <c r="V78" s="3" t="s">
        <v>1290</v>
      </c>
      <c r="X78" s="5" t="str">
        <f t="shared" si="218"/>
        <v>$020aff</v>
      </c>
      <c r="Y78" s="5" t="str">
        <f t="shared" si="219"/>
        <v>$020b00</v>
      </c>
      <c r="AA78" s="5" t="str">
        <f t="shared" si="220"/>
        <v>$020b01</v>
      </c>
      <c r="AB78" s="5" t="str">
        <f t="shared" si="220"/>
        <v>$020b02</v>
      </c>
      <c r="AC78" s="3" t="s">
        <v>1295</v>
      </c>
      <c r="AE78" s="5" t="str">
        <f t="shared" si="221"/>
        <v>$020b08</v>
      </c>
      <c r="AH78" s="5" t="str">
        <f t="shared" si="222"/>
        <v>$020b1e</v>
      </c>
      <c r="AI78" s="5" t="str">
        <f t="shared" si="223"/>
        <v>$020b1f</v>
      </c>
      <c r="AK78" s="5" t="str">
        <f t="shared" si="224"/>
        <v>$020b06</v>
      </c>
      <c r="AM78" s="5" t="str">
        <f t="shared" si="63"/>
        <v>$020b07</v>
      </c>
    </row>
    <row r="79" spans="1:39" x14ac:dyDescent="0.25">
      <c r="A79" s="3" t="s">
        <v>77</v>
      </c>
      <c r="B79" s="5" t="str">
        <f t="shared" si="208"/>
        <v>$4d</v>
      </c>
      <c r="C79" s="5" t="str">
        <f t="shared" si="209"/>
        <v>$020b21</v>
      </c>
      <c r="D79" s="5" t="str">
        <f t="shared" si="210"/>
        <v>$020b22</v>
      </c>
      <c r="F79" s="3" t="s">
        <v>332</v>
      </c>
      <c r="G79" s="3" t="s">
        <v>490</v>
      </c>
      <c r="H79" s="5">
        <f t="shared" si="211"/>
        <v>8</v>
      </c>
      <c r="I79" s="4" t="s">
        <v>647</v>
      </c>
      <c r="J79" s="4" t="s">
        <v>1176</v>
      </c>
      <c r="K79" s="4"/>
      <c r="L79" s="4" t="s">
        <v>916</v>
      </c>
      <c r="M79" s="4" t="s">
        <v>917</v>
      </c>
      <c r="N79" s="4" t="s">
        <v>916</v>
      </c>
      <c r="O79" s="5" t="str">
        <f t="shared" ref="O79" si="252">"$" &amp; LOWER(DEC2HEX(HEX2DEC(RIGHT(O78, LEN(O78) - 1)) + 37, 6))</f>
        <v>$020b23</v>
      </c>
      <c r="P79" s="3" t="s">
        <v>1281</v>
      </c>
      <c r="R79" s="5" t="str">
        <f t="shared" ref="R79" si="253">"$" &amp; LOWER(DEC2HEX(HEX2DEC(RIGHT(R78, LEN(R78) - 1)) + 37, 6))</f>
        <v>$020b23</v>
      </c>
      <c r="S79" s="3" t="s">
        <v>1289</v>
      </c>
      <c r="U79" s="5" t="str">
        <f t="shared" ref="U79" si="254">"$" &amp; LOWER(DEC2HEX(HEX2DEC(RIGHT(U78, LEN(U78) - 1)) + 37, 6))</f>
        <v>$020b23</v>
      </c>
      <c r="V79" s="3" t="s">
        <v>1290</v>
      </c>
      <c r="X79" s="5" t="str">
        <f t="shared" si="218"/>
        <v>$020b24</v>
      </c>
      <c r="Y79" s="5" t="str">
        <f t="shared" si="219"/>
        <v>$020b25</v>
      </c>
      <c r="AA79" s="5" t="str">
        <f t="shared" si="220"/>
        <v>$020b26</v>
      </c>
      <c r="AB79" s="5" t="str">
        <f t="shared" si="220"/>
        <v>$020b27</v>
      </c>
      <c r="AC79" s="3" t="s">
        <v>1295</v>
      </c>
      <c r="AE79" s="5" t="str">
        <f t="shared" si="221"/>
        <v>$020b2d</v>
      </c>
      <c r="AH79" s="5" t="str">
        <f t="shared" si="222"/>
        <v>$020b43</v>
      </c>
      <c r="AI79" s="5" t="str">
        <f t="shared" si="223"/>
        <v>$020b44</v>
      </c>
      <c r="AK79" s="5" t="str">
        <f t="shared" si="224"/>
        <v>$020b2b</v>
      </c>
      <c r="AM79" s="5" t="str">
        <f t="shared" si="63"/>
        <v>$020b2c</v>
      </c>
    </row>
    <row r="80" spans="1:39" x14ac:dyDescent="0.25">
      <c r="A80" s="3" t="s">
        <v>78</v>
      </c>
      <c r="B80" s="5" t="str">
        <f t="shared" si="208"/>
        <v>$4e</v>
      </c>
      <c r="C80" s="5" t="str">
        <f t="shared" si="209"/>
        <v>$020b46</v>
      </c>
      <c r="D80" s="5" t="str">
        <f t="shared" si="210"/>
        <v>$020b47</v>
      </c>
      <c r="F80" s="3" t="s">
        <v>333</v>
      </c>
      <c r="G80" s="3" t="s">
        <v>491</v>
      </c>
      <c r="H80" s="5">
        <f t="shared" si="211"/>
        <v>8</v>
      </c>
      <c r="I80" s="4" t="s">
        <v>648</v>
      </c>
      <c r="J80" s="4" t="s">
        <v>1177</v>
      </c>
      <c r="K80" s="4"/>
      <c r="L80" s="4" t="s">
        <v>919</v>
      </c>
      <c r="M80" s="4" t="s">
        <v>920</v>
      </c>
      <c r="N80" s="4" t="s">
        <v>918</v>
      </c>
      <c r="O80" s="5" t="str">
        <f t="shared" ref="O80" si="255">"$" &amp; LOWER(DEC2HEX(HEX2DEC(RIGHT(O79, LEN(O79) - 1)) + 37, 6))</f>
        <v>$020b48</v>
      </c>
      <c r="P80" s="3" t="s">
        <v>1281</v>
      </c>
      <c r="R80" s="5" t="str">
        <f t="shared" ref="R80" si="256">"$" &amp; LOWER(DEC2HEX(HEX2DEC(RIGHT(R79, LEN(R79) - 1)) + 37, 6))</f>
        <v>$020b48</v>
      </c>
      <c r="S80" s="3" t="s">
        <v>1289</v>
      </c>
      <c r="U80" s="5" t="str">
        <f t="shared" ref="U80" si="257">"$" &amp; LOWER(DEC2HEX(HEX2DEC(RIGHT(U79, LEN(U79) - 1)) + 37, 6))</f>
        <v>$020b48</v>
      </c>
      <c r="V80" s="3" t="s">
        <v>1290</v>
      </c>
      <c r="X80" s="5" t="str">
        <f t="shared" si="218"/>
        <v>$020b49</v>
      </c>
      <c r="Y80" s="5" t="str">
        <f t="shared" si="219"/>
        <v>$020b4a</v>
      </c>
      <c r="AA80" s="5" t="str">
        <f t="shared" si="220"/>
        <v>$020b4b</v>
      </c>
      <c r="AB80" s="5" t="str">
        <f t="shared" si="220"/>
        <v>$020b4c</v>
      </c>
      <c r="AC80" s="3" t="s">
        <v>1295</v>
      </c>
      <c r="AE80" s="5" t="str">
        <f t="shared" si="221"/>
        <v>$020b52</v>
      </c>
      <c r="AH80" s="5" t="str">
        <f t="shared" si="222"/>
        <v>$020b68</v>
      </c>
      <c r="AI80" s="5" t="str">
        <f t="shared" si="223"/>
        <v>$020b69</v>
      </c>
      <c r="AK80" s="5" t="str">
        <f t="shared" si="224"/>
        <v>$020b50</v>
      </c>
      <c r="AM80" s="5" t="str">
        <f t="shared" si="63"/>
        <v>$020b51</v>
      </c>
    </row>
    <row r="81" spans="1:39" x14ac:dyDescent="0.25">
      <c r="A81" s="3" t="s">
        <v>79</v>
      </c>
      <c r="B81" s="5" t="str">
        <f t="shared" si="208"/>
        <v>$4f</v>
      </c>
      <c r="C81" s="5" t="str">
        <f t="shared" si="209"/>
        <v>$020b6b</v>
      </c>
      <c r="D81" s="5" t="str">
        <f t="shared" si="210"/>
        <v>$020b6c</v>
      </c>
      <c r="F81" s="3" t="s">
        <v>334</v>
      </c>
      <c r="G81" s="3" t="s">
        <v>492</v>
      </c>
      <c r="H81" s="5">
        <f t="shared" si="211"/>
        <v>8</v>
      </c>
      <c r="I81" s="4" t="s">
        <v>649</v>
      </c>
      <c r="J81" s="4" t="s">
        <v>1178</v>
      </c>
      <c r="K81" s="4"/>
      <c r="L81" s="4" t="s">
        <v>922</v>
      </c>
      <c r="M81" s="4" t="s">
        <v>923</v>
      </c>
      <c r="N81" s="4" t="s">
        <v>921</v>
      </c>
      <c r="O81" s="5" t="str">
        <f t="shared" ref="O81" si="258">"$" &amp; LOWER(DEC2HEX(HEX2DEC(RIGHT(O80, LEN(O80) - 1)) + 37, 6))</f>
        <v>$020b6d</v>
      </c>
      <c r="P81" s="3" t="s">
        <v>1281</v>
      </c>
      <c r="R81" s="5" t="str">
        <f t="shared" ref="R81" si="259">"$" &amp; LOWER(DEC2HEX(HEX2DEC(RIGHT(R80, LEN(R80) - 1)) + 37, 6))</f>
        <v>$020b6d</v>
      </c>
      <c r="S81" s="3" t="s">
        <v>1289</v>
      </c>
      <c r="U81" s="5" t="str">
        <f t="shared" ref="U81" si="260">"$" &amp; LOWER(DEC2HEX(HEX2DEC(RIGHT(U80, LEN(U80) - 1)) + 37, 6))</f>
        <v>$020b6d</v>
      </c>
      <c r="V81" s="3" t="s">
        <v>1290</v>
      </c>
      <c r="X81" s="5" t="str">
        <f t="shared" si="218"/>
        <v>$020b6e</v>
      </c>
      <c r="Y81" s="5" t="str">
        <f t="shared" si="219"/>
        <v>$020b6f</v>
      </c>
      <c r="AA81" s="5" t="str">
        <f t="shared" si="220"/>
        <v>$020b70</v>
      </c>
      <c r="AB81" s="5" t="str">
        <f t="shared" si="220"/>
        <v>$020b71</v>
      </c>
      <c r="AC81" s="3" t="s">
        <v>1295</v>
      </c>
      <c r="AE81" s="5" t="str">
        <f t="shared" si="221"/>
        <v>$020b77</v>
      </c>
      <c r="AH81" s="5" t="str">
        <f t="shared" si="222"/>
        <v>$020b8d</v>
      </c>
      <c r="AI81" s="5" t="str">
        <f t="shared" si="223"/>
        <v>$020b8e</v>
      </c>
      <c r="AK81" s="5" t="str">
        <f t="shared" si="224"/>
        <v>$020b75</v>
      </c>
      <c r="AM81" s="5" t="str">
        <f t="shared" si="63"/>
        <v>$020b76</v>
      </c>
    </row>
    <row r="82" spans="1:39" x14ac:dyDescent="0.25">
      <c r="A82" s="3" t="s">
        <v>80</v>
      </c>
      <c r="B82" s="5" t="str">
        <f t="shared" si="208"/>
        <v>$50</v>
      </c>
      <c r="C82" s="5" t="str">
        <f t="shared" si="209"/>
        <v>$020b90</v>
      </c>
      <c r="D82" s="5" t="str">
        <f t="shared" si="210"/>
        <v>$020b91</v>
      </c>
      <c r="F82" s="3" t="s">
        <v>335</v>
      </c>
      <c r="G82" s="3" t="s">
        <v>493</v>
      </c>
      <c r="H82" s="5">
        <f t="shared" si="211"/>
        <v>6</v>
      </c>
      <c r="I82" s="4" t="s">
        <v>650</v>
      </c>
      <c r="J82" s="4" t="s">
        <v>1179</v>
      </c>
      <c r="K82" s="4"/>
      <c r="L82" s="4" t="s">
        <v>925</v>
      </c>
      <c r="M82" s="4" t="s">
        <v>926</v>
      </c>
      <c r="N82" s="4" t="s">
        <v>924</v>
      </c>
      <c r="O82" s="5" t="str">
        <f t="shared" ref="O82" si="261">"$" &amp; LOWER(DEC2HEX(HEX2DEC(RIGHT(O81, LEN(O81) - 1)) + 37, 6))</f>
        <v>$020b92</v>
      </c>
      <c r="P82" s="3" t="s">
        <v>1281</v>
      </c>
      <c r="R82" s="5" t="str">
        <f t="shared" ref="R82" si="262">"$" &amp; LOWER(DEC2HEX(HEX2DEC(RIGHT(R81, LEN(R81) - 1)) + 37, 6))</f>
        <v>$020b92</v>
      </c>
      <c r="S82" s="3" t="s">
        <v>1289</v>
      </c>
      <c r="U82" s="5" t="str">
        <f t="shared" ref="U82" si="263">"$" &amp; LOWER(DEC2HEX(HEX2DEC(RIGHT(U81, LEN(U81) - 1)) + 37, 6))</f>
        <v>$020b92</v>
      </c>
      <c r="V82" s="3" t="s">
        <v>1290</v>
      </c>
      <c r="X82" s="5" t="str">
        <f t="shared" si="218"/>
        <v>$020b93</v>
      </c>
      <c r="Y82" s="5" t="str">
        <f t="shared" si="219"/>
        <v>$020b94</v>
      </c>
      <c r="AA82" s="5" t="str">
        <f t="shared" si="220"/>
        <v>$020b95</v>
      </c>
      <c r="AB82" s="5" t="str">
        <f t="shared" si="220"/>
        <v>$020b96</v>
      </c>
      <c r="AC82" s="3" t="s">
        <v>1295</v>
      </c>
      <c r="AE82" s="5" t="str">
        <f t="shared" si="221"/>
        <v>$020b9c</v>
      </c>
      <c r="AH82" s="5" t="str">
        <f t="shared" si="222"/>
        <v>$020bb2</v>
      </c>
      <c r="AI82" s="5" t="str">
        <f t="shared" si="223"/>
        <v>$020bb3</v>
      </c>
      <c r="AK82" s="5" t="str">
        <f t="shared" si="224"/>
        <v>$020b9a</v>
      </c>
      <c r="AM82" s="5" t="str">
        <f t="shared" si="63"/>
        <v>$020b9b</v>
      </c>
    </row>
    <row r="83" spans="1:39" x14ac:dyDescent="0.25">
      <c r="A83" s="3" t="s">
        <v>81</v>
      </c>
      <c r="B83" s="5" t="str">
        <f t="shared" si="208"/>
        <v>$51</v>
      </c>
      <c r="C83" s="5" t="str">
        <f t="shared" si="209"/>
        <v>$020bb5</v>
      </c>
      <c r="D83" s="5" t="str">
        <f t="shared" si="210"/>
        <v>$020bb6</v>
      </c>
      <c r="F83" s="3" t="s">
        <v>336</v>
      </c>
      <c r="G83" s="3" t="s">
        <v>494</v>
      </c>
      <c r="H83" s="5">
        <f t="shared" si="211"/>
        <v>7</v>
      </c>
      <c r="I83" s="4" t="s">
        <v>651</v>
      </c>
      <c r="J83" s="4" t="s">
        <v>1180</v>
      </c>
      <c r="K83" s="4" t="s">
        <v>1088</v>
      </c>
      <c r="L83" s="4" t="s">
        <v>1075</v>
      </c>
      <c r="M83" s="4" t="s">
        <v>1074</v>
      </c>
      <c r="N83" s="4" t="s">
        <v>1073</v>
      </c>
      <c r="O83" s="5" t="str">
        <f t="shared" ref="O83" si="264">"$" &amp; LOWER(DEC2HEX(HEX2DEC(RIGHT(O82, LEN(O82) - 1)) + 37, 6))</f>
        <v>$020bb7</v>
      </c>
      <c r="P83" s="3" t="s">
        <v>1281</v>
      </c>
      <c r="R83" s="5" t="str">
        <f t="shared" ref="R83" si="265">"$" &amp; LOWER(DEC2HEX(HEX2DEC(RIGHT(R82, LEN(R82) - 1)) + 37, 6))</f>
        <v>$020bb7</v>
      </c>
      <c r="S83" s="3" t="s">
        <v>1289</v>
      </c>
      <c r="U83" s="5" t="str">
        <f t="shared" ref="U83" si="266">"$" &amp; LOWER(DEC2HEX(HEX2DEC(RIGHT(U82, LEN(U82) - 1)) + 37, 6))</f>
        <v>$020bb7</v>
      </c>
      <c r="V83" s="3" t="s">
        <v>1290</v>
      </c>
      <c r="X83" s="5" t="str">
        <f t="shared" si="218"/>
        <v>$020bb8</v>
      </c>
      <c r="Y83" s="5" t="str">
        <f t="shared" si="219"/>
        <v>$020bb9</v>
      </c>
      <c r="AA83" s="5" t="str">
        <f t="shared" si="220"/>
        <v>$020bba</v>
      </c>
      <c r="AB83" s="5" t="str">
        <f t="shared" si="220"/>
        <v>$020bbb</v>
      </c>
      <c r="AC83" s="3" t="s">
        <v>1295</v>
      </c>
      <c r="AE83" s="5" t="str">
        <f t="shared" si="221"/>
        <v>$020bc1</v>
      </c>
      <c r="AH83" s="5" t="str">
        <f t="shared" si="222"/>
        <v>$020bd7</v>
      </c>
      <c r="AI83" s="5" t="str">
        <f t="shared" si="223"/>
        <v>$020bd8</v>
      </c>
      <c r="AK83" s="5" t="str">
        <f t="shared" si="224"/>
        <v>$020bbf</v>
      </c>
      <c r="AM83" s="5" t="str">
        <f t="shared" ref="AM83:AM146" si="267">"$" &amp; LOWER(DEC2HEX(HEX2DEC(RIGHT(AM82, LEN(AM82) - 1)) + 37, 6))</f>
        <v>$020bc0</v>
      </c>
    </row>
    <row r="84" spans="1:39" x14ac:dyDescent="0.25">
      <c r="A84" s="3" t="s">
        <v>82</v>
      </c>
      <c r="B84" s="5" t="str">
        <f t="shared" si="208"/>
        <v>$52</v>
      </c>
      <c r="C84" s="5" t="str">
        <f t="shared" si="209"/>
        <v>$020bda</v>
      </c>
      <c r="D84" s="5" t="str">
        <f t="shared" si="210"/>
        <v>$020bdb</v>
      </c>
      <c r="F84" s="3" t="s">
        <v>337</v>
      </c>
      <c r="G84" s="3" t="s">
        <v>495</v>
      </c>
      <c r="H84" s="5">
        <f t="shared" si="211"/>
        <v>5</v>
      </c>
      <c r="I84" s="4" t="s">
        <v>652</v>
      </c>
      <c r="J84" s="4" t="s">
        <v>1181</v>
      </c>
      <c r="K84" s="4"/>
      <c r="L84" s="4" t="s">
        <v>927</v>
      </c>
      <c r="M84" s="4" t="s">
        <v>767</v>
      </c>
      <c r="N84" s="4" t="s">
        <v>767</v>
      </c>
      <c r="O84" s="5" t="str">
        <f t="shared" ref="O84" si="268">"$" &amp; LOWER(DEC2HEX(HEX2DEC(RIGHT(O83, LEN(O83) - 1)) + 37, 6))</f>
        <v>$020bdc</v>
      </c>
      <c r="P84" s="3" t="s">
        <v>1281</v>
      </c>
      <c r="R84" s="5" t="str">
        <f t="shared" ref="R84" si="269">"$" &amp; LOWER(DEC2HEX(HEX2DEC(RIGHT(R83, LEN(R83) - 1)) + 37, 6))</f>
        <v>$020bdc</v>
      </c>
      <c r="S84" s="3" t="s">
        <v>1289</v>
      </c>
      <c r="U84" s="5" t="str">
        <f t="shared" ref="U84" si="270">"$" &amp; LOWER(DEC2HEX(HEX2DEC(RIGHT(U83, LEN(U83) - 1)) + 37, 6))</f>
        <v>$020bdc</v>
      </c>
      <c r="V84" s="3" t="s">
        <v>1290</v>
      </c>
      <c r="X84" s="5" t="str">
        <f t="shared" si="218"/>
        <v>$020bdd</v>
      </c>
      <c r="Y84" s="5" t="str">
        <f t="shared" si="219"/>
        <v>$020bde</v>
      </c>
      <c r="AA84" s="5" t="str">
        <f t="shared" si="220"/>
        <v>$020bdf</v>
      </c>
      <c r="AB84" s="5" t="str">
        <f t="shared" si="220"/>
        <v>$020be0</v>
      </c>
      <c r="AC84" s="3" t="s">
        <v>1295</v>
      </c>
      <c r="AE84" s="5" t="str">
        <f t="shared" si="221"/>
        <v>$020be6</v>
      </c>
      <c r="AH84" s="5" t="str">
        <f t="shared" si="222"/>
        <v>$020bfc</v>
      </c>
      <c r="AI84" s="5" t="str">
        <f t="shared" si="223"/>
        <v>$020bfd</v>
      </c>
      <c r="AK84" s="5" t="str">
        <f t="shared" si="224"/>
        <v>$020be4</v>
      </c>
      <c r="AM84" s="5" t="str">
        <f t="shared" si="267"/>
        <v>$020be5</v>
      </c>
    </row>
    <row r="85" spans="1:39" x14ac:dyDescent="0.25">
      <c r="A85" s="3" t="s">
        <v>83</v>
      </c>
      <c r="B85" s="5" t="str">
        <f t="shared" si="208"/>
        <v>$53</v>
      </c>
      <c r="C85" s="5" t="str">
        <f t="shared" si="209"/>
        <v>$020bff</v>
      </c>
      <c r="D85" s="5" t="str">
        <f t="shared" si="210"/>
        <v>$020c00</v>
      </c>
      <c r="F85" s="3" t="s">
        <v>338</v>
      </c>
      <c r="G85" s="3" t="s">
        <v>496</v>
      </c>
      <c r="H85" s="5">
        <f t="shared" si="211"/>
        <v>8</v>
      </c>
      <c r="I85" s="4" t="s">
        <v>653</v>
      </c>
      <c r="J85" s="4" t="s">
        <v>1182</v>
      </c>
      <c r="K85" s="4"/>
      <c r="L85" s="4" t="s">
        <v>930</v>
      </c>
      <c r="M85" s="4" t="s">
        <v>929</v>
      </c>
      <c r="N85" s="4" t="s">
        <v>928</v>
      </c>
      <c r="O85" s="5" t="str">
        <f t="shared" ref="O85" si="271">"$" &amp; LOWER(DEC2HEX(HEX2DEC(RIGHT(O84, LEN(O84) - 1)) + 37, 6))</f>
        <v>$020c01</v>
      </c>
      <c r="P85" s="3" t="s">
        <v>1281</v>
      </c>
      <c r="R85" s="5" t="str">
        <f t="shared" ref="R85" si="272">"$" &amp; LOWER(DEC2HEX(HEX2DEC(RIGHT(R84, LEN(R84) - 1)) + 37, 6))</f>
        <v>$020c01</v>
      </c>
      <c r="S85" s="3" t="s">
        <v>1289</v>
      </c>
      <c r="U85" s="5" t="str">
        <f t="shared" ref="U85" si="273">"$" &amp; LOWER(DEC2HEX(HEX2DEC(RIGHT(U84, LEN(U84) - 1)) + 37, 6))</f>
        <v>$020c01</v>
      </c>
      <c r="V85" s="3" t="s">
        <v>1290</v>
      </c>
      <c r="X85" s="5" t="str">
        <f t="shared" si="218"/>
        <v>$020c02</v>
      </c>
      <c r="Y85" s="5" t="str">
        <f t="shared" si="219"/>
        <v>$020c03</v>
      </c>
      <c r="AA85" s="5" t="str">
        <f t="shared" si="220"/>
        <v>$020c04</v>
      </c>
      <c r="AB85" s="5" t="str">
        <f t="shared" si="220"/>
        <v>$020c05</v>
      </c>
      <c r="AC85" s="3" t="s">
        <v>1295</v>
      </c>
      <c r="AE85" s="5" t="str">
        <f t="shared" si="221"/>
        <v>$020c0b</v>
      </c>
      <c r="AH85" s="5" t="str">
        <f t="shared" si="222"/>
        <v>$020c21</v>
      </c>
      <c r="AI85" s="5" t="str">
        <f t="shared" si="223"/>
        <v>$020c22</v>
      </c>
      <c r="AK85" s="5" t="str">
        <f t="shared" si="224"/>
        <v>$020c09</v>
      </c>
      <c r="AM85" s="5" t="str">
        <f t="shared" si="267"/>
        <v>$020c0a</v>
      </c>
    </row>
    <row r="86" spans="1:39" x14ac:dyDescent="0.25">
      <c r="A86" s="3" t="s">
        <v>84</v>
      </c>
      <c r="B86" s="5" t="str">
        <f t="shared" si="208"/>
        <v>$54</v>
      </c>
      <c r="C86" s="5" t="str">
        <f t="shared" si="209"/>
        <v>$020c24</v>
      </c>
      <c r="D86" s="5" t="str">
        <f t="shared" si="210"/>
        <v>$020c25</v>
      </c>
      <c r="F86" s="3" t="s">
        <v>339</v>
      </c>
      <c r="G86" s="3" t="s">
        <v>497</v>
      </c>
      <c r="H86" s="5">
        <f t="shared" si="211"/>
        <v>4</v>
      </c>
      <c r="I86" s="4" t="s">
        <v>654</v>
      </c>
      <c r="J86" s="4" t="s">
        <v>1183</v>
      </c>
      <c r="K86" s="4"/>
      <c r="L86" s="4" t="s">
        <v>932</v>
      </c>
      <c r="M86" s="4" t="s">
        <v>931</v>
      </c>
      <c r="N86" s="2" t="s">
        <v>931</v>
      </c>
      <c r="O86" s="5" t="str">
        <f t="shared" ref="O86" si="274">"$" &amp; LOWER(DEC2HEX(HEX2DEC(RIGHT(O85, LEN(O85) - 1)) + 37, 6))</f>
        <v>$020c26</v>
      </c>
      <c r="P86" s="3" t="s">
        <v>1281</v>
      </c>
      <c r="Q86" s="9"/>
      <c r="R86" s="5" t="str">
        <f t="shared" ref="R86" si="275">"$" &amp; LOWER(DEC2HEX(HEX2DEC(RIGHT(R85, LEN(R85) - 1)) + 37, 6))</f>
        <v>$020c26</v>
      </c>
      <c r="S86" s="3" t="s">
        <v>1289</v>
      </c>
      <c r="T86" s="9"/>
      <c r="U86" s="5" t="str">
        <f t="shared" ref="U86" si="276">"$" &amp; LOWER(DEC2HEX(HEX2DEC(RIGHT(U85, LEN(U85) - 1)) + 37, 6))</f>
        <v>$020c26</v>
      </c>
      <c r="V86" s="3" t="s">
        <v>1290</v>
      </c>
      <c r="W86" s="9"/>
      <c r="X86" s="5" t="str">
        <f t="shared" si="218"/>
        <v>$020c27</v>
      </c>
      <c r="Y86" s="5" t="str">
        <f t="shared" si="219"/>
        <v>$020c28</v>
      </c>
      <c r="AA86" s="5" t="str">
        <f t="shared" si="220"/>
        <v>$020c29</v>
      </c>
      <c r="AB86" s="5" t="str">
        <f t="shared" si="220"/>
        <v>$020c2a</v>
      </c>
      <c r="AC86" s="3" t="s">
        <v>1295</v>
      </c>
      <c r="AE86" s="5" t="str">
        <f t="shared" si="221"/>
        <v>$020c30</v>
      </c>
      <c r="AH86" s="5" t="str">
        <f t="shared" si="222"/>
        <v>$020c46</v>
      </c>
      <c r="AI86" s="5" t="str">
        <f t="shared" si="223"/>
        <v>$020c47</v>
      </c>
      <c r="AK86" s="5" t="str">
        <f t="shared" si="224"/>
        <v>$020c2e</v>
      </c>
      <c r="AM86" s="5" t="str">
        <f t="shared" si="267"/>
        <v>$020c2f</v>
      </c>
    </row>
    <row r="87" spans="1:39" x14ac:dyDescent="0.25">
      <c r="A87" s="3" t="s">
        <v>85</v>
      </c>
      <c r="B87" s="5" t="str">
        <f t="shared" si="208"/>
        <v>$55</v>
      </c>
      <c r="C87" s="5" t="str">
        <f t="shared" si="209"/>
        <v>$020c49</v>
      </c>
      <c r="D87" s="5" t="str">
        <f t="shared" si="210"/>
        <v>$020c4a</v>
      </c>
      <c r="F87" s="3" t="s">
        <v>340</v>
      </c>
      <c r="G87" s="3" t="s">
        <v>498</v>
      </c>
      <c r="H87" s="5">
        <f t="shared" si="211"/>
        <v>4</v>
      </c>
      <c r="I87" s="4" t="s">
        <v>655</v>
      </c>
      <c r="J87" s="4" t="s">
        <v>1184</v>
      </c>
      <c r="K87" s="4"/>
      <c r="L87" s="4" t="s">
        <v>934</v>
      </c>
      <c r="M87" s="4" t="s">
        <v>934</v>
      </c>
      <c r="N87" s="4" t="s">
        <v>933</v>
      </c>
      <c r="O87" s="5" t="str">
        <f t="shared" ref="O87" si="277">"$" &amp; LOWER(DEC2HEX(HEX2DEC(RIGHT(O86, LEN(O86) - 1)) + 37, 6))</f>
        <v>$020c4b</v>
      </c>
      <c r="P87" s="3" t="s">
        <v>1281</v>
      </c>
      <c r="R87" s="5" t="str">
        <f t="shared" ref="R87" si="278">"$" &amp; LOWER(DEC2HEX(HEX2DEC(RIGHT(R86, LEN(R86) - 1)) + 37, 6))</f>
        <v>$020c4b</v>
      </c>
      <c r="S87" s="3" t="s">
        <v>1289</v>
      </c>
      <c r="U87" s="5" t="str">
        <f t="shared" ref="U87" si="279">"$" &amp; LOWER(DEC2HEX(HEX2DEC(RIGHT(U86, LEN(U86) - 1)) + 37, 6))</f>
        <v>$020c4b</v>
      </c>
      <c r="V87" s="3" t="s">
        <v>1290</v>
      </c>
      <c r="X87" s="5" t="str">
        <f t="shared" si="218"/>
        <v>$020c4c</v>
      </c>
      <c r="Y87" s="5" t="str">
        <f t="shared" si="219"/>
        <v>$020c4d</v>
      </c>
      <c r="AA87" s="5" t="str">
        <f t="shared" si="220"/>
        <v>$020c4e</v>
      </c>
      <c r="AB87" s="5" t="str">
        <f t="shared" si="220"/>
        <v>$020c4f</v>
      </c>
      <c r="AC87" s="3" t="s">
        <v>1295</v>
      </c>
      <c r="AE87" s="5" t="str">
        <f t="shared" si="221"/>
        <v>$020c55</v>
      </c>
      <c r="AH87" s="5" t="str">
        <f t="shared" si="222"/>
        <v>$020c6b</v>
      </c>
      <c r="AI87" s="5" t="str">
        <f t="shared" si="223"/>
        <v>$020c6c</v>
      </c>
      <c r="AK87" s="5" t="str">
        <f t="shared" si="224"/>
        <v>$020c53</v>
      </c>
      <c r="AM87" s="5" t="str">
        <f t="shared" si="267"/>
        <v>$020c54</v>
      </c>
    </row>
    <row r="88" spans="1:39" x14ac:dyDescent="0.25">
      <c r="A88" s="3" t="s">
        <v>86</v>
      </c>
      <c r="B88" s="5" t="str">
        <f t="shared" si="208"/>
        <v>$56</v>
      </c>
      <c r="C88" s="5" t="str">
        <f t="shared" si="209"/>
        <v>$020c6e</v>
      </c>
      <c r="D88" s="5" t="str">
        <f t="shared" si="210"/>
        <v>$020c6f</v>
      </c>
      <c r="F88" s="3" t="s">
        <v>341</v>
      </c>
      <c r="G88" s="3" t="s">
        <v>499</v>
      </c>
      <c r="H88" s="5">
        <f t="shared" si="211"/>
        <v>5</v>
      </c>
      <c r="I88" s="4" t="s">
        <v>656</v>
      </c>
      <c r="J88" s="4" t="s">
        <v>1185</v>
      </c>
      <c r="K88" s="4"/>
      <c r="L88" s="4" t="s">
        <v>936</v>
      </c>
      <c r="M88" s="4" t="s">
        <v>935</v>
      </c>
      <c r="N88" s="4" t="s">
        <v>937</v>
      </c>
      <c r="O88" s="5" t="str">
        <f t="shared" ref="O88" si="280">"$" &amp; LOWER(DEC2HEX(HEX2DEC(RIGHT(O87, LEN(O87) - 1)) + 37, 6))</f>
        <v>$020c70</v>
      </c>
      <c r="P88" s="3" t="s">
        <v>1281</v>
      </c>
      <c r="R88" s="5" t="str">
        <f t="shared" ref="R88" si="281">"$" &amp; LOWER(DEC2HEX(HEX2DEC(RIGHT(R87, LEN(R87) - 1)) + 37, 6))</f>
        <v>$020c70</v>
      </c>
      <c r="S88" s="3" t="s">
        <v>1289</v>
      </c>
      <c r="U88" s="5" t="str">
        <f t="shared" ref="U88" si="282">"$" &amp; LOWER(DEC2HEX(HEX2DEC(RIGHT(U87, LEN(U87) - 1)) + 37, 6))</f>
        <v>$020c70</v>
      </c>
      <c r="V88" s="3" t="s">
        <v>1290</v>
      </c>
      <c r="X88" s="5" t="str">
        <f t="shared" si="218"/>
        <v>$020c71</v>
      </c>
      <c r="Y88" s="5" t="str">
        <f t="shared" si="219"/>
        <v>$020c72</v>
      </c>
      <c r="AA88" s="5" t="str">
        <f t="shared" si="220"/>
        <v>$020c73</v>
      </c>
      <c r="AB88" s="5" t="str">
        <f t="shared" si="220"/>
        <v>$020c74</v>
      </c>
      <c r="AC88" s="3" t="s">
        <v>1295</v>
      </c>
      <c r="AE88" s="5" t="str">
        <f t="shared" si="221"/>
        <v>$020c7a</v>
      </c>
      <c r="AH88" s="5" t="str">
        <f t="shared" si="222"/>
        <v>$020c90</v>
      </c>
      <c r="AI88" s="5" t="str">
        <f t="shared" si="223"/>
        <v>$020c91</v>
      </c>
      <c r="AK88" s="5" t="str">
        <f t="shared" si="224"/>
        <v>$020c78</v>
      </c>
      <c r="AM88" s="5" t="str">
        <f t="shared" si="267"/>
        <v>$020c79</v>
      </c>
    </row>
    <row r="89" spans="1:39" x14ac:dyDescent="0.25">
      <c r="A89" s="3" t="s">
        <v>87</v>
      </c>
      <c r="B89" s="5" t="str">
        <f t="shared" si="208"/>
        <v>$57</v>
      </c>
      <c r="C89" s="5" t="str">
        <f t="shared" si="209"/>
        <v>$020c93</v>
      </c>
      <c r="D89" s="5" t="str">
        <f t="shared" si="210"/>
        <v>$020c94</v>
      </c>
      <c r="F89" s="3" t="s">
        <v>342</v>
      </c>
      <c r="G89" s="3" t="s">
        <v>500</v>
      </c>
      <c r="H89" s="5">
        <f t="shared" si="211"/>
        <v>8</v>
      </c>
      <c r="I89" s="4" t="s">
        <v>657</v>
      </c>
      <c r="J89" s="4" t="s">
        <v>1186</v>
      </c>
      <c r="K89" s="4"/>
      <c r="L89" s="4" t="s">
        <v>938</v>
      </c>
      <c r="M89" s="4" t="s">
        <v>939</v>
      </c>
      <c r="N89" s="4" t="s">
        <v>938</v>
      </c>
      <c r="O89" s="5" t="str">
        <f t="shared" ref="O89" si="283">"$" &amp; LOWER(DEC2HEX(HEX2DEC(RIGHT(O88, LEN(O88) - 1)) + 37, 6))</f>
        <v>$020c95</v>
      </c>
      <c r="P89" s="3" t="s">
        <v>1281</v>
      </c>
      <c r="R89" s="5" t="str">
        <f t="shared" ref="R89" si="284">"$" &amp; LOWER(DEC2HEX(HEX2DEC(RIGHT(R88, LEN(R88) - 1)) + 37, 6))</f>
        <v>$020c95</v>
      </c>
      <c r="S89" s="3" t="s">
        <v>1289</v>
      </c>
      <c r="U89" s="5" t="str">
        <f t="shared" ref="U89" si="285">"$" &amp; LOWER(DEC2HEX(HEX2DEC(RIGHT(U88, LEN(U88) - 1)) + 37, 6))</f>
        <v>$020c95</v>
      </c>
      <c r="V89" s="3" t="s">
        <v>1290</v>
      </c>
      <c r="X89" s="5" t="str">
        <f t="shared" si="218"/>
        <v>$020c96</v>
      </c>
      <c r="Y89" s="5" t="str">
        <f t="shared" si="219"/>
        <v>$020c97</v>
      </c>
      <c r="AA89" s="5" t="str">
        <f t="shared" si="220"/>
        <v>$020c98</v>
      </c>
      <c r="AB89" s="5" t="str">
        <f t="shared" si="220"/>
        <v>$020c99</v>
      </c>
      <c r="AC89" s="3" t="s">
        <v>1295</v>
      </c>
      <c r="AE89" s="5" t="str">
        <f t="shared" si="221"/>
        <v>$020c9f</v>
      </c>
      <c r="AH89" s="5" t="str">
        <f t="shared" si="222"/>
        <v>$020cb5</v>
      </c>
      <c r="AI89" s="5" t="str">
        <f t="shared" si="223"/>
        <v>$020cb6</v>
      </c>
      <c r="AK89" s="5" t="str">
        <f t="shared" si="224"/>
        <v>$020c9d</v>
      </c>
      <c r="AM89" s="5" t="str">
        <f t="shared" si="267"/>
        <v>$020c9e</v>
      </c>
    </row>
    <row r="90" spans="1:39" x14ac:dyDescent="0.25">
      <c r="A90" s="3" t="s">
        <v>88</v>
      </c>
      <c r="B90" s="5" t="str">
        <f t="shared" si="208"/>
        <v>$58</v>
      </c>
      <c r="C90" s="5" t="str">
        <f t="shared" si="209"/>
        <v>$020cb8</v>
      </c>
      <c r="D90" s="5" t="str">
        <f t="shared" si="210"/>
        <v>$020cb9</v>
      </c>
      <c r="F90" s="3" t="s">
        <v>343</v>
      </c>
      <c r="G90" s="3" t="s">
        <v>501</v>
      </c>
      <c r="H90" s="5">
        <f t="shared" si="211"/>
        <v>7</v>
      </c>
      <c r="I90" s="4" t="s">
        <v>658</v>
      </c>
      <c r="J90" s="4" t="s">
        <v>1187</v>
      </c>
      <c r="K90" s="4"/>
      <c r="L90" s="2" t="s">
        <v>941</v>
      </c>
      <c r="M90" s="4" t="s">
        <v>941</v>
      </c>
      <c r="N90" s="4" t="s">
        <v>940</v>
      </c>
      <c r="O90" s="5" t="str">
        <f t="shared" ref="O90" si="286">"$" &amp; LOWER(DEC2HEX(HEX2DEC(RIGHT(O89, LEN(O89) - 1)) + 37, 6))</f>
        <v>$020cba</v>
      </c>
      <c r="P90" s="3" t="s">
        <v>1281</v>
      </c>
      <c r="R90" s="5" t="str">
        <f t="shared" ref="R90" si="287">"$" &amp; LOWER(DEC2HEX(HEX2DEC(RIGHT(R89, LEN(R89) - 1)) + 37, 6))</f>
        <v>$020cba</v>
      </c>
      <c r="S90" s="3" t="s">
        <v>1289</v>
      </c>
      <c r="U90" s="5" t="str">
        <f t="shared" ref="U90" si="288">"$" &amp; LOWER(DEC2HEX(HEX2DEC(RIGHT(U89, LEN(U89) - 1)) + 37, 6))</f>
        <v>$020cba</v>
      </c>
      <c r="V90" s="3" t="s">
        <v>1290</v>
      </c>
      <c r="X90" s="5" t="str">
        <f t="shared" si="218"/>
        <v>$020cbb</v>
      </c>
      <c r="Y90" s="5" t="str">
        <f t="shared" si="219"/>
        <v>$020cbc</v>
      </c>
      <c r="AA90" s="5" t="str">
        <f t="shared" si="220"/>
        <v>$020cbd</v>
      </c>
      <c r="AB90" s="5" t="str">
        <f t="shared" si="220"/>
        <v>$020cbe</v>
      </c>
      <c r="AC90" s="3" t="s">
        <v>1295</v>
      </c>
      <c r="AE90" s="5" t="str">
        <f t="shared" si="221"/>
        <v>$020cc4</v>
      </c>
      <c r="AH90" s="5" t="str">
        <f t="shared" si="222"/>
        <v>$020cda</v>
      </c>
      <c r="AI90" s="5" t="str">
        <f t="shared" si="223"/>
        <v>$020cdb</v>
      </c>
      <c r="AK90" s="5" t="str">
        <f t="shared" si="224"/>
        <v>$020cc2</v>
      </c>
      <c r="AM90" s="5" t="str">
        <f t="shared" si="267"/>
        <v>$020cc3</v>
      </c>
    </row>
    <row r="91" spans="1:39" x14ac:dyDescent="0.25">
      <c r="A91" s="3" t="s">
        <v>89</v>
      </c>
      <c r="B91" s="5" t="str">
        <f t="shared" si="208"/>
        <v>$59</v>
      </c>
      <c r="C91" s="5" t="str">
        <f t="shared" si="209"/>
        <v>$020cdd</v>
      </c>
      <c r="D91" s="5" t="str">
        <f t="shared" si="210"/>
        <v>$020cde</v>
      </c>
      <c r="F91" s="3" t="s">
        <v>344</v>
      </c>
      <c r="G91" s="3" t="s">
        <v>502</v>
      </c>
      <c r="H91" s="5">
        <f t="shared" si="211"/>
        <v>6</v>
      </c>
      <c r="I91" s="4" t="s">
        <v>659</v>
      </c>
      <c r="J91" s="4" t="s">
        <v>1098</v>
      </c>
      <c r="K91" s="4"/>
      <c r="L91" s="4" t="s">
        <v>943</v>
      </c>
      <c r="M91" s="4" t="s">
        <v>943</v>
      </c>
      <c r="N91" s="4" t="s">
        <v>942</v>
      </c>
      <c r="O91" s="5" t="str">
        <f t="shared" ref="O91" si="289">"$" &amp; LOWER(DEC2HEX(HEX2DEC(RIGHT(O90, LEN(O90) - 1)) + 37, 6))</f>
        <v>$020cdf</v>
      </c>
      <c r="P91" s="3" t="s">
        <v>1281</v>
      </c>
      <c r="R91" s="5" t="str">
        <f t="shared" ref="R91" si="290">"$" &amp; LOWER(DEC2HEX(HEX2DEC(RIGHT(R90, LEN(R90) - 1)) + 37, 6))</f>
        <v>$020cdf</v>
      </c>
      <c r="S91" s="3" t="s">
        <v>1289</v>
      </c>
      <c r="U91" s="5" t="str">
        <f t="shared" ref="U91" si="291">"$" &amp; LOWER(DEC2HEX(HEX2DEC(RIGHT(U90, LEN(U90) - 1)) + 37, 6))</f>
        <v>$020cdf</v>
      </c>
      <c r="V91" s="3" t="s">
        <v>1290</v>
      </c>
      <c r="X91" s="5" t="str">
        <f t="shared" si="218"/>
        <v>$020ce0</v>
      </c>
      <c r="Y91" s="5" t="str">
        <f t="shared" si="219"/>
        <v>$020ce1</v>
      </c>
      <c r="AA91" s="5" t="str">
        <f t="shared" si="220"/>
        <v>$020ce2</v>
      </c>
      <c r="AB91" s="5" t="str">
        <f t="shared" si="220"/>
        <v>$020ce3</v>
      </c>
      <c r="AC91" s="3" t="s">
        <v>1295</v>
      </c>
      <c r="AE91" s="5" t="str">
        <f t="shared" si="221"/>
        <v>$020ce9</v>
      </c>
      <c r="AH91" s="5" t="str">
        <f t="shared" si="222"/>
        <v>$020cff</v>
      </c>
      <c r="AI91" s="5" t="str">
        <f t="shared" si="223"/>
        <v>$020d00</v>
      </c>
      <c r="AK91" s="5" t="str">
        <f t="shared" si="224"/>
        <v>$020ce7</v>
      </c>
      <c r="AM91" s="5" t="str">
        <f t="shared" si="267"/>
        <v>$020ce8</v>
      </c>
    </row>
    <row r="92" spans="1:39" x14ac:dyDescent="0.25">
      <c r="A92" s="3" t="s">
        <v>90</v>
      </c>
      <c r="B92" s="5" t="str">
        <f t="shared" si="208"/>
        <v>$5a</v>
      </c>
      <c r="C92" s="5" t="str">
        <f t="shared" si="209"/>
        <v>$020d02</v>
      </c>
      <c r="D92" s="5" t="str">
        <f t="shared" si="210"/>
        <v>$020d03</v>
      </c>
      <c r="F92" s="3" t="s">
        <v>345</v>
      </c>
      <c r="G92" s="3" t="s">
        <v>503</v>
      </c>
      <c r="H92" s="5">
        <f t="shared" si="211"/>
        <v>8</v>
      </c>
      <c r="I92" s="4" t="s">
        <v>660</v>
      </c>
      <c r="J92" s="4" t="s">
        <v>1188</v>
      </c>
      <c r="K92" s="4"/>
      <c r="L92" s="4" t="s">
        <v>945</v>
      </c>
      <c r="M92" s="2" t="s">
        <v>946</v>
      </c>
      <c r="N92" s="4" t="s">
        <v>944</v>
      </c>
      <c r="O92" s="5" t="str">
        <f t="shared" ref="O92" si="292">"$" &amp; LOWER(DEC2HEX(HEX2DEC(RIGHT(O91, LEN(O91) - 1)) + 37, 6))</f>
        <v>$020d04</v>
      </c>
      <c r="P92" s="3" t="s">
        <v>1281</v>
      </c>
      <c r="R92" s="5" t="str">
        <f t="shared" ref="R92" si="293">"$" &amp; LOWER(DEC2HEX(HEX2DEC(RIGHT(R91, LEN(R91) - 1)) + 37, 6))</f>
        <v>$020d04</v>
      </c>
      <c r="S92" s="3" t="s">
        <v>1289</v>
      </c>
      <c r="U92" s="5" t="str">
        <f t="shared" ref="U92" si="294">"$" &amp; LOWER(DEC2HEX(HEX2DEC(RIGHT(U91, LEN(U91) - 1)) + 37, 6))</f>
        <v>$020d04</v>
      </c>
      <c r="V92" s="3" t="s">
        <v>1290</v>
      </c>
      <c r="X92" s="5" t="str">
        <f t="shared" si="218"/>
        <v>$020d05</v>
      </c>
      <c r="Y92" s="5" t="str">
        <f t="shared" si="219"/>
        <v>$020d06</v>
      </c>
      <c r="AA92" s="5" t="str">
        <f t="shared" si="220"/>
        <v>$020d07</v>
      </c>
      <c r="AB92" s="5" t="str">
        <f t="shared" si="220"/>
        <v>$020d08</v>
      </c>
      <c r="AC92" s="3" t="s">
        <v>1295</v>
      </c>
      <c r="AE92" s="5" t="str">
        <f t="shared" si="221"/>
        <v>$020d0e</v>
      </c>
      <c r="AH92" s="5" t="str">
        <f t="shared" si="222"/>
        <v>$020d24</v>
      </c>
      <c r="AI92" s="5" t="str">
        <f t="shared" si="223"/>
        <v>$020d25</v>
      </c>
      <c r="AK92" s="5" t="str">
        <f t="shared" si="224"/>
        <v>$020d0c</v>
      </c>
      <c r="AM92" s="5" t="str">
        <f t="shared" si="267"/>
        <v>$020d0d</v>
      </c>
    </row>
    <row r="93" spans="1:39" x14ac:dyDescent="0.25">
      <c r="A93" s="3" t="s">
        <v>91</v>
      </c>
      <c r="B93" s="5" t="str">
        <f t="shared" si="208"/>
        <v>$5b</v>
      </c>
      <c r="C93" s="5" t="str">
        <f t="shared" si="209"/>
        <v>$020d27</v>
      </c>
      <c r="D93" s="5" t="str">
        <f t="shared" si="210"/>
        <v>$020d28</v>
      </c>
      <c r="F93" s="3" t="s">
        <v>346</v>
      </c>
      <c r="G93" s="3" t="s">
        <v>504</v>
      </c>
      <c r="H93" s="5">
        <f t="shared" si="211"/>
        <v>8</v>
      </c>
      <c r="I93" s="4" t="s">
        <v>661</v>
      </c>
      <c r="J93" s="4" t="s">
        <v>1189</v>
      </c>
      <c r="K93" s="4"/>
      <c r="L93" s="4" t="s">
        <v>949</v>
      </c>
      <c r="M93" s="4" t="s">
        <v>948</v>
      </c>
      <c r="N93" s="4" t="s">
        <v>947</v>
      </c>
      <c r="O93" s="5" t="str">
        <f t="shared" ref="O93" si="295">"$" &amp; LOWER(DEC2HEX(HEX2DEC(RIGHT(O92, LEN(O92) - 1)) + 37, 6))</f>
        <v>$020d29</v>
      </c>
      <c r="P93" s="3" t="s">
        <v>1281</v>
      </c>
      <c r="R93" s="5" t="str">
        <f t="shared" ref="R93" si="296">"$" &amp; LOWER(DEC2HEX(HEX2DEC(RIGHT(R92, LEN(R92) - 1)) + 37, 6))</f>
        <v>$020d29</v>
      </c>
      <c r="S93" s="3" t="s">
        <v>1289</v>
      </c>
      <c r="U93" s="5" t="str">
        <f t="shared" ref="U93" si="297">"$" &amp; LOWER(DEC2HEX(HEX2DEC(RIGHT(U92, LEN(U92) - 1)) + 37, 6))</f>
        <v>$020d29</v>
      </c>
      <c r="V93" s="3" t="s">
        <v>1290</v>
      </c>
      <c r="X93" s="5" t="str">
        <f t="shared" si="218"/>
        <v>$020d2a</v>
      </c>
      <c r="Y93" s="5" t="str">
        <f t="shared" si="219"/>
        <v>$020d2b</v>
      </c>
      <c r="AA93" s="5" t="str">
        <f t="shared" si="220"/>
        <v>$020d2c</v>
      </c>
      <c r="AB93" s="5" t="str">
        <f t="shared" si="220"/>
        <v>$020d2d</v>
      </c>
      <c r="AC93" s="3" t="s">
        <v>1295</v>
      </c>
      <c r="AE93" s="5" t="str">
        <f t="shared" si="221"/>
        <v>$020d33</v>
      </c>
      <c r="AH93" s="5" t="str">
        <f t="shared" si="222"/>
        <v>$020d49</v>
      </c>
      <c r="AI93" s="5" t="str">
        <f t="shared" si="223"/>
        <v>$020d4a</v>
      </c>
      <c r="AK93" s="5" t="str">
        <f t="shared" si="224"/>
        <v>$020d31</v>
      </c>
      <c r="AM93" s="5" t="str">
        <f t="shared" si="267"/>
        <v>$020d32</v>
      </c>
    </row>
    <row r="94" spans="1:39" x14ac:dyDescent="0.25">
      <c r="A94" s="3" t="s">
        <v>92</v>
      </c>
      <c r="B94" s="5" t="str">
        <f t="shared" si="208"/>
        <v>$5c</v>
      </c>
      <c r="C94" s="5" t="str">
        <f t="shared" si="209"/>
        <v>$020d4c</v>
      </c>
      <c r="D94" s="5" t="str">
        <f t="shared" si="210"/>
        <v>$020d4d</v>
      </c>
      <c r="F94" s="3" t="s">
        <v>347</v>
      </c>
      <c r="G94" s="3" t="s">
        <v>505</v>
      </c>
      <c r="H94" s="5">
        <f t="shared" si="211"/>
        <v>8</v>
      </c>
      <c r="I94" s="4" t="s">
        <v>662</v>
      </c>
      <c r="J94" s="4" t="s">
        <v>1190</v>
      </c>
      <c r="K94" s="4"/>
      <c r="L94" s="4" t="s">
        <v>951</v>
      </c>
      <c r="M94" s="4" t="s">
        <v>951</v>
      </c>
      <c r="N94" s="4" t="s">
        <v>950</v>
      </c>
      <c r="O94" s="5" t="str">
        <f t="shared" ref="O94" si="298">"$" &amp; LOWER(DEC2HEX(HEX2DEC(RIGHT(O93, LEN(O93) - 1)) + 37, 6))</f>
        <v>$020d4e</v>
      </c>
      <c r="P94" s="3" t="s">
        <v>1281</v>
      </c>
      <c r="R94" s="5" t="str">
        <f t="shared" ref="R94" si="299">"$" &amp; LOWER(DEC2HEX(HEX2DEC(RIGHT(R93, LEN(R93) - 1)) + 37, 6))</f>
        <v>$020d4e</v>
      </c>
      <c r="S94" s="3" t="s">
        <v>1289</v>
      </c>
      <c r="U94" s="5" t="str">
        <f t="shared" ref="U94" si="300">"$" &amp; LOWER(DEC2HEX(HEX2DEC(RIGHT(U93, LEN(U93) - 1)) + 37, 6))</f>
        <v>$020d4e</v>
      </c>
      <c r="V94" s="3" t="s">
        <v>1290</v>
      </c>
      <c r="X94" s="5" t="str">
        <f t="shared" si="218"/>
        <v>$020d4f</v>
      </c>
      <c r="Y94" s="5" t="str">
        <f t="shared" si="219"/>
        <v>$020d50</v>
      </c>
      <c r="AA94" s="5" t="str">
        <f t="shared" si="220"/>
        <v>$020d51</v>
      </c>
      <c r="AB94" s="5" t="str">
        <f t="shared" si="220"/>
        <v>$020d52</v>
      </c>
      <c r="AC94" s="3" t="s">
        <v>1295</v>
      </c>
      <c r="AE94" s="5" t="str">
        <f t="shared" si="221"/>
        <v>$020d58</v>
      </c>
      <c r="AH94" s="5" t="str">
        <f t="shared" si="222"/>
        <v>$020d6e</v>
      </c>
      <c r="AI94" s="5" t="str">
        <f t="shared" si="223"/>
        <v>$020d6f</v>
      </c>
      <c r="AK94" s="5" t="str">
        <f t="shared" si="224"/>
        <v>$020d56</v>
      </c>
      <c r="AM94" s="5" t="str">
        <f t="shared" si="267"/>
        <v>$020d57</v>
      </c>
    </row>
    <row r="95" spans="1:39" x14ac:dyDescent="0.25">
      <c r="A95" s="3" t="s">
        <v>93</v>
      </c>
      <c r="B95" s="5" t="str">
        <f t="shared" si="208"/>
        <v>$5d</v>
      </c>
      <c r="C95" s="5" t="str">
        <f t="shared" si="209"/>
        <v>$020d71</v>
      </c>
      <c r="D95" s="5" t="str">
        <f t="shared" si="210"/>
        <v>$020d72</v>
      </c>
      <c r="F95" s="3" t="s">
        <v>348</v>
      </c>
      <c r="G95" s="3" t="s">
        <v>506</v>
      </c>
      <c r="H95" s="5">
        <f t="shared" si="211"/>
        <v>4</v>
      </c>
      <c r="I95" s="4" t="s">
        <v>663</v>
      </c>
      <c r="J95" s="4" t="s">
        <v>1191</v>
      </c>
      <c r="K95" s="4"/>
      <c r="L95" s="4" t="s">
        <v>952</v>
      </c>
      <c r="M95" s="4" t="s">
        <v>952</v>
      </c>
      <c r="N95" s="4" t="s">
        <v>952</v>
      </c>
      <c r="O95" s="5" t="str">
        <f t="shared" ref="O95" si="301">"$" &amp; LOWER(DEC2HEX(HEX2DEC(RIGHT(O94, LEN(O94) - 1)) + 37, 6))</f>
        <v>$020d73</v>
      </c>
      <c r="P95" s="3" t="s">
        <v>1281</v>
      </c>
      <c r="R95" s="5" t="str">
        <f t="shared" ref="R95" si="302">"$" &amp; LOWER(DEC2HEX(HEX2DEC(RIGHT(R94, LEN(R94) - 1)) + 37, 6))</f>
        <v>$020d73</v>
      </c>
      <c r="S95" s="3" t="s">
        <v>1289</v>
      </c>
      <c r="U95" s="5" t="str">
        <f t="shared" ref="U95" si="303">"$" &amp; LOWER(DEC2HEX(HEX2DEC(RIGHT(U94, LEN(U94) - 1)) + 37, 6))</f>
        <v>$020d73</v>
      </c>
      <c r="V95" s="3" t="s">
        <v>1290</v>
      </c>
      <c r="X95" s="5" t="str">
        <f t="shared" si="218"/>
        <v>$020d74</v>
      </c>
      <c r="Y95" s="5" t="str">
        <f t="shared" si="219"/>
        <v>$020d75</v>
      </c>
      <c r="AA95" s="5" t="str">
        <f t="shared" si="220"/>
        <v>$020d76</v>
      </c>
      <c r="AB95" s="5" t="str">
        <f t="shared" si="220"/>
        <v>$020d77</v>
      </c>
      <c r="AC95" s="3" t="s">
        <v>1295</v>
      </c>
      <c r="AE95" s="5" t="str">
        <f t="shared" si="221"/>
        <v>$020d7d</v>
      </c>
      <c r="AH95" s="5" t="str">
        <f t="shared" si="222"/>
        <v>$020d93</v>
      </c>
      <c r="AI95" s="5" t="str">
        <f t="shared" si="223"/>
        <v>$020d94</v>
      </c>
      <c r="AK95" s="5" t="str">
        <f t="shared" si="224"/>
        <v>$020d7b</v>
      </c>
      <c r="AM95" s="5" t="str">
        <f t="shared" si="267"/>
        <v>$020d7c</v>
      </c>
    </row>
    <row r="96" spans="1:39" x14ac:dyDescent="0.25">
      <c r="A96" s="3" t="s">
        <v>94</v>
      </c>
      <c r="B96" s="5" t="str">
        <f t="shared" si="208"/>
        <v>$5e</v>
      </c>
      <c r="C96" s="5" t="str">
        <f t="shared" si="209"/>
        <v>$020d96</v>
      </c>
      <c r="D96" s="5" t="str">
        <f t="shared" si="210"/>
        <v>$020d97</v>
      </c>
      <c r="F96" s="3" t="s">
        <v>349</v>
      </c>
      <c r="G96" s="3" t="s">
        <v>507</v>
      </c>
      <c r="H96" s="5">
        <f t="shared" si="211"/>
        <v>8</v>
      </c>
      <c r="I96" s="4" t="s">
        <v>664</v>
      </c>
      <c r="J96" s="4" t="s">
        <v>1192</v>
      </c>
      <c r="K96" s="4"/>
      <c r="L96" s="4" t="s">
        <v>954</v>
      </c>
      <c r="M96" s="4" t="s">
        <v>955</v>
      </c>
      <c r="N96" s="4" t="s">
        <v>953</v>
      </c>
      <c r="O96" s="5" t="str">
        <f t="shared" ref="O96" si="304">"$" &amp; LOWER(DEC2HEX(HEX2DEC(RIGHT(O95, LEN(O95) - 1)) + 37, 6))</f>
        <v>$020d98</v>
      </c>
      <c r="P96" s="3" t="s">
        <v>1281</v>
      </c>
      <c r="R96" s="5" t="str">
        <f t="shared" ref="R96" si="305">"$" &amp; LOWER(DEC2HEX(HEX2DEC(RIGHT(R95, LEN(R95) - 1)) + 37, 6))</f>
        <v>$020d98</v>
      </c>
      <c r="S96" s="3" t="s">
        <v>1289</v>
      </c>
      <c r="U96" s="5" t="str">
        <f t="shared" ref="U96" si="306">"$" &amp; LOWER(DEC2HEX(HEX2DEC(RIGHT(U95, LEN(U95) - 1)) + 37, 6))</f>
        <v>$020d98</v>
      </c>
      <c r="V96" s="3" t="s">
        <v>1290</v>
      </c>
      <c r="X96" s="5" t="str">
        <f t="shared" si="218"/>
        <v>$020d99</v>
      </c>
      <c r="Y96" s="5" t="str">
        <f t="shared" si="219"/>
        <v>$020d9a</v>
      </c>
      <c r="AA96" s="5" t="str">
        <f t="shared" si="220"/>
        <v>$020d9b</v>
      </c>
      <c r="AB96" s="5" t="str">
        <f t="shared" si="220"/>
        <v>$020d9c</v>
      </c>
      <c r="AC96" s="3" t="s">
        <v>1295</v>
      </c>
      <c r="AE96" s="5" t="str">
        <f t="shared" si="221"/>
        <v>$020da2</v>
      </c>
      <c r="AH96" s="5" t="str">
        <f t="shared" si="222"/>
        <v>$020db8</v>
      </c>
      <c r="AI96" s="5" t="str">
        <f t="shared" si="223"/>
        <v>$020db9</v>
      </c>
      <c r="AK96" s="5" t="str">
        <f t="shared" si="224"/>
        <v>$020da0</v>
      </c>
      <c r="AM96" s="5" t="str">
        <f t="shared" si="267"/>
        <v>$020da1</v>
      </c>
    </row>
    <row r="97" spans="1:39" x14ac:dyDescent="0.25">
      <c r="A97" s="3" t="s">
        <v>95</v>
      </c>
      <c r="B97" s="5" t="str">
        <f t="shared" si="208"/>
        <v>$5f</v>
      </c>
      <c r="C97" s="5" t="str">
        <f t="shared" si="209"/>
        <v>$020dbb</v>
      </c>
      <c r="D97" s="5" t="str">
        <f t="shared" si="210"/>
        <v>$020dbc</v>
      </c>
      <c r="F97" s="3" t="s">
        <v>350</v>
      </c>
      <c r="G97" s="3" t="s">
        <v>508</v>
      </c>
      <c r="H97" s="5">
        <f t="shared" si="211"/>
        <v>8</v>
      </c>
      <c r="I97" s="4" t="s">
        <v>665</v>
      </c>
      <c r="J97" s="4" t="s">
        <v>1193</v>
      </c>
      <c r="K97" s="4"/>
      <c r="L97" s="4" t="s">
        <v>957</v>
      </c>
      <c r="M97" s="4" t="s">
        <v>957</v>
      </c>
      <c r="N97" s="4" t="s">
        <v>956</v>
      </c>
      <c r="O97" s="5" t="str">
        <f t="shared" ref="O97" si="307">"$" &amp; LOWER(DEC2HEX(HEX2DEC(RIGHT(O96, LEN(O96) - 1)) + 37, 6))</f>
        <v>$020dbd</v>
      </c>
      <c r="P97" s="3" t="s">
        <v>1281</v>
      </c>
      <c r="R97" s="5" t="str">
        <f t="shared" ref="R97" si="308">"$" &amp; LOWER(DEC2HEX(HEX2DEC(RIGHT(R96, LEN(R96) - 1)) + 37, 6))</f>
        <v>$020dbd</v>
      </c>
      <c r="S97" s="3" t="s">
        <v>1289</v>
      </c>
      <c r="U97" s="5" t="str">
        <f t="shared" ref="U97" si="309">"$" &amp; LOWER(DEC2HEX(HEX2DEC(RIGHT(U96, LEN(U96) - 1)) + 37, 6))</f>
        <v>$020dbd</v>
      </c>
      <c r="V97" s="3" t="s">
        <v>1290</v>
      </c>
      <c r="X97" s="5" t="str">
        <f t="shared" si="218"/>
        <v>$020dbe</v>
      </c>
      <c r="Y97" s="5" t="str">
        <f t="shared" si="219"/>
        <v>$020dbf</v>
      </c>
      <c r="AA97" s="5" t="str">
        <f t="shared" si="220"/>
        <v>$020dc0</v>
      </c>
      <c r="AB97" s="5" t="str">
        <f t="shared" si="220"/>
        <v>$020dc1</v>
      </c>
      <c r="AC97" s="3" t="s">
        <v>1295</v>
      </c>
      <c r="AE97" s="5" t="str">
        <f t="shared" si="221"/>
        <v>$020dc7</v>
      </c>
      <c r="AH97" s="5" t="str">
        <f t="shared" si="222"/>
        <v>$020ddd</v>
      </c>
      <c r="AI97" s="5" t="str">
        <f t="shared" si="223"/>
        <v>$020dde</v>
      </c>
      <c r="AK97" s="5" t="str">
        <f t="shared" si="224"/>
        <v>$020dc5</v>
      </c>
      <c r="AM97" s="5" t="str">
        <f t="shared" si="267"/>
        <v>$020dc6</v>
      </c>
    </row>
    <row r="98" spans="1:39" x14ac:dyDescent="0.25">
      <c r="A98" s="3" t="s">
        <v>96</v>
      </c>
      <c r="B98" s="5" t="str">
        <f t="shared" si="208"/>
        <v>$60</v>
      </c>
      <c r="C98" s="5" t="str">
        <f t="shared" si="209"/>
        <v>$020de0</v>
      </c>
      <c r="D98" s="5" t="str">
        <f t="shared" si="210"/>
        <v>$020de1</v>
      </c>
      <c r="F98" s="3" t="s">
        <v>351</v>
      </c>
      <c r="G98" s="3" t="s">
        <v>509</v>
      </c>
      <c r="H98" s="5">
        <f t="shared" si="211"/>
        <v>7</v>
      </c>
      <c r="I98" s="4" t="s">
        <v>666</v>
      </c>
      <c r="J98" s="4" t="s">
        <v>1194</v>
      </c>
      <c r="K98" s="4"/>
      <c r="L98" s="4" t="s">
        <v>958</v>
      </c>
      <c r="M98" s="4" t="s">
        <v>959</v>
      </c>
      <c r="N98" s="4" t="s">
        <v>958</v>
      </c>
      <c r="O98" s="5" t="str">
        <f t="shared" ref="O98" si="310">"$" &amp; LOWER(DEC2HEX(HEX2DEC(RIGHT(O97, LEN(O97) - 1)) + 37, 6))</f>
        <v>$020de2</v>
      </c>
      <c r="P98" s="3" t="s">
        <v>1281</v>
      </c>
      <c r="R98" s="5" t="str">
        <f t="shared" ref="R98" si="311">"$" &amp; LOWER(DEC2HEX(HEX2DEC(RIGHT(R97, LEN(R97) - 1)) + 37, 6))</f>
        <v>$020de2</v>
      </c>
      <c r="S98" s="3" t="s">
        <v>1289</v>
      </c>
      <c r="U98" s="5" t="str">
        <f t="shared" ref="U98" si="312">"$" &amp; LOWER(DEC2HEX(HEX2DEC(RIGHT(U97, LEN(U97) - 1)) + 37, 6))</f>
        <v>$020de2</v>
      </c>
      <c r="V98" s="3" t="s">
        <v>1290</v>
      </c>
      <c r="X98" s="5" t="str">
        <f t="shared" si="218"/>
        <v>$020de3</v>
      </c>
      <c r="Y98" s="5" t="str">
        <f t="shared" si="219"/>
        <v>$020de4</v>
      </c>
      <c r="AA98" s="5" t="str">
        <f t="shared" si="220"/>
        <v>$020de5</v>
      </c>
      <c r="AB98" s="5" t="str">
        <f t="shared" si="220"/>
        <v>$020de6</v>
      </c>
      <c r="AC98" s="3" t="s">
        <v>1295</v>
      </c>
      <c r="AE98" s="5" t="str">
        <f t="shared" si="221"/>
        <v>$020dec</v>
      </c>
      <c r="AH98" s="5" t="str">
        <f t="shared" si="222"/>
        <v>$020e02</v>
      </c>
      <c r="AI98" s="5" t="str">
        <f t="shared" si="223"/>
        <v>$020e03</v>
      </c>
      <c r="AK98" s="5" t="str">
        <f t="shared" si="224"/>
        <v>$020dea</v>
      </c>
      <c r="AM98" s="5" t="str">
        <f t="shared" si="267"/>
        <v>$020deb</v>
      </c>
    </row>
    <row r="99" spans="1:39" x14ac:dyDescent="0.25">
      <c r="A99" s="3" t="s">
        <v>97</v>
      </c>
      <c r="B99" s="5" t="str">
        <f t="shared" si="208"/>
        <v>$61</v>
      </c>
      <c r="C99" s="5" t="str">
        <f t="shared" si="209"/>
        <v>$020e05</v>
      </c>
      <c r="D99" s="5" t="str">
        <f t="shared" si="210"/>
        <v>$020e06</v>
      </c>
      <c r="F99" s="3" t="s">
        <v>352</v>
      </c>
      <c r="G99" s="3" t="s">
        <v>510</v>
      </c>
      <c r="H99" s="5">
        <f t="shared" si="211"/>
        <v>7</v>
      </c>
      <c r="I99" s="4" t="s">
        <v>667</v>
      </c>
      <c r="J99" s="4" t="s">
        <v>1195</v>
      </c>
      <c r="K99" s="4"/>
      <c r="L99" s="4" t="s">
        <v>961</v>
      </c>
      <c r="M99" s="4" t="s">
        <v>961</v>
      </c>
      <c r="N99" s="4" t="s">
        <v>960</v>
      </c>
      <c r="O99" s="5" t="str">
        <f t="shared" ref="O99" si="313">"$" &amp; LOWER(DEC2HEX(HEX2DEC(RIGHT(O98, LEN(O98) - 1)) + 37, 6))</f>
        <v>$020e07</v>
      </c>
      <c r="P99" s="3" t="s">
        <v>1281</v>
      </c>
      <c r="R99" s="5" t="str">
        <f t="shared" ref="R99" si="314">"$" &amp; LOWER(DEC2HEX(HEX2DEC(RIGHT(R98, LEN(R98) - 1)) + 37, 6))</f>
        <v>$020e07</v>
      </c>
      <c r="S99" s="3" t="s">
        <v>1289</v>
      </c>
      <c r="U99" s="5" t="str">
        <f t="shared" ref="U99" si="315">"$" &amp; LOWER(DEC2HEX(HEX2DEC(RIGHT(U98, LEN(U98) - 1)) + 37, 6))</f>
        <v>$020e07</v>
      </c>
      <c r="V99" s="3" t="s">
        <v>1290</v>
      </c>
      <c r="X99" s="5" t="str">
        <f t="shared" si="218"/>
        <v>$020e08</v>
      </c>
      <c r="Y99" s="5" t="str">
        <f t="shared" si="219"/>
        <v>$020e09</v>
      </c>
      <c r="AA99" s="5" t="str">
        <f t="shared" si="220"/>
        <v>$020e0a</v>
      </c>
      <c r="AB99" s="5" t="str">
        <f t="shared" si="220"/>
        <v>$020e0b</v>
      </c>
      <c r="AC99" s="3" t="s">
        <v>1295</v>
      </c>
      <c r="AE99" s="5" t="str">
        <f t="shared" si="221"/>
        <v>$020e11</v>
      </c>
      <c r="AH99" s="5" t="str">
        <f t="shared" si="222"/>
        <v>$020e27</v>
      </c>
      <c r="AI99" s="5" t="str">
        <f t="shared" si="223"/>
        <v>$020e28</v>
      </c>
      <c r="AK99" s="5" t="str">
        <f t="shared" si="224"/>
        <v>$020e0f</v>
      </c>
      <c r="AM99" s="5" t="str">
        <f t="shared" si="267"/>
        <v>$020e10</v>
      </c>
    </row>
    <row r="100" spans="1:39" x14ac:dyDescent="0.25">
      <c r="A100" s="3" t="s">
        <v>98</v>
      </c>
      <c r="B100" s="5" t="str">
        <f t="shared" si="208"/>
        <v>$62</v>
      </c>
      <c r="C100" s="5" t="str">
        <f t="shared" si="209"/>
        <v>$020e2a</v>
      </c>
      <c r="D100" s="5" t="str">
        <f t="shared" si="210"/>
        <v>$020e2b</v>
      </c>
      <c r="F100" s="3" t="s">
        <v>353</v>
      </c>
      <c r="G100" s="3" t="s">
        <v>511</v>
      </c>
      <c r="H100" s="5">
        <f t="shared" si="211"/>
        <v>8</v>
      </c>
      <c r="I100" s="4" t="s">
        <v>668</v>
      </c>
      <c r="J100" s="4" t="s">
        <v>1196</v>
      </c>
      <c r="K100" s="4"/>
      <c r="L100" s="4" t="s">
        <v>963</v>
      </c>
      <c r="M100" s="4" t="s">
        <v>964</v>
      </c>
      <c r="N100" s="4" t="s">
        <v>962</v>
      </c>
      <c r="O100" s="5" t="str">
        <f t="shared" ref="O100" si="316">"$" &amp; LOWER(DEC2HEX(HEX2DEC(RIGHT(O99, LEN(O99) - 1)) + 37, 6))</f>
        <v>$020e2c</v>
      </c>
      <c r="P100" s="3" t="s">
        <v>1281</v>
      </c>
      <c r="R100" s="5" t="str">
        <f t="shared" ref="R100" si="317">"$" &amp; LOWER(DEC2HEX(HEX2DEC(RIGHT(R99, LEN(R99) - 1)) + 37, 6))</f>
        <v>$020e2c</v>
      </c>
      <c r="S100" s="3" t="s">
        <v>1289</v>
      </c>
      <c r="U100" s="5" t="str">
        <f t="shared" ref="U100" si="318">"$" &amp; LOWER(DEC2HEX(HEX2DEC(RIGHT(U99, LEN(U99) - 1)) + 37, 6))</f>
        <v>$020e2c</v>
      </c>
      <c r="V100" s="3" t="s">
        <v>1290</v>
      </c>
      <c r="X100" s="5" t="str">
        <f t="shared" si="218"/>
        <v>$020e2d</v>
      </c>
      <c r="Y100" s="5" t="str">
        <f t="shared" si="219"/>
        <v>$020e2e</v>
      </c>
      <c r="AA100" s="5" t="str">
        <f t="shared" si="220"/>
        <v>$020e2f</v>
      </c>
      <c r="AB100" s="5" t="str">
        <f t="shared" si="220"/>
        <v>$020e30</v>
      </c>
      <c r="AC100" s="3" t="s">
        <v>1295</v>
      </c>
      <c r="AE100" s="5" t="str">
        <f t="shared" si="221"/>
        <v>$020e36</v>
      </c>
      <c r="AH100" s="5" t="str">
        <f t="shared" si="222"/>
        <v>$020e4c</v>
      </c>
      <c r="AI100" s="5" t="str">
        <f t="shared" si="223"/>
        <v>$020e4d</v>
      </c>
      <c r="AK100" s="5" t="str">
        <f t="shared" si="224"/>
        <v>$020e34</v>
      </c>
      <c r="AM100" s="5" t="str">
        <f t="shared" si="267"/>
        <v>$020e35</v>
      </c>
    </row>
    <row r="101" spans="1:39" x14ac:dyDescent="0.25">
      <c r="A101" s="3" t="s">
        <v>99</v>
      </c>
      <c r="B101" s="5" t="str">
        <f t="shared" si="208"/>
        <v>$63</v>
      </c>
      <c r="C101" s="5" t="str">
        <f t="shared" si="209"/>
        <v>$020e4f</v>
      </c>
      <c r="D101" s="5" t="str">
        <f t="shared" si="210"/>
        <v>$020e50</v>
      </c>
      <c r="F101" s="3" t="s">
        <v>354</v>
      </c>
      <c r="G101" s="3" t="s">
        <v>512</v>
      </c>
      <c r="H101" s="5">
        <f t="shared" si="211"/>
        <v>5</v>
      </c>
      <c r="I101" s="4" t="s">
        <v>669</v>
      </c>
      <c r="J101" s="4" t="s">
        <v>1197</v>
      </c>
      <c r="K101" s="4"/>
      <c r="L101" s="4" t="s">
        <v>965</v>
      </c>
      <c r="M101" s="4" t="s">
        <v>965</v>
      </c>
      <c r="N101" s="4" t="s">
        <v>965</v>
      </c>
      <c r="O101" s="5" t="str">
        <f t="shared" ref="O101" si="319">"$" &amp; LOWER(DEC2HEX(HEX2DEC(RIGHT(O100, LEN(O100) - 1)) + 37, 6))</f>
        <v>$020e51</v>
      </c>
      <c r="P101" s="3" t="s">
        <v>1281</v>
      </c>
      <c r="R101" s="5" t="str">
        <f t="shared" ref="R101" si="320">"$" &amp; LOWER(DEC2HEX(HEX2DEC(RIGHT(R100, LEN(R100) - 1)) + 37, 6))</f>
        <v>$020e51</v>
      </c>
      <c r="S101" s="3" t="s">
        <v>1289</v>
      </c>
      <c r="U101" s="5" t="str">
        <f t="shared" ref="U101" si="321">"$" &amp; LOWER(DEC2HEX(HEX2DEC(RIGHT(U100, LEN(U100) - 1)) + 37, 6))</f>
        <v>$020e51</v>
      </c>
      <c r="V101" s="3" t="s">
        <v>1290</v>
      </c>
      <c r="X101" s="5" t="str">
        <f t="shared" si="218"/>
        <v>$020e52</v>
      </c>
      <c r="Y101" s="5" t="str">
        <f t="shared" si="219"/>
        <v>$020e53</v>
      </c>
      <c r="AA101" s="5" t="str">
        <f t="shared" si="220"/>
        <v>$020e54</v>
      </c>
      <c r="AB101" s="5" t="str">
        <f t="shared" si="220"/>
        <v>$020e55</v>
      </c>
      <c r="AC101" s="3" t="s">
        <v>1295</v>
      </c>
      <c r="AE101" s="5" t="str">
        <f t="shared" si="221"/>
        <v>$020e5b</v>
      </c>
      <c r="AH101" s="5" t="str">
        <f t="shared" si="222"/>
        <v>$020e71</v>
      </c>
      <c r="AI101" s="5" t="str">
        <f t="shared" si="223"/>
        <v>$020e72</v>
      </c>
      <c r="AK101" s="5" t="str">
        <f t="shared" si="224"/>
        <v>$020e59</v>
      </c>
      <c r="AM101" s="5" t="str">
        <f t="shared" si="267"/>
        <v>$020e5a</v>
      </c>
    </row>
    <row r="102" spans="1:39" x14ac:dyDescent="0.25">
      <c r="A102" s="3" t="s">
        <v>100</v>
      </c>
      <c r="B102" s="5" t="str">
        <f t="shared" si="208"/>
        <v>$64</v>
      </c>
      <c r="C102" s="5" t="str">
        <f t="shared" si="209"/>
        <v>$020e74</v>
      </c>
      <c r="D102" s="5" t="str">
        <f t="shared" si="210"/>
        <v>$020e75</v>
      </c>
      <c r="F102" s="3" t="s">
        <v>355</v>
      </c>
      <c r="G102" s="3" t="s">
        <v>513</v>
      </c>
      <c r="H102" s="5">
        <f t="shared" si="211"/>
        <v>7</v>
      </c>
      <c r="I102" s="4" t="s">
        <v>670</v>
      </c>
      <c r="J102" s="4" t="s">
        <v>1198</v>
      </c>
      <c r="K102" s="4"/>
      <c r="L102" s="4" t="s">
        <v>967</v>
      </c>
      <c r="M102" s="4" t="s">
        <v>968</v>
      </c>
      <c r="N102" s="4" t="s">
        <v>966</v>
      </c>
      <c r="O102" s="5" t="str">
        <f t="shared" ref="O102" si="322">"$" &amp; LOWER(DEC2HEX(HEX2DEC(RIGHT(O101, LEN(O101) - 1)) + 37, 6))</f>
        <v>$020e76</v>
      </c>
      <c r="P102" s="3" t="s">
        <v>1281</v>
      </c>
      <c r="R102" s="5" t="str">
        <f t="shared" ref="R102" si="323">"$" &amp; LOWER(DEC2HEX(HEX2DEC(RIGHT(R101, LEN(R101) - 1)) + 37, 6))</f>
        <v>$020e76</v>
      </c>
      <c r="S102" s="3" t="s">
        <v>1289</v>
      </c>
      <c r="U102" s="5" t="str">
        <f t="shared" ref="U102" si="324">"$" &amp; LOWER(DEC2HEX(HEX2DEC(RIGHT(U101, LEN(U101) - 1)) + 37, 6))</f>
        <v>$020e76</v>
      </c>
      <c r="V102" s="3" t="s">
        <v>1290</v>
      </c>
      <c r="X102" s="5" t="str">
        <f t="shared" si="218"/>
        <v>$020e77</v>
      </c>
      <c r="Y102" s="5" t="str">
        <f t="shared" si="219"/>
        <v>$020e78</v>
      </c>
      <c r="AA102" s="5" t="str">
        <f t="shared" si="220"/>
        <v>$020e79</v>
      </c>
      <c r="AB102" s="5" t="str">
        <f t="shared" si="220"/>
        <v>$020e7a</v>
      </c>
      <c r="AC102" s="3" t="s">
        <v>1295</v>
      </c>
      <c r="AE102" s="5" t="str">
        <f t="shared" si="221"/>
        <v>$020e80</v>
      </c>
      <c r="AH102" s="5" t="str">
        <f t="shared" si="222"/>
        <v>$020e96</v>
      </c>
      <c r="AI102" s="5" t="str">
        <f t="shared" si="223"/>
        <v>$020e97</v>
      </c>
      <c r="AK102" s="5" t="str">
        <f t="shared" si="224"/>
        <v>$020e7e</v>
      </c>
      <c r="AM102" s="5" t="str">
        <f t="shared" si="267"/>
        <v>$020e7f</v>
      </c>
    </row>
    <row r="103" spans="1:39" x14ac:dyDescent="0.25">
      <c r="A103" s="3" t="s">
        <v>101</v>
      </c>
      <c r="B103" s="5" t="str">
        <f t="shared" si="208"/>
        <v>$65</v>
      </c>
      <c r="C103" s="5" t="str">
        <f t="shared" si="209"/>
        <v>$020e99</v>
      </c>
      <c r="D103" s="5" t="str">
        <f t="shared" si="210"/>
        <v>$020e9a</v>
      </c>
      <c r="F103" s="3" t="s">
        <v>356</v>
      </c>
      <c r="G103" s="3" t="s">
        <v>514</v>
      </c>
      <c r="H103" s="5">
        <f t="shared" si="211"/>
        <v>7</v>
      </c>
      <c r="I103" s="4" t="s">
        <v>671</v>
      </c>
      <c r="J103" s="4" t="s">
        <v>1199</v>
      </c>
      <c r="K103" s="4"/>
      <c r="L103" s="4" t="s">
        <v>970</v>
      </c>
      <c r="M103" s="4" t="s">
        <v>970</v>
      </c>
      <c r="N103" s="4" t="s">
        <v>969</v>
      </c>
      <c r="O103" s="5" t="str">
        <f t="shared" ref="O103" si="325">"$" &amp; LOWER(DEC2HEX(HEX2DEC(RIGHT(O102, LEN(O102) - 1)) + 37, 6))</f>
        <v>$020e9b</v>
      </c>
      <c r="P103" s="3" t="s">
        <v>1281</v>
      </c>
      <c r="R103" s="5" t="str">
        <f t="shared" ref="R103" si="326">"$" &amp; LOWER(DEC2HEX(HEX2DEC(RIGHT(R102, LEN(R102) - 1)) + 37, 6))</f>
        <v>$020e9b</v>
      </c>
      <c r="S103" s="3" t="s">
        <v>1289</v>
      </c>
      <c r="U103" s="5" t="str">
        <f t="shared" ref="U103" si="327">"$" &amp; LOWER(DEC2HEX(HEX2DEC(RIGHT(U102, LEN(U102) - 1)) + 37, 6))</f>
        <v>$020e9b</v>
      </c>
      <c r="V103" s="3" t="s">
        <v>1290</v>
      </c>
      <c r="X103" s="5" t="str">
        <f t="shared" si="218"/>
        <v>$020e9c</v>
      </c>
      <c r="Y103" s="5" t="str">
        <f t="shared" si="219"/>
        <v>$020e9d</v>
      </c>
      <c r="AA103" s="5" t="str">
        <f t="shared" si="220"/>
        <v>$020e9e</v>
      </c>
      <c r="AB103" s="5" t="str">
        <f t="shared" si="220"/>
        <v>$020e9f</v>
      </c>
      <c r="AC103" s="3" t="s">
        <v>1295</v>
      </c>
      <c r="AE103" s="5" t="str">
        <f t="shared" si="221"/>
        <v>$020ea5</v>
      </c>
      <c r="AH103" s="5" t="str">
        <f t="shared" si="222"/>
        <v>$020ebb</v>
      </c>
      <c r="AI103" s="5" t="str">
        <f t="shared" si="223"/>
        <v>$020ebc</v>
      </c>
      <c r="AK103" s="5" t="str">
        <f t="shared" si="224"/>
        <v>$020ea3</v>
      </c>
      <c r="AM103" s="5" t="str">
        <f t="shared" si="267"/>
        <v>$020ea4</v>
      </c>
    </row>
    <row r="104" spans="1:39" x14ac:dyDescent="0.25">
      <c r="A104" s="3" t="s">
        <v>102</v>
      </c>
      <c r="B104" s="5" t="str">
        <f t="shared" si="208"/>
        <v>$66</v>
      </c>
      <c r="C104" s="5" t="str">
        <f t="shared" si="209"/>
        <v>$020ebe</v>
      </c>
      <c r="D104" s="5" t="str">
        <f t="shared" si="210"/>
        <v>$020ebf</v>
      </c>
      <c r="F104" s="3" t="s">
        <v>357</v>
      </c>
      <c r="G104" s="3" t="s">
        <v>515</v>
      </c>
      <c r="H104" s="5">
        <f t="shared" si="211"/>
        <v>8</v>
      </c>
      <c r="I104" s="4" t="s">
        <v>672</v>
      </c>
      <c r="J104" s="4" t="s">
        <v>1200</v>
      </c>
      <c r="K104" s="4"/>
      <c r="L104" s="4" t="s">
        <v>1077</v>
      </c>
      <c r="M104" s="4" t="s">
        <v>1076</v>
      </c>
      <c r="N104" s="4" t="s">
        <v>1077</v>
      </c>
      <c r="O104" s="5" t="str">
        <f t="shared" ref="O104" si="328">"$" &amp; LOWER(DEC2HEX(HEX2DEC(RIGHT(O103, LEN(O103) - 1)) + 37, 6))</f>
        <v>$020ec0</v>
      </c>
      <c r="P104" s="3" t="s">
        <v>1281</v>
      </c>
      <c r="R104" s="5" t="str">
        <f t="shared" ref="R104" si="329">"$" &amp; LOWER(DEC2HEX(HEX2DEC(RIGHT(R103, LEN(R103) - 1)) + 37, 6))</f>
        <v>$020ec0</v>
      </c>
      <c r="S104" s="3" t="s">
        <v>1289</v>
      </c>
      <c r="U104" s="5" t="str">
        <f t="shared" ref="U104" si="330">"$" &amp; LOWER(DEC2HEX(HEX2DEC(RIGHT(U103, LEN(U103) - 1)) + 37, 6))</f>
        <v>$020ec0</v>
      </c>
      <c r="V104" s="3" t="s">
        <v>1290</v>
      </c>
      <c r="X104" s="5" t="str">
        <f t="shared" si="218"/>
        <v>$020ec1</v>
      </c>
      <c r="Y104" s="5" t="str">
        <f t="shared" si="219"/>
        <v>$020ec2</v>
      </c>
      <c r="AA104" s="5" t="str">
        <f t="shared" si="220"/>
        <v>$020ec3</v>
      </c>
      <c r="AB104" s="5" t="str">
        <f t="shared" si="220"/>
        <v>$020ec4</v>
      </c>
      <c r="AC104" s="3" t="s">
        <v>1295</v>
      </c>
      <c r="AE104" s="5" t="str">
        <f t="shared" si="221"/>
        <v>$020eca</v>
      </c>
      <c r="AH104" s="5" t="str">
        <f t="shared" si="222"/>
        <v>$020ee0</v>
      </c>
      <c r="AI104" s="5" t="str">
        <f t="shared" si="223"/>
        <v>$020ee1</v>
      </c>
      <c r="AK104" s="5" t="str">
        <f t="shared" si="224"/>
        <v>$020ec8</v>
      </c>
      <c r="AM104" s="5" t="str">
        <f t="shared" si="267"/>
        <v>$020ec9</v>
      </c>
    </row>
    <row r="105" spans="1:39" x14ac:dyDescent="0.25">
      <c r="A105" s="3" t="s">
        <v>103</v>
      </c>
      <c r="B105" s="5" t="str">
        <f t="shared" si="208"/>
        <v>$67</v>
      </c>
      <c r="C105" s="5" t="str">
        <f t="shared" si="209"/>
        <v>$020ee3</v>
      </c>
      <c r="D105" s="5" t="str">
        <f t="shared" si="210"/>
        <v>$020ee4</v>
      </c>
      <c r="F105" s="3" t="s">
        <v>358</v>
      </c>
      <c r="G105" s="3" t="s">
        <v>516</v>
      </c>
      <c r="H105" s="5">
        <f t="shared" si="211"/>
        <v>8</v>
      </c>
      <c r="I105" s="4" t="s">
        <v>673</v>
      </c>
      <c r="J105" s="4" t="s">
        <v>1201</v>
      </c>
      <c r="K105" s="4" t="s">
        <v>1092</v>
      </c>
      <c r="L105" s="4" t="s">
        <v>1091</v>
      </c>
      <c r="M105" s="4" t="s">
        <v>1089</v>
      </c>
      <c r="N105" s="4" t="s">
        <v>1090</v>
      </c>
      <c r="O105" s="5" t="str">
        <f t="shared" ref="O105" si="331">"$" &amp; LOWER(DEC2HEX(HEX2DEC(RIGHT(O104, LEN(O104) - 1)) + 37, 6))</f>
        <v>$020ee5</v>
      </c>
      <c r="P105" s="3" t="s">
        <v>1281</v>
      </c>
      <c r="R105" s="5" t="str">
        <f t="shared" ref="R105" si="332">"$" &amp; LOWER(DEC2HEX(HEX2DEC(RIGHT(R104, LEN(R104) - 1)) + 37, 6))</f>
        <v>$020ee5</v>
      </c>
      <c r="S105" s="3" t="s">
        <v>1289</v>
      </c>
      <c r="U105" s="5" t="str">
        <f t="shared" ref="U105" si="333">"$" &amp; LOWER(DEC2HEX(HEX2DEC(RIGHT(U104, LEN(U104) - 1)) + 37, 6))</f>
        <v>$020ee5</v>
      </c>
      <c r="V105" s="3" t="s">
        <v>1290</v>
      </c>
      <c r="X105" s="5" t="str">
        <f t="shared" si="218"/>
        <v>$020ee6</v>
      </c>
      <c r="Y105" s="5" t="str">
        <f t="shared" si="219"/>
        <v>$020ee7</v>
      </c>
      <c r="AA105" s="5" t="str">
        <f t="shared" si="220"/>
        <v>$020ee8</v>
      </c>
      <c r="AB105" s="5" t="str">
        <f t="shared" si="220"/>
        <v>$020ee9</v>
      </c>
      <c r="AC105" s="3" t="s">
        <v>1295</v>
      </c>
      <c r="AE105" s="5" t="str">
        <f t="shared" si="221"/>
        <v>$020eef</v>
      </c>
      <c r="AH105" s="5" t="str">
        <f t="shared" si="222"/>
        <v>$020f05</v>
      </c>
      <c r="AI105" s="5" t="str">
        <f t="shared" si="223"/>
        <v>$020f06</v>
      </c>
      <c r="AK105" s="5" t="str">
        <f t="shared" si="224"/>
        <v>$020eed</v>
      </c>
      <c r="AM105" s="5" t="str">
        <f t="shared" si="267"/>
        <v>$020eee</v>
      </c>
    </row>
    <row r="106" spans="1:39" x14ac:dyDescent="0.25">
      <c r="A106" s="3" t="s">
        <v>104</v>
      </c>
      <c r="B106" s="5" t="str">
        <f t="shared" si="208"/>
        <v>$68</v>
      </c>
      <c r="C106" s="5" t="str">
        <f t="shared" si="209"/>
        <v>$020f08</v>
      </c>
      <c r="D106" s="5" t="str">
        <f t="shared" si="210"/>
        <v>$020f09</v>
      </c>
      <c r="F106" s="3" t="s">
        <v>359</v>
      </c>
      <c r="G106" s="3" t="s">
        <v>517</v>
      </c>
      <c r="H106" s="5">
        <f t="shared" si="211"/>
        <v>7</v>
      </c>
      <c r="I106" s="4" t="s">
        <v>674</v>
      </c>
      <c r="J106" s="4" t="s">
        <v>1202</v>
      </c>
      <c r="K106" s="4"/>
      <c r="L106" s="4" t="s">
        <v>972</v>
      </c>
      <c r="M106" s="4" t="s">
        <v>972</v>
      </c>
      <c r="N106" s="4" t="s">
        <v>971</v>
      </c>
      <c r="O106" s="5" t="str">
        <f t="shared" ref="O106" si="334">"$" &amp; LOWER(DEC2HEX(HEX2DEC(RIGHT(O105, LEN(O105) - 1)) + 37, 6))</f>
        <v>$020f0a</v>
      </c>
      <c r="P106" s="3" t="s">
        <v>1281</v>
      </c>
      <c r="R106" s="5" t="str">
        <f t="shared" ref="R106" si="335">"$" &amp; LOWER(DEC2HEX(HEX2DEC(RIGHT(R105, LEN(R105) - 1)) + 37, 6))</f>
        <v>$020f0a</v>
      </c>
      <c r="S106" s="3" t="s">
        <v>1289</v>
      </c>
      <c r="U106" s="5" t="str">
        <f t="shared" ref="U106" si="336">"$" &amp; LOWER(DEC2HEX(HEX2DEC(RIGHT(U105, LEN(U105) - 1)) + 37, 6))</f>
        <v>$020f0a</v>
      </c>
      <c r="V106" s="3" t="s">
        <v>1290</v>
      </c>
      <c r="X106" s="5" t="str">
        <f t="shared" si="218"/>
        <v>$020f0b</v>
      </c>
      <c r="Y106" s="5" t="str">
        <f t="shared" si="219"/>
        <v>$020f0c</v>
      </c>
      <c r="AA106" s="5" t="str">
        <f t="shared" si="220"/>
        <v>$020f0d</v>
      </c>
      <c r="AB106" s="5" t="str">
        <f t="shared" si="220"/>
        <v>$020f0e</v>
      </c>
      <c r="AC106" s="3" t="s">
        <v>1295</v>
      </c>
      <c r="AE106" s="5" t="str">
        <f t="shared" si="221"/>
        <v>$020f14</v>
      </c>
      <c r="AH106" s="5" t="str">
        <f t="shared" si="222"/>
        <v>$020f2a</v>
      </c>
      <c r="AI106" s="5" t="str">
        <f t="shared" si="223"/>
        <v>$020f2b</v>
      </c>
      <c r="AK106" s="5" t="str">
        <f t="shared" si="224"/>
        <v>$020f12</v>
      </c>
      <c r="AM106" s="5" t="str">
        <f t="shared" si="267"/>
        <v>$020f13</v>
      </c>
    </row>
    <row r="107" spans="1:39" x14ac:dyDescent="0.25">
      <c r="A107" s="3" t="s">
        <v>105</v>
      </c>
      <c r="B107" s="5" t="str">
        <f t="shared" si="208"/>
        <v>$69</v>
      </c>
      <c r="C107" s="5" t="str">
        <f t="shared" si="209"/>
        <v>$020f2d</v>
      </c>
      <c r="D107" s="5" t="str">
        <f t="shared" si="210"/>
        <v>$020f2e</v>
      </c>
      <c r="F107" s="3" t="s">
        <v>360</v>
      </c>
      <c r="G107" s="3" t="s">
        <v>518</v>
      </c>
      <c r="H107" s="5">
        <f t="shared" si="211"/>
        <v>7</v>
      </c>
      <c r="I107" s="4" t="s">
        <v>675</v>
      </c>
      <c r="J107" s="4" t="s">
        <v>1203</v>
      </c>
      <c r="K107" s="4"/>
      <c r="L107" s="4" t="s">
        <v>974</v>
      </c>
      <c r="M107" s="4" t="s">
        <v>975</v>
      </c>
      <c r="N107" s="4" t="s">
        <v>973</v>
      </c>
      <c r="O107" s="5" t="str">
        <f t="shared" ref="O107" si="337">"$" &amp; LOWER(DEC2HEX(HEX2DEC(RIGHT(O106, LEN(O106) - 1)) + 37, 6))</f>
        <v>$020f2f</v>
      </c>
      <c r="P107" s="3" t="s">
        <v>1281</v>
      </c>
      <c r="R107" s="5" t="str">
        <f t="shared" ref="R107" si="338">"$" &amp; LOWER(DEC2HEX(HEX2DEC(RIGHT(R106, LEN(R106) - 1)) + 37, 6))</f>
        <v>$020f2f</v>
      </c>
      <c r="S107" s="3" t="s">
        <v>1289</v>
      </c>
      <c r="U107" s="5" t="str">
        <f t="shared" ref="U107" si="339">"$" &amp; LOWER(DEC2HEX(HEX2DEC(RIGHT(U106, LEN(U106) - 1)) + 37, 6))</f>
        <v>$020f2f</v>
      </c>
      <c r="V107" s="3" t="s">
        <v>1290</v>
      </c>
      <c r="X107" s="5" t="str">
        <f t="shared" si="218"/>
        <v>$020f30</v>
      </c>
      <c r="Y107" s="5" t="str">
        <f t="shared" si="219"/>
        <v>$020f31</v>
      </c>
      <c r="AA107" s="5" t="str">
        <f t="shared" si="220"/>
        <v>$020f32</v>
      </c>
      <c r="AB107" s="5" t="str">
        <f t="shared" si="220"/>
        <v>$020f33</v>
      </c>
      <c r="AC107" s="3" t="s">
        <v>1295</v>
      </c>
      <c r="AE107" s="5" t="str">
        <f t="shared" si="221"/>
        <v>$020f39</v>
      </c>
      <c r="AH107" s="5" t="str">
        <f t="shared" si="222"/>
        <v>$020f4f</v>
      </c>
      <c r="AI107" s="5" t="str">
        <f t="shared" si="223"/>
        <v>$020f50</v>
      </c>
      <c r="AK107" s="5" t="str">
        <f t="shared" si="224"/>
        <v>$020f37</v>
      </c>
      <c r="AM107" s="5" t="str">
        <f t="shared" si="267"/>
        <v>$020f38</v>
      </c>
    </row>
    <row r="108" spans="1:39" x14ac:dyDescent="0.25">
      <c r="A108" s="3" t="s">
        <v>106</v>
      </c>
      <c r="B108" s="5" t="str">
        <f t="shared" si="208"/>
        <v>$6a</v>
      </c>
      <c r="C108" s="5" t="str">
        <f t="shared" si="209"/>
        <v>$020f52</v>
      </c>
      <c r="D108" s="5" t="str">
        <f t="shared" si="210"/>
        <v>$020f53</v>
      </c>
      <c r="F108" s="3" t="s">
        <v>361</v>
      </c>
      <c r="G108" s="3" t="s">
        <v>519</v>
      </c>
      <c r="H108" s="5">
        <f t="shared" si="211"/>
        <v>6</v>
      </c>
      <c r="I108" s="4" t="s">
        <v>676</v>
      </c>
      <c r="J108" s="4" t="s">
        <v>1204</v>
      </c>
      <c r="K108" s="4"/>
      <c r="L108" s="4" t="s">
        <v>977</v>
      </c>
      <c r="M108" s="2" t="s">
        <v>978</v>
      </c>
      <c r="N108" s="4" t="s">
        <v>976</v>
      </c>
      <c r="O108" s="5" t="str">
        <f t="shared" ref="O108" si="340">"$" &amp; LOWER(DEC2HEX(HEX2DEC(RIGHT(O107, LEN(O107) - 1)) + 37, 6))</f>
        <v>$020f54</v>
      </c>
      <c r="P108" s="3" t="s">
        <v>1281</v>
      </c>
      <c r="R108" s="5" t="str">
        <f t="shared" ref="R108" si="341">"$" &amp; LOWER(DEC2HEX(HEX2DEC(RIGHT(R107, LEN(R107) - 1)) + 37, 6))</f>
        <v>$020f54</v>
      </c>
      <c r="S108" s="3" t="s">
        <v>1289</v>
      </c>
      <c r="U108" s="5" t="str">
        <f t="shared" ref="U108" si="342">"$" &amp; LOWER(DEC2HEX(HEX2DEC(RIGHT(U107, LEN(U107) - 1)) + 37, 6))</f>
        <v>$020f54</v>
      </c>
      <c r="V108" s="3" t="s">
        <v>1290</v>
      </c>
      <c r="X108" s="5" t="str">
        <f t="shared" si="218"/>
        <v>$020f55</v>
      </c>
      <c r="Y108" s="5" t="str">
        <f t="shared" si="219"/>
        <v>$020f56</v>
      </c>
      <c r="AA108" s="5" t="str">
        <f t="shared" si="220"/>
        <v>$020f57</v>
      </c>
      <c r="AB108" s="5" t="str">
        <f t="shared" si="220"/>
        <v>$020f58</v>
      </c>
      <c r="AC108" s="3" t="s">
        <v>1295</v>
      </c>
      <c r="AE108" s="5" t="str">
        <f t="shared" si="221"/>
        <v>$020f5e</v>
      </c>
      <c r="AH108" s="5" t="str">
        <f t="shared" si="222"/>
        <v>$020f74</v>
      </c>
      <c r="AI108" s="5" t="str">
        <f t="shared" si="223"/>
        <v>$020f75</v>
      </c>
      <c r="AK108" s="5" t="str">
        <f t="shared" si="224"/>
        <v>$020f5c</v>
      </c>
      <c r="AM108" s="5" t="str">
        <f t="shared" si="267"/>
        <v>$020f5d</v>
      </c>
    </row>
    <row r="109" spans="1:39" x14ac:dyDescent="0.25">
      <c r="A109" s="3" t="s">
        <v>107</v>
      </c>
      <c r="B109" s="5" t="str">
        <f t="shared" si="208"/>
        <v>$6b</v>
      </c>
      <c r="C109" s="5" t="str">
        <f t="shared" si="209"/>
        <v>$020f77</v>
      </c>
      <c r="D109" s="5" t="str">
        <f t="shared" si="210"/>
        <v>$020f78</v>
      </c>
      <c r="F109" s="3" t="s">
        <v>362</v>
      </c>
      <c r="G109" s="3" t="s">
        <v>520</v>
      </c>
      <c r="H109" s="5">
        <f t="shared" si="211"/>
        <v>7</v>
      </c>
      <c r="I109" s="4" t="s">
        <v>677</v>
      </c>
      <c r="J109" s="4" t="s">
        <v>1205</v>
      </c>
      <c r="K109" s="4"/>
      <c r="L109" s="4" t="s">
        <v>980</v>
      </c>
      <c r="M109" s="4" t="s">
        <v>981</v>
      </c>
      <c r="N109" s="4" t="s">
        <v>979</v>
      </c>
      <c r="O109" s="5" t="str">
        <f t="shared" ref="O109" si="343">"$" &amp; LOWER(DEC2HEX(HEX2DEC(RIGHT(O108, LEN(O108) - 1)) + 37, 6))</f>
        <v>$020f79</v>
      </c>
      <c r="P109" s="3" t="s">
        <v>1281</v>
      </c>
      <c r="R109" s="5" t="str">
        <f t="shared" ref="R109" si="344">"$" &amp; LOWER(DEC2HEX(HEX2DEC(RIGHT(R108, LEN(R108) - 1)) + 37, 6))</f>
        <v>$020f79</v>
      </c>
      <c r="S109" s="3" t="s">
        <v>1289</v>
      </c>
      <c r="U109" s="5" t="str">
        <f t="shared" ref="U109" si="345">"$" &amp; LOWER(DEC2HEX(HEX2DEC(RIGHT(U108, LEN(U108) - 1)) + 37, 6))</f>
        <v>$020f79</v>
      </c>
      <c r="V109" s="3" t="s">
        <v>1290</v>
      </c>
      <c r="X109" s="5" t="str">
        <f t="shared" si="218"/>
        <v>$020f7a</v>
      </c>
      <c r="Y109" s="5" t="str">
        <f t="shared" si="219"/>
        <v>$020f7b</v>
      </c>
      <c r="AA109" s="5" t="str">
        <f t="shared" si="220"/>
        <v>$020f7c</v>
      </c>
      <c r="AB109" s="5" t="str">
        <f t="shared" si="220"/>
        <v>$020f7d</v>
      </c>
      <c r="AC109" s="3" t="s">
        <v>1295</v>
      </c>
      <c r="AE109" s="5" t="str">
        <f t="shared" si="221"/>
        <v>$020f83</v>
      </c>
      <c r="AH109" s="5" t="str">
        <f t="shared" si="222"/>
        <v>$020f99</v>
      </c>
      <c r="AI109" s="5" t="str">
        <f t="shared" si="223"/>
        <v>$020f9a</v>
      </c>
      <c r="AK109" s="5" t="str">
        <f t="shared" si="224"/>
        <v>$020f81</v>
      </c>
      <c r="AM109" s="5" t="str">
        <f t="shared" si="267"/>
        <v>$020f82</v>
      </c>
    </row>
    <row r="110" spans="1:39" x14ac:dyDescent="0.25">
      <c r="A110" s="3" t="s">
        <v>108</v>
      </c>
      <c r="B110" s="5" t="str">
        <f t="shared" si="208"/>
        <v>$6c</v>
      </c>
      <c r="C110" s="5" t="str">
        <f t="shared" si="209"/>
        <v>$020f9c</v>
      </c>
      <c r="D110" s="5" t="str">
        <f t="shared" si="210"/>
        <v>$020f9d</v>
      </c>
      <c r="F110" s="3" t="s">
        <v>363</v>
      </c>
      <c r="G110" s="3" t="s">
        <v>521</v>
      </c>
      <c r="H110" s="5">
        <f t="shared" si="211"/>
        <v>7</v>
      </c>
      <c r="I110" s="4" t="s">
        <v>678</v>
      </c>
      <c r="J110" s="4" t="s">
        <v>1206</v>
      </c>
      <c r="K110" s="4"/>
      <c r="L110" s="4" t="s">
        <v>983</v>
      </c>
      <c r="M110" s="4" t="s">
        <v>984</v>
      </c>
      <c r="N110" s="4" t="s">
        <v>982</v>
      </c>
      <c r="O110" s="5" t="str">
        <f t="shared" ref="O110" si="346">"$" &amp; LOWER(DEC2HEX(HEX2DEC(RIGHT(O109, LEN(O109) - 1)) + 37, 6))</f>
        <v>$020f9e</v>
      </c>
      <c r="P110" s="3" t="s">
        <v>1281</v>
      </c>
      <c r="R110" s="5" t="str">
        <f t="shared" ref="R110" si="347">"$" &amp; LOWER(DEC2HEX(HEX2DEC(RIGHT(R109, LEN(R109) - 1)) + 37, 6))</f>
        <v>$020f9e</v>
      </c>
      <c r="S110" s="3" t="s">
        <v>1289</v>
      </c>
      <c r="U110" s="5" t="str">
        <f t="shared" ref="U110" si="348">"$" &amp; LOWER(DEC2HEX(HEX2DEC(RIGHT(U109, LEN(U109) - 1)) + 37, 6))</f>
        <v>$020f9e</v>
      </c>
      <c r="V110" s="3" t="s">
        <v>1290</v>
      </c>
      <c r="X110" s="5" t="str">
        <f t="shared" si="218"/>
        <v>$020f9f</v>
      </c>
      <c r="Y110" s="5" t="str">
        <f t="shared" si="219"/>
        <v>$020fa0</v>
      </c>
      <c r="AA110" s="5" t="str">
        <f t="shared" si="220"/>
        <v>$020fa1</v>
      </c>
      <c r="AB110" s="5" t="str">
        <f t="shared" si="220"/>
        <v>$020fa2</v>
      </c>
      <c r="AC110" s="3" t="s">
        <v>1295</v>
      </c>
      <c r="AE110" s="5" t="str">
        <f t="shared" si="221"/>
        <v>$020fa8</v>
      </c>
      <c r="AH110" s="5" t="str">
        <f t="shared" si="222"/>
        <v>$020fbe</v>
      </c>
      <c r="AI110" s="5" t="str">
        <f t="shared" si="223"/>
        <v>$020fbf</v>
      </c>
      <c r="AK110" s="5" t="str">
        <f t="shared" si="224"/>
        <v>$020fa6</v>
      </c>
      <c r="AM110" s="5" t="str">
        <f t="shared" si="267"/>
        <v>$020fa7</v>
      </c>
    </row>
    <row r="111" spans="1:39" x14ac:dyDescent="0.25">
      <c r="A111" s="3" t="s">
        <v>109</v>
      </c>
      <c r="B111" s="5" t="str">
        <f t="shared" si="208"/>
        <v>$6d</v>
      </c>
      <c r="C111" s="5" t="str">
        <f t="shared" si="209"/>
        <v>$020fc1</v>
      </c>
      <c r="D111" s="5" t="str">
        <f t="shared" si="210"/>
        <v>$020fc2</v>
      </c>
      <c r="F111" s="3" t="s">
        <v>364</v>
      </c>
      <c r="G111" s="3" t="s">
        <v>522</v>
      </c>
      <c r="H111" s="5">
        <f t="shared" si="211"/>
        <v>7</v>
      </c>
      <c r="I111" s="4" t="s">
        <v>679</v>
      </c>
      <c r="J111" s="4" t="s">
        <v>1207</v>
      </c>
      <c r="K111" s="4"/>
      <c r="L111" s="4" t="s">
        <v>986</v>
      </c>
      <c r="M111" s="4" t="s">
        <v>987</v>
      </c>
      <c r="N111" s="4" t="s">
        <v>985</v>
      </c>
      <c r="O111" s="5" t="str">
        <f t="shared" ref="O111" si="349">"$" &amp; LOWER(DEC2HEX(HEX2DEC(RIGHT(O110, LEN(O110) - 1)) + 37, 6))</f>
        <v>$020fc3</v>
      </c>
      <c r="P111" s="3" t="s">
        <v>1281</v>
      </c>
      <c r="R111" s="5" t="str">
        <f t="shared" ref="R111" si="350">"$" &amp; LOWER(DEC2HEX(HEX2DEC(RIGHT(R110, LEN(R110) - 1)) + 37, 6))</f>
        <v>$020fc3</v>
      </c>
      <c r="S111" s="3" t="s">
        <v>1289</v>
      </c>
      <c r="U111" s="5" t="str">
        <f t="shared" ref="U111" si="351">"$" &amp; LOWER(DEC2HEX(HEX2DEC(RIGHT(U110, LEN(U110) - 1)) + 37, 6))</f>
        <v>$020fc3</v>
      </c>
      <c r="V111" s="3" t="s">
        <v>1290</v>
      </c>
      <c r="X111" s="5" t="str">
        <f t="shared" si="218"/>
        <v>$020fc4</v>
      </c>
      <c r="Y111" s="5" t="str">
        <f t="shared" si="219"/>
        <v>$020fc5</v>
      </c>
      <c r="AA111" s="5" t="str">
        <f t="shared" si="220"/>
        <v>$020fc6</v>
      </c>
      <c r="AB111" s="5" t="str">
        <f t="shared" si="220"/>
        <v>$020fc7</v>
      </c>
      <c r="AC111" s="3" t="s">
        <v>1295</v>
      </c>
      <c r="AE111" s="5" t="str">
        <f t="shared" si="221"/>
        <v>$020fcd</v>
      </c>
      <c r="AH111" s="5" t="str">
        <f t="shared" si="222"/>
        <v>$020fe3</v>
      </c>
      <c r="AI111" s="5" t="str">
        <f t="shared" si="223"/>
        <v>$020fe4</v>
      </c>
      <c r="AK111" s="5" t="str">
        <f t="shared" si="224"/>
        <v>$020fcb</v>
      </c>
      <c r="AM111" s="5" t="str">
        <f t="shared" si="267"/>
        <v>$020fcc</v>
      </c>
    </row>
    <row r="112" spans="1:39" x14ac:dyDescent="0.25">
      <c r="A112" s="3" t="s">
        <v>110</v>
      </c>
      <c r="B112" s="5" t="str">
        <f t="shared" si="208"/>
        <v>$6e</v>
      </c>
      <c r="C112" s="5" t="str">
        <f t="shared" si="209"/>
        <v>$020fe6</v>
      </c>
      <c r="D112" s="5" t="str">
        <f t="shared" si="210"/>
        <v>$020fe7</v>
      </c>
      <c r="F112" s="3" t="s">
        <v>365</v>
      </c>
      <c r="G112" s="3" t="s">
        <v>523</v>
      </c>
      <c r="H112" s="5">
        <f t="shared" si="211"/>
        <v>4</v>
      </c>
      <c r="I112" s="4" t="s">
        <v>680</v>
      </c>
      <c r="J112" s="4" t="s">
        <v>1099</v>
      </c>
      <c r="K112" s="4"/>
      <c r="L112" s="4" t="s">
        <v>988</v>
      </c>
      <c r="M112" s="4" t="s">
        <v>988</v>
      </c>
      <c r="N112" s="4" t="s">
        <v>988</v>
      </c>
      <c r="O112" s="5" t="str">
        <f t="shared" ref="O112" si="352">"$" &amp; LOWER(DEC2HEX(HEX2DEC(RIGHT(O111, LEN(O111) - 1)) + 37, 6))</f>
        <v>$020fe8</v>
      </c>
      <c r="P112" s="3" t="s">
        <v>1281</v>
      </c>
      <c r="R112" s="5" t="str">
        <f t="shared" ref="R112" si="353">"$" &amp; LOWER(DEC2HEX(HEX2DEC(RIGHT(R111, LEN(R111) - 1)) + 37, 6))</f>
        <v>$020fe8</v>
      </c>
      <c r="S112" s="3" t="s">
        <v>1289</v>
      </c>
      <c r="U112" s="5" t="str">
        <f t="shared" ref="U112" si="354">"$" &amp; LOWER(DEC2HEX(HEX2DEC(RIGHT(U111, LEN(U111) - 1)) + 37, 6))</f>
        <v>$020fe8</v>
      </c>
      <c r="V112" s="3" t="s">
        <v>1290</v>
      </c>
      <c r="X112" s="5" t="str">
        <f t="shared" si="218"/>
        <v>$020fe9</v>
      </c>
      <c r="Y112" s="5" t="str">
        <f t="shared" si="219"/>
        <v>$020fea</v>
      </c>
      <c r="AA112" s="5" t="str">
        <f t="shared" si="220"/>
        <v>$020feb</v>
      </c>
      <c r="AB112" s="5" t="str">
        <f t="shared" si="220"/>
        <v>$020fec</v>
      </c>
      <c r="AC112" s="3" t="s">
        <v>1295</v>
      </c>
      <c r="AE112" s="5" t="str">
        <f t="shared" si="221"/>
        <v>$020ff2</v>
      </c>
      <c r="AH112" s="5" t="str">
        <f t="shared" si="222"/>
        <v>$021008</v>
      </c>
      <c r="AI112" s="5" t="str">
        <f t="shared" si="223"/>
        <v>$021009</v>
      </c>
      <c r="AK112" s="5" t="str">
        <f t="shared" si="224"/>
        <v>$020ff0</v>
      </c>
      <c r="AM112" s="5" t="str">
        <f t="shared" si="267"/>
        <v>$020ff1</v>
      </c>
    </row>
    <row r="113" spans="1:39" x14ac:dyDescent="0.25">
      <c r="A113" s="3" t="s">
        <v>111</v>
      </c>
      <c r="B113" s="5" t="str">
        <f t="shared" si="208"/>
        <v>$6f</v>
      </c>
      <c r="C113" s="5" t="str">
        <f t="shared" si="209"/>
        <v>$02100b</v>
      </c>
      <c r="D113" s="5" t="str">
        <f t="shared" si="210"/>
        <v>$02100c</v>
      </c>
      <c r="F113" s="3" t="s">
        <v>366</v>
      </c>
      <c r="G113" s="3" t="s">
        <v>524</v>
      </c>
      <c r="H113" s="5">
        <f t="shared" si="211"/>
        <v>8</v>
      </c>
      <c r="I113" s="4" t="s">
        <v>681</v>
      </c>
      <c r="J113" s="4" t="s">
        <v>1208</v>
      </c>
      <c r="K113" s="4"/>
      <c r="L113" s="4" t="s">
        <v>990</v>
      </c>
      <c r="M113" s="4" t="s">
        <v>991</v>
      </c>
      <c r="N113" s="4" t="s">
        <v>989</v>
      </c>
      <c r="O113" s="5" t="str">
        <f t="shared" ref="O113" si="355">"$" &amp; LOWER(DEC2HEX(HEX2DEC(RIGHT(O112, LEN(O112) - 1)) + 37, 6))</f>
        <v>$02100d</v>
      </c>
      <c r="P113" s="3" t="s">
        <v>1281</v>
      </c>
      <c r="R113" s="5" t="str">
        <f t="shared" ref="R113" si="356">"$" &amp; LOWER(DEC2HEX(HEX2DEC(RIGHT(R112, LEN(R112) - 1)) + 37, 6))</f>
        <v>$02100d</v>
      </c>
      <c r="S113" s="3" t="s">
        <v>1289</v>
      </c>
      <c r="U113" s="5" t="str">
        <f t="shared" ref="U113" si="357">"$" &amp; LOWER(DEC2HEX(HEX2DEC(RIGHT(U112, LEN(U112) - 1)) + 37, 6))</f>
        <v>$02100d</v>
      </c>
      <c r="V113" s="3" t="s">
        <v>1290</v>
      </c>
      <c r="X113" s="5" t="str">
        <f t="shared" si="218"/>
        <v>$02100e</v>
      </c>
      <c r="Y113" s="5" t="str">
        <f t="shared" si="219"/>
        <v>$02100f</v>
      </c>
      <c r="AA113" s="5" t="str">
        <f t="shared" si="220"/>
        <v>$021010</v>
      </c>
      <c r="AB113" s="5" t="str">
        <f t="shared" si="220"/>
        <v>$021011</v>
      </c>
      <c r="AC113" s="3" t="s">
        <v>1295</v>
      </c>
      <c r="AE113" s="5" t="str">
        <f t="shared" si="221"/>
        <v>$021017</v>
      </c>
      <c r="AH113" s="5" t="str">
        <f t="shared" si="222"/>
        <v>$02102d</v>
      </c>
      <c r="AI113" s="5" t="str">
        <f t="shared" si="223"/>
        <v>$02102e</v>
      </c>
      <c r="AK113" s="5" t="str">
        <f t="shared" si="224"/>
        <v>$021015</v>
      </c>
      <c r="AM113" s="5" t="str">
        <f t="shared" si="267"/>
        <v>$021016</v>
      </c>
    </row>
    <row r="114" spans="1:39" x14ac:dyDescent="0.25">
      <c r="A114" s="3" t="s">
        <v>112</v>
      </c>
      <c r="B114" s="5" t="str">
        <f t="shared" si="208"/>
        <v>$70</v>
      </c>
      <c r="C114" s="5" t="str">
        <f t="shared" si="209"/>
        <v>$021030</v>
      </c>
      <c r="D114" s="5" t="str">
        <f t="shared" si="210"/>
        <v>$021031</v>
      </c>
      <c r="F114" s="3" t="s">
        <v>367</v>
      </c>
      <c r="G114" s="3" t="s">
        <v>525</v>
      </c>
      <c r="H114" s="5">
        <f t="shared" si="211"/>
        <v>7</v>
      </c>
      <c r="I114" s="4" t="s">
        <v>682</v>
      </c>
      <c r="J114" s="4" t="s">
        <v>1209</v>
      </c>
      <c r="K114" s="4"/>
      <c r="L114" s="4" t="s">
        <v>992</v>
      </c>
      <c r="M114" s="2" t="s">
        <v>992</v>
      </c>
      <c r="N114" s="4" t="s">
        <v>992</v>
      </c>
      <c r="O114" s="5" t="str">
        <f t="shared" ref="O114" si="358">"$" &amp; LOWER(DEC2HEX(HEX2DEC(RIGHT(O113, LEN(O113) - 1)) + 37, 6))</f>
        <v>$021032</v>
      </c>
      <c r="P114" s="3" t="s">
        <v>1281</v>
      </c>
      <c r="R114" s="5" t="str">
        <f t="shared" ref="R114" si="359">"$" &amp; LOWER(DEC2HEX(HEX2DEC(RIGHT(R113, LEN(R113) - 1)) + 37, 6))</f>
        <v>$021032</v>
      </c>
      <c r="S114" s="3" t="s">
        <v>1289</v>
      </c>
      <c r="U114" s="5" t="str">
        <f t="shared" ref="U114" si="360">"$" &amp; LOWER(DEC2HEX(HEX2DEC(RIGHT(U113, LEN(U113) - 1)) + 37, 6))</f>
        <v>$021032</v>
      </c>
      <c r="V114" s="3" t="s">
        <v>1290</v>
      </c>
      <c r="X114" s="5" t="str">
        <f t="shared" si="218"/>
        <v>$021033</v>
      </c>
      <c r="Y114" s="5" t="str">
        <f t="shared" si="219"/>
        <v>$021034</v>
      </c>
      <c r="AA114" s="5" t="str">
        <f t="shared" si="220"/>
        <v>$021035</v>
      </c>
      <c r="AB114" s="5" t="str">
        <f t="shared" si="220"/>
        <v>$021036</v>
      </c>
      <c r="AC114" s="3" t="s">
        <v>1295</v>
      </c>
      <c r="AE114" s="5" t="str">
        <f t="shared" si="221"/>
        <v>$02103c</v>
      </c>
      <c r="AH114" s="5" t="str">
        <f t="shared" si="222"/>
        <v>$021052</v>
      </c>
      <c r="AI114" s="5" t="str">
        <f t="shared" si="223"/>
        <v>$021053</v>
      </c>
      <c r="AK114" s="5" t="str">
        <f t="shared" si="224"/>
        <v>$02103a</v>
      </c>
      <c r="AM114" s="5" t="str">
        <f t="shared" si="267"/>
        <v>$02103b</v>
      </c>
    </row>
    <row r="115" spans="1:39" x14ac:dyDescent="0.25">
      <c r="A115" s="3" t="s">
        <v>113</v>
      </c>
      <c r="B115" s="5" t="str">
        <f t="shared" si="208"/>
        <v>$71</v>
      </c>
      <c r="C115" s="5" t="str">
        <f t="shared" si="209"/>
        <v>$021055</v>
      </c>
      <c r="D115" s="5" t="str">
        <f t="shared" si="210"/>
        <v>$021056</v>
      </c>
      <c r="F115" s="3" t="s">
        <v>368</v>
      </c>
      <c r="G115" s="3" t="s">
        <v>526</v>
      </c>
      <c r="H115" s="5">
        <f t="shared" si="211"/>
        <v>7</v>
      </c>
      <c r="I115" s="4" t="s">
        <v>683</v>
      </c>
      <c r="J115" s="4" t="s">
        <v>1210</v>
      </c>
      <c r="K115" s="4"/>
      <c r="L115" s="4" t="s">
        <v>994</v>
      </c>
      <c r="M115" s="4" t="s">
        <v>995</v>
      </c>
      <c r="N115" s="4" t="s">
        <v>993</v>
      </c>
      <c r="O115" s="5" t="str">
        <f t="shared" ref="O115" si="361">"$" &amp; LOWER(DEC2HEX(HEX2DEC(RIGHT(O114, LEN(O114) - 1)) + 37, 6))</f>
        <v>$021057</v>
      </c>
      <c r="P115" s="3" t="s">
        <v>1281</v>
      </c>
      <c r="R115" s="5" t="str">
        <f t="shared" ref="R115" si="362">"$" &amp; LOWER(DEC2HEX(HEX2DEC(RIGHT(R114, LEN(R114) - 1)) + 37, 6))</f>
        <v>$021057</v>
      </c>
      <c r="S115" s="3" t="s">
        <v>1289</v>
      </c>
      <c r="U115" s="5" t="str">
        <f t="shared" ref="U115" si="363">"$" &amp; LOWER(DEC2HEX(HEX2DEC(RIGHT(U114, LEN(U114) - 1)) + 37, 6))</f>
        <v>$021057</v>
      </c>
      <c r="V115" s="3" t="s">
        <v>1290</v>
      </c>
      <c r="X115" s="5" t="str">
        <f t="shared" si="218"/>
        <v>$021058</v>
      </c>
      <c r="Y115" s="5" t="str">
        <f t="shared" si="219"/>
        <v>$021059</v>
      </c>
      <c r="AA115" s="5" t="str">
        <f t="shared" si="220"/>
        <v>$02105a</v>
      </c>
      <c r="AB115" s="5" t="str">
        <f t="shared" si="220"/>
        <v>$02105b</v>
      </c>
      <c r="AC115" s="3" t="s">
        <v>1295</v>
      </c>
      <c r="AE115" s="5" t="str">
        <f t="shared" si="221"/>
        <v>$021061</v>
      </c>
      <c r="AH115" s="5" t="str">
        <f t="shared" si="222"/>
        <v>$021077</v>
      </c>
      <c r="AI115" s="5" t="str">
        <f t="shared" si="223"/>
        <v>$021078</v>
      </c>
      <c r="AK115" s="5" t="str">
        <f t="shared" si="224"/>
        <v>$02105f</v>
      </c>
      <c r="AM115" s="5" t="str">
        <f t="shared" si="267"/>
        <v>$021060</v>
      </c>
    </row>
    <row r="116" spans="1:39" x14ac:dyDescent="0.25">
      <c r="A116" s="3" t="s">
        <v>114</v>
      </c>
      <c r="B116" s="5" t="str">
        <f t="shared" si="208"/>
        <v>$72</v>
      </c>
      <c r="C116" s="5" t="str">
        <f t="shared" si="209"/>
        <v>$02107a</v>
      </c>
      <c r="D116" s="5" t="str">
        <f t="shared" si="210"/>
        <v>$02107b</v>
      </c>
      <c r="F116" s="3" t="s">
        <v>369</v>
      </c>
      <c r="G116" s="3" t="s">
        <v>527</v>
      </c>
      <c r="H116" s="5">
        <f t="shared" si="211"/>
        <v>6</v>
      </c>
      <c r="I116" s="4" t="s">
        <v>684</v>
      </c>
      <c r="J116" s="4" t="s">
        <v>1211</v>
      </c>
      <c r="K116" s="4"/>
      <c r="L116" s="4" t="s">
        <v>998</v>
      </c>
      <c r="M116" s="4" t="s">
        <v>996</v>
      </c>
      <c r="N116" s="4" t="s">
        <v>997</v>
      </c>
      <c r="O116" s="5" t="str">
        <f t="shared" ref="O116" si="364">"$" &amp; LOWER(DEC2HEX(HEX2DEC(RIGHT(O115, LEN(O115) - 1)) + 37, 6))</f>
        <v>$02107c</v>
      </c>
      <c r="P116" s="3" t="s">
        <v>1281</v>
      </c>
      <c r="R116" s="5" t="str">
        <f t="shared" ref="R116" si="365">"$" &amp; LOWER(DEC2HEX(HEX2DEC(RIGHT(R115, LEN(R115) - 1)) + 37, 6))</f>
        <v>$02107c</v>
      </c>
      <c r="S116" s="3" t="s">
        <v>1289</v>
      </c>
      <c r="U116" s="5" t="str">
        <f t="shared" ref="U116" si="366">"$" &amp; LOWER(DEC2HEX(HEX2DEC(RIGHT(U115, LEN(U115) - 1)) + 37, 6))</f>
        <v>$02107c</v>
      </c>
      <c r="V116" s="3" t="s">
        <v>1290</v>
      </c>
      <c r="X116" s="5" t="str">
        <f t="shared" si="218"/>
        <v>$02107d</v>
      </c>
      <c r="Y116" s="5" t="str">
        <f t="shared" si="219"/>
        <v>$02107e</v>
      </c>
      <c r="AA116" s="5" t="str">
        <f t="shared" si="220"/>
        <v>$02107f</v>
      </c>
      <c r="AB116" s="5" t="str">
        <f t="shared" si="220"/>
        <v>$021080</v>
      </c>
      <c r="AC116" s="3" t="s">
        <v>1295</v>
      </c>
      <c r="AE116" s="5" t="str">
        <f t="shared" si="221"/>
        <v>$021086</v>
      </c>
      <c r="AH116" s="5" t="str">
        <f t="shared" si="222"/>
        <v>$02109c</v>
      </c>
      <c r="AI116" s="5" t="str">
        <f t="shared" si="223"/>
        <v>$02109d</v>
      </c>
      <c r="AK116" s="5" t="str">
        <f t="shared" si="224"/>
        <v>$021084</v>
      </c>
      <c r="AM116" s="5" t="str">
        <f t="shared" si="267"/>
        <v>$021085</v>
      </c>
    </row>
    <row r="117" spans="1:39" x14ac:dyDescent="0.25">
      <c r="A117" s="3" t="s">
        <v>115</v>
      </c>
      <c r="B117" s="5" t="str">
        <f t="shared" si="208"/>
        <v>$73</v>
      </c>
      <c r="C117" s="5" t="str">
        <f t="shared" si="209"/>
        <v>$02109f</v>
      </c>
      <c r="D117" s="5" t="str">
        <f t="shared" si="210"/>
        <v>$0210a0</v>
      </c>
      <c r="F117" s="3" t="s">
        <v>370</v>
      </c>
      <c r="G117" s="3" t="s">
        <v>528</v>
      </c>
      <c r="H117" s="5">
        <f t="shared" si="211"/>
        <v>8</v>
      </c>
      <c r="I117" s="4" t="s">
        <v>685</v>
      </c>
      <c r="J117" s="4" t="s">
        <v>1212</v>
      </c>
      <c r="K117" s="4"/>
      <c r="L117" s="4" t="s">
        <v>1000</v>
      </c>
      <c r="M117" s="4" t="s">
        <v>1001</v>
      </c>
      <c r="N117" s="4" t="s">
        <v>999</v>
      </c>
      <c r="O117" s="5" t="str">
        <f t="shared" ref="O117" si="367">"$" &amp; LOWER(DEC2HEX(HEX2DEC(RIGHT(O116, LEN(O116) - 1)) + 37, 6))</f>
        <v>$0210a1</v>
      </c>
      <c r="P117" s="3" t="s">
        <v>1281</v>
      </c>
      <c r="R117" s="5" t="str">
        <f t="shared" ref="R117" si="368">"$" &amp; LOWER(DEC2HEX(HEX2DEC(RIGHT(R116, LEN(R116) - 1)) + 37, 6))</f>
        <v>$0210a1</v>
      </c>
      <c r="S117" s="3" t="s">
        <v>1289</v>
      </c>
      <c r="U117" s="5" t="str">
        <f t="shared" ref="U117" si="369">"$" &amp; LOWER(DEC2HEX(HEX2DEC(RIGHT(U116, LEN(U116) - 1)) + 37, 6))</f>
        <v>$0210a1</v>
      </c>
      <c r="V117" s="3" t="s">
        <v>1290</v>
      </c>
      <c r="X117" s="5" t="str">
        <f t="shared" si="218"/>
        <v>$0210a2</v>
      </c>
      <c r="Y117" s="5" t="str">
        <f t="shared" si="219"/>
        <v>$0210a3</v>
      </c>
      <c r="AA117" s="5" t="str">
        <f t="shared" si="220"/>
        <v>$0210a4</v>
      </c>
      <c r="AB117" s="5" t="str">
        <f t="shared" si="220"/>
        <v>$0210a5</v>
      </c>
      <c r="AC117" s="3" t="s">
        <v>1295</v>
      </c>
      <c r="AE117" s="5" t="str">
        <f t="shared" si="221"/>
        <v>$0210ab</v>
      </c>
      <c r="AH117" s="5" t="str">
        <f t="shared" si="222"/>
        <v>$0210c1</v>
      </c>
      <c r="AI117" s="5" t="str">
        <f t="shared" si="223"/>
        <v>$0210c2</v>
      </c>
      <c r="AK117" s="5" t="str">
        <f t="shared" si="224"/>
        <v>$0210a9</v>
      </c>
      <c r="AM117" s="5" t="str">
        <f t="shared" si="267"/>
        <v>$0210aa</v>
      </c>
    </row>
    <row r="118" spans="1:39" x14ac:dyDescent="0.25">
      <c r="A118" s="3" t="s">
        <v>116</v>
      </c>
      <c r="B118" s="5" t="str">
        <f t="shared" si="208"/>
        <v>$74</v>
      </c>
      <c r="C118" s="5" t="str">
        <f t="shared" si="209"/>
        <v>$0210c4</v>
      </c>
      <c r="D118" s="5" t="str">
        <f t="shared" si="210"/>
        <v>$0210c5</v>
      </c>
      <c r="F118" s="3" t="s">
        <v>371</v>
      </c>
      <c r="G118" s="3" t="s">
        <v>529</v>
      </c>
      <c r="H118" s="5">
        <f t="shared" si="211"/>
        <v>6</v>
      </c>
      <c r="I118" s="4" t="s">
        <v>686</v>
      </c>
      <c r="J118" s="4" t="s">
        <v>1213</v>
      </c>
      <c r="K118" s="4"/>
      <c r="L118" s="4" t="s">
        <v>1003</v>
      </c>
      <c r="M118" s="4" t="s">
        <v>1004</v>
      </c>
      <c r="N118" s="4" t="s">
        <v>1002</v>
      </c>
      <c r="O118" s="5" t="str">
        <f t="shared" ref="O118" si="370">"$" &amp; LOWER(DEC2HEX(HEX2DEC(RIGHT(O117, LEN(O117) - 1)) + 37, 6))</f>
        <v>$0210c6</v>
      </c>
      <c r="P118" s="3" t="s">
        <v>1281</v>
      </c>
      <c r="R118" s="5" t="str">
        <f t="shared" ref="R118" si="371">"$" &amp; LOWER(DEC2HEX(HEX2DEC(RIGHT(R117, LEN(R117) - 1)) + 37, 6))</f>
        <v>$0210c6</v>
      </c>
      <c r="S118" s="3" t="s">
        <v>1289</v>
      </c>
      <c r="U118" s="5" t="str">
        <f t="shared" ref="U118" si="372">"$" &amp; LOWER(DEC2HEX(HEX2DEC(RIGHT(U117, LEN(U117) - 1)) + 37, 6))</f>
        <v>$0210c6</v>
      </c>
      <c r="V118" s="3" t="s">
        <v>1290</v>
      </c>
      <c r="X118" s="5" t="str">
        <f t="shared" si="218"/>
        <v>$0210c7</v>
      </c>
      <c r="Y118" s="5" t="str">
        <f t="shared" si="219"/>
        <v>$0210c8</v>
      </c>
      <c r="AA118" s="5" t="str">
        <f t="shared" si="220"/>
        <v>$0210c9</v>
      </c>
      <c r="AB118" s="5" t="str">
        <f t="shared" si="220"/>
        <v>$0210ca</v>
      </c>
      <c r="AC118" s="3" t="s">
        <v>1295</v>
      </c>
      <c r="AE118" s="5" t="str">
        <f t="shared" si="221"/>
        <v>$0210d0</v>
      </c>
      <c r="AH118" s="5" t="str">
        <f t="shared" si="222"/>
        <v>$0210e6</v>
      </c>
      <c r="AI118" s="5" t="str">
        <f t="shared" si="223"/>
        <v>$0210e7</v>
      </c>
      <c r="AK118" s="5" t="str">
        <f t="shared" si="224"/>
        <v>$0210ce</v>
      </c>
      <c r="AM118" s="5" t="str">
        <f t="shared" si="267"/>
        <v>$0210cf</v>
      </c>
    </row>
    <row r="119" spans="1:39" x14ac:dyDescent="0.25">
      <c r="A119" s="3" t="s">
        <v>117</v>
      </c>
      <c r="B119" s="5" t="str">
        <f t="shared" si="208"/>
        <v>$75</v>
      </c>
      <c r="C119" s="5" t="str">
        <f t="shared" si="209"/>
        <v>$0210e9</v>
      </c>
      <c r="D119" s="5" t="str">
        <f t="shared" si="210"/>
        <v>$0210ea</v>
      </c>
      <c r="F119" s="3" t="s">
        <v>372</v>
      </c>
      <c r="G119" s="3" t="s">
        <v>530</v>
      </c>
      <c r="H119" s="5">
        <f t="shared" si="211"/>
        <v>8</v>
      </c>
      <c r="I119" s="4" t="s">
        <v>687</v>
      </c>
      <c r="J119" s="4" t="s">
        <v>1214</v>
      </c>
      <c r="K119" s="4"/>
      <c r="L119" s="4" t="s">
        <v>1006</v>
      </c>
      <c r="M119" s="4" t="s">
        <v>1007</v>
      </c>
      <c r="N119" s="4" t="s">
        <v>1005</v>
      </c>
      <c r="O119" s="5" t="str">
        <f t="shared" ref="O119" si="373">"$" &amp; LOWER(DEC2HEX(HEX2DEC(RIGHT(O118, LEN(O118) - 1)) + 37, 6))</f>
        <v>$0210eb</v>
      </c>
      <c r="P119" s="3" t="s">
        <v>1281</v>
      </c>
      <c r="R119" s="5" t="str">
        <f t="shared" ref="R119" si="374">"$" &amp; LOWER(DEC2HEX(HEX2DEC(RIGHT(R118, LEN(R118) - 1)) + 37, 6))</f>
        <v>$0210eb</v>
      </c>
      <c r="S119" s="3" t="s">
        <v>1289</v>
      </c>
      <c r="U119" s="5" t="str">
        <f t="shared" ref="U119" si="375">"$" &amp; LOWER(DEC2HEX(HEX2DEC(RIGHT(U118, LEN(U118) - 1)) + 37, 6))</f>
        <v>$0210eb</v>
      </c>
      <c r="V119" s="3" t="s">
        <v>1290</v>
      </c>
      <c r="X119" s="5" t="str">
        <f t="shared" si="218"/>
        <v>$0210ec</v>
      </c>
      <c r="Y119" s="5" t="str">
        <f t="shared" si="219"/>
        <v>$0210ed</v>
      </c>
      <c r="AA119" s="5" t="str">
        <f t="shared" si="220"/>
        <v>$0210ee</v>
      </c>
      <c r="AB119" s="5" t="str">
        <f t="shared" si="220"/>
        <v>$0210ef</v>
      </c>
      <c r="AC119" s="3" t="s">
        <v>1295</v>
      </c>
      <c r="AE119" s="5" t="str">
        <f t="shared" si="221"/>
        <v>$0210f5</v>
      </c>
      <c r="AH119" s="5" t="str">
        <f t="shared" si="222"/>
        <v>$02110b</v>
      </c>
      <c r="AI119" s="5" t="str">
        <f t="shared" si="223"/>
        <v>$02110c</v>
      </c>
      <c r="AK119" s="5" t="str">
        <f t="shared" si="224"/>
        <v>$0210f3</v>
      </c>
      <c r="AM119" s="5" t="str">
        <f t="shared" si="267"/>
        <v>$0210f4</v>
      </c>
    </row>
    <row r="120" spans="1:39" x14ac:dyDescent="0.25">
      <c r="A120" s="3" t="s">
        <v>118</v>
      </c>
      <c r="B120" s="5" t="str">
        <f t="shared" si="208"/>
        <v>$76</v>
      </c>
      <c r="C120" s="5" t="str">
        <f t="shared" si="209"/>
        <v>$02110e</v>
      </c>
      <c r="D120" s="5" t="str">
        <f t="shared" si="210"/>
        <v>$02110f</v>
      </c>
      <c r="F120" s="3" t="s">
        <v>373</v>
      </c>
      <c r="G120" s="3" t="s">
        <v>531</v>
      </c>
      <c r="H120" s="5">
        <f t="shared" si="211"/>
        <v>6</v>
      </c>
      <c r="I120" s="4" t="s">
        <v>688</v>
      </c>
      <c r="J120" s="4" t="s">
        <v>1215</v>
      </c>
      <c r="K120" s="4"/>
      <c r="L120" s="4" t="s">
        <v>1009</v>
      </c>
      <c r="M120" s="4" t="s">
        <v>1008</v>
      </c>
      <c r="N120" s="4" t="s">
        <v>1010</v>
      </c>
      <c r="O120" s="5" t="str">
        <f t="shared" ref="O120" si="376">"$" &amp; LOWER(DEC2HEX(HEX2DEC(RIGHT(O119, LEN(O119) - 1)) + 37, 6))</f>
        <v>$021110</v>
      </c>
      <c r="P120" s="3" t="s">
        <v>1281</v>
      </c>
      <c r="R120" s="5" t="str">
        <f t="shared" ref="R120" si="377">"$" &amp; LOWER(DEC2HEX(HEX2DEC(RIGHT(R119, LEN(R119) - 1)) + 37, 6))</f>
        <v>$021110</v>
      </c>
      <c r="S120" s="3" t="s">
        <v>1289</v>
      </c>
      <c r="U120" s="5" t="str">
        <f t="shared" ref="U120" si="378">"$" &amp; LOWER(DEC2HEX(HEX2DEC(RIGHT(U119, LEN(U119) - 1)) + 37, 6))</f>
        <v>$021110</v>
      </c>
      <c r="V120" s="3" t="s">
        <v>1290</v>
      </c>
      <c r="X120" s="5" t="str">
        <f t="shared" si="218"/>
        <v>$021111</v>
      </c>
      <c r="Y120" s="5" t="str">
        <f t="shared" si="219"/>
        <v>$021112</v>
      </c>
      <c r="AA120" s="5" t="str">
        <f t="shared" si="220"/>
        <v>$021113</v>
      </c>
      <c r="AB120" s="5" t="str">
        <f t="shared" si="220"/>
        <v>$021114</v>
      </c>
      <c r="AC120" s="3" t="s">
        <v>1295</v>
      </c>
      <c r="AE120" s="5" t="str">
        <f t="shared" si="221"/>
        <v>$02111a</v>
      </c>
      <c r="AH120" s="5" t="str">
        <f t="shared" si="222"/>
        <v>$021130</v>
      </c>
      <c r="AI120" s="5" t="str">
        <f t="shared" si="223"/>
        <v>$021131</v>
      </c>
      <c r="AK120" s="5" t="str">
        <f t="shared" si="224"/>
        <v>$021118</v>
      </c>
      <c r="AM120" s="5" t="str">
        <f t="shared" si="267"/>
        <v>$021119</v>
      </c>
    </row>
    <row r="121" spans="1:39" x14ac:dyDescent="0.25">
      <c r="A121" s="3" t="s">
        <v>119</v>
      </c>
      <c r="B121" s="5" t="str">
        <f t="shared" si="208"/>
        <v>$77</v>
      </c>
      <c r="C121" s="5" t="str">
        <f t="shared" si="209"/>
        <v>$021133</v>
      </c>
      <c r="D121" s="5" t="str">
        <f t="shared" si="210"/>
        <v>$021134</v>
      </c>
      <c r="F121" s="3" t="s">
        <v>374</v>
      </c>
      <c r="G121" s="3" t="s">
        <v>532</v>
      </c>
      <c r="H121" s="5">
        <f t="shared" si="211"/>
        <v>5</v>
      </c>
      <c r="I121" s="4" t="s">
        <v>689</v>
      </c>
      <c r="J121" s="4" t="s">
        <v>1216</v>
      </c>
      <c r="K121" s="4"/>
      <c r="L121" s="4" t="s">
        <v>1012</v>
      </c>
      <c r="M121" s="4" t="s">
        <v>1013</v>
      </c>
      <c r="N121" s="4" t="s">
        <v>1011</v>
      </c>
      <c r="O121" s="5" t="str">
        <f t="shared" ref="O121" si="379">"$" &amp; LOWER(DEC2HEX(HEX2DEC(RIGHT(O120, LEN(O120) - 1)) + 37, 6))</f>
        <v>$021135</v>
      </c>
      <c r="P121" s="3" t="s">
        <v>1281</v>
      </c>
      <c r="R121" s="5" t="str">
        <f t="shared" ref="R121" si="380">"$" &amp; LOWER(DEC2HEX(HEX2DEC(RIGHT(R120, LEN(R120) - 1)) + 37, 6))</f>
        <v>$021135</v>
      </c>
      <c r="S121" s="3" t="s">
        <v>1289</v>
      </c>
      <c r="U121" s="5" t="str">
        <f t="shared" ref="U121" si="381">"$" &amp; LOWER(DEC2HEX(HEX2DEC(RIGHT(U120, LEN(U120) - 1)) + 37, 6))</f>
        <v>$021135</v>
      </c>
      <c r="V121" s="3" t="s">
        <v>1290</v>
      </c>
      <c r="X121" s="5" t="str">
        <f t="shared" si="218"/>
        <v>$021136</v>
      </c>
      <c r="Y121" s="5" t="str">
        <f t="shared" si="219"/>
        <v>$021137</v>
      </c>
      <c r="AA121" s="5" t="str">
        <f t="shared" si="220"/>
        <v>$021138</v>
      </c>
      <c r="AB121" s="5" t="str">
        <f t="shared" si="220"/>
        <v>$021139</v>
      </c>
      <c r="AC121" s="3" t="s">
        <v>1295</v>
      </c>
      <c r="AE121" s="5" t="str">
        <f t="shared" si="221"/>
        <v>$02113f</v>
      </c>
      <c r="AH121" s="5" t="str">
        <f t="shared" si="222"/>
        <v>$021155</v>
      </c>
      <c r="AI121" s="5" t="str">
        <f t="shared" si="223"/>
        <v>$021156</v>
      </c>
      <c r="AK121" s="5" t="str">
        <f t="shared" si="224"/>
        <v>$02113d</v>
      </c>
      <c r="AM121" s="5" t="str">
        <f t="shared" si="267"/>
        <v>$02113e</v>
      </c>
    </row>
    <row r="122" spans="1:39" x14ac:dyDescent="0.25">
      <c r="A122" s="3" t="s">
        <v>120</v>
      </c>
      <c r="B122" s="5" t="str">
        <f t="shared" si="208"/>
        <v>$78</v>
      </c>
      <c r="C122" s="5" t="str">
        <f t="shared" si="209"/>
        <v>$021158</v>
      </c>
      <c r="D122" s="5" t="str">
        <f t="shared" si="210"/>
        <v>$021159</v>
      </c>
      <c r="F122" s="3" t="s">
        <v>375</v>
      </c>
      <c r="G122" s="3" t="s">
        <v>533</v>
      </c>
      <c r="H122" s="5">
        <f t="shared" si="211"/>
        <v>7</v>
      </c>
      <c r="I122" s="4" t="s">
        <v>690</v>
      </c>
      <c r="J122" s="4" t="s">
        <v>1217</v>
      </c>
      <c r="K122" s="4"/>
      <c r="L122" s="4" t="s">
        <v>1015</v>
      </c>
      <c r="M122" s="4" t="s">
        <v>1015</v>
      </c>
      <c r="N122" s="4" t="s">
        <v>1014</v>
      </c>
      <c r="O122" s="5" t="str">
        <f t="shared" ref="O122" si="382">"$" &amp; LOWER(DEC2HEX(HEX2DEC(RIGHT(O121, LEN(O121) - 1)) + 37, 6))</f>
        <v>$02115a</v>
      </c>
      <c r="P122" s="3" t="s">
        <v>1281</v>
      </c>
      <c r="R122" s="5" t="str">
        <f t="shared" ref="R122" si="383">"$" &amp; LOWER(DEC2HEX(HEX2DEC(RIGHT(R121, LEN(R121) - 1)) + 37, 6))</f>
        <v>$02115a</v>
      </c>
      <c r="S122" s="3" t="s">
        <v>1289</v>
      </c>
      <c r="U122" s="5" t="str">
        <f t="shared" ref="U122" si="384">"$" &amp; LOWER(DEC2HEX(HEX2DEC(RIGHT(U121, LEN(U121) - 1)) + 37, 6))</f>
        <v>$02115a</v>
      </c>
      <c r="V122" s="3" t="s">
        <v>1290</v>
      </c>
      <c r="X122" s="5" t="str">
        <f t="shared" si="218"/>
        <v>$02115b</v>
      </c>
      <c r="Y122" s="5" t="str">
        <f t="shared" si="219"/>
        <v>$02115c</v>
      </c>
      <c r="AA122" s="5" t="str">
        <f t="shared" si="220"/>
        <v>$02115d</v>
      </c>
      <c r="AB122" s="5" t="str">
        <f t="shared" si="220"/>
        <v>$02115e</v>
      </c>
      <c r="AC122" s="3" t="s">
        <v>1295</v>
      </c>
      <c r="AE122" s="5" t="str">
        <f t="shared" si="221"/>
        <v>$021164</v>
      </c>
      <c r="AH122" s="5" t="str">
        <f t="shared" si="222"/>
        <v>$02117a</v>
      </c>
      <c r="AI122" s="5" t="str">
        <f t="shared" si="223"/>
        <v>$02117b</v>
      </c>
      <c r="AK122" s="5" t="str">
        <f t="shared" si="224"/>
        <v>$021162</v>
      </c>
      <c r="AM122" s="5" t="str">
        <f t="shared" si="267"/>
        <v>$021163</v>
      </c>
    </row>
    <row r="123" spans="1:39" x14ac:dyDescent="0.25">
      <c r="A123" s="3" t="s">
        <v>121</v>
      </c>
      <c r="B123" s="5" t="str">
        <f t="shared" si="208"/>
        <v>$79</v>
      </c>
      <c r="C123" s="5" t="str">
        <f t="shared" si="209"/>
        <v>$02117d</v>
      </c>
      <c r="D123" s="5" t="str">
        <f t="shared" si="210"/>
        <v>$02117e</v>
      </c>
      <c r="F123" s="3" t="s">
        <v>376</v>
      </c>
      <c r="G123" s="3" t="s">
        <v>534</v>
      </c>
      <c r="H123" s="5">
        <f t="shared" si="211"/>
        <v>7</v>
      </c>
      <c r="I123" s="4" t="s">
        <v>691</v>
      </c>
      <c r="J123" s="4" t="s">
        <v>1218</v>
      </c>
      <c r="K123" s="4"/>
      <c r="L123" s="4" t="s">
        <v>1017</v>
      </c>
      <c r="M123" s="4" t="s">
        <v>1016</v>
      </c>
      <c r="N123" s="4" t="s">
        <v>1018</v>
      </c>
      <c r="O123" s="5" t="str">
        <f t="shared" ref="O123" si="385">"$" &amp; LOWER(DEC2HEX(HEX2DEC(RIGHT(O122, LEN(O122) - 1)) + 37, 6))</f>
        <v>$02117f</v>
      </c>
      <c r="P123" s="3" t="s">
        <v>1281</v>
      </c>
      <c r="R123" s="5" t="str">
        <f t="shared" ref="R123" si="386">"$" &amp; LOWER(DEC2HEX(HEX2DEC(RIGHT(R122, LEN(R122) - 1)) + 37, 6))</f>
        <v>$02117f</v>
      </c>
      <c r="S123" s="3" t="s">
        <v>1289</v>
      </c>
      <c r="U123" s="5" t="str">
        <f t="shared" ref="U123" si="387">"$" &amp; LOWER(DEC2HEX(HEX2DEC(RIGHT(U122, LEN(U122) - 1)) + 37, 6))</f>
        <v>$02117f</v>
      </c>
      <c r="V123" s="3" t="s">
        <v>1290</v>
      </c>
      <c r="X123" s="5" t="str">
        <f t="shared" si="218"/>
        <v>$021180</v>
      </c>
      <c r="Y123" s="5" t="str">
        <f t="shared" si="219"/>
        <v>$021181</v>
      </c>
      <c r="AA123" s="5" t="str">
        <f t="shared" si="220"/>
        <v>$021182</v>
      </c>
      <c r="AB123" s="5" t="str">
        <f t="shared" si="220"/>
        <v>$021183</v>
      </c>
      <c r="AC123" s="3" t="s">
        <v>1295</v>
      </c>
      <c r="AE123" s="5" t="str">
        <f t="shared" si="221"/>
        <v>$021189</v>
      </c>
      <c r="AH123" s="5" t="str">
        <f t="shared" si="222"/>
        <v>$02119f</v>
      </c>
      <c r="AI123" s="5" t="str">
        <f t="shared" si="223"/>
        <v>$0211a0</v>
      </c>
      <c r="AK123" s="5" t="str">
        <f t="shared" si="224"/>
        <v>$021187</v>
      </c>
      <c r="AM123" s="5" t="str">
        <f t="shared" si="267"/>
        <v>$021188</v>
      </c>
    </row>
    <row r="124" spans="1:39" x14ac:dyDescent="0.25">
      <c r="A124" s="3" t="s">
        <v>122</v>
      </c>
      <c r="B124" s="5" t="str">
        <f t="shared" si="208"/>
        <v>$7a</v>
      </c>
      <c r="C124" s="5" t="str">
        <f t="shared" si="209"/>
        <v>$0211a2</v>
      </c>
      <c r="D124" s="5" t="str">
        <f t="shared" si="210"/>
        <v>$0211a3</v>
      </c>
      <c r="F124" s="3" t="s">
        <v>377</v>
      </c>
      <c r="G124" s="3" t="s">
        <v>535</v>
      </c>
      <c r="H124" s="5">
        <f t="shared" si="211"/>
        <v>7</v>
      </c>
      <c r="I124" s="4" t="s">
        <v>692</v>
      </c>
      <c r="J124" s="4" t="s">
        <v>1219</v>
      </c>
      <c r="K124" s="4"/>
      <c r="L124" s="4" t="s">
        <v>1021</v>
      </c>
      <c r="M124" s="4" t="s">
        <v>1020</v>
      </c>
      <c r="N124" s="4" t="s">
        <v>1019</v>
      </c>
      <c r="O124" s="5" t="str">
        <f t="shared" ref="O124" si="388">"$" &amp; LOWER(DEC2HEX(HEX2DEC(RIGHT(O123, LEN(O123) - 1)) + 37, 6))</f>
        <v>$0211a4</v>
      </c>
      <c r="P124" s="3" t="s">
        <v>1281</v>
      </c>
      <c r="R124" s="5" t="str">
        <f t="shared" ref="R124" si="389">"$" &amp; LOWER(DEC2HEX(HEX2DEC(RIGHT(R123, LEN(R123) - 1)) + 37, 6))</f>
        <v>$0211a4</v>
      </c>
      <c r="S124" s="3" t="s">
        <v>1289</v>
      </c>
      <c r="U124" s="5" t="str">
        <f t="shared" ref="U124" si="390">"$" &amp; LOWER(DEC2HEX(HEX2DEC(RIGHT(U123, LEN(U123) - 1)) + 37, 6))</f>
        <v>$0211a4</v>
      </c>
      <c r="V124" s="3" t="s">
        <v>1290</v>
      </c>
      <c r="X124" s="5" t="str">
        <f t="shared" si="218"/>
        <v>$0211a5</v>
      </c>
      <c r="Y124" s="5" t="str">
        <f t="shared" si="219"/>
        <v>$0211a6</v>
      </c>
      <c r="AA124" s="5" t="str">
        <f t="shared" si="220"/>
        <v>$0211a7</v>
      </c>
      <c r="AB124" s="5" t="str">
        <f t="shared" si="220"/>
        <v>$0211a8</v>
      </c>
      <c r="AC124" s="3" t="s">
        <v>1295</v>
      </c>
      <c r="AE124" s="5" t="str">
        <f t="shared" si="221"/>
        <v>$0211ae</v>
      </c>
      <c r="AH124" s="5" t="str">
        <f t="shared" si="222"/>
        <v>$0211c4</v>
      </c>
      <c r="AI124" s="5" t="str">
        <f t="shared" si="223"/>
        <v>$0211c5</v>
      </c>
      <c r="AK124" s="5" t="str">
        <f t="shared" si="224"/>
        <v>$0211ac</v>
      </c>
      <c r="AM124" s="5" t="str">
        <f t="shared" si="267"/>
        <v>$0211ad</v>
      </c>
    </row>
    <row r="125" spans="1:39" x14ac:dyDescent="0.25">
      <c r="A125" s="3" t="s">
        <v>123</v>
      </c>
      <c r="B125" s="5" t="str">
        <f t="shared" si="208"/>
        <v>$7b</v>
      </c>
      <c r="C125" s="5" t="str">
        <f t="shared" si="209"/>
        <v>$0211c7</v>
      </c>
      <c r="D125" s="5" t="str">
        <f t="shared" si="210"/>
        <v>$0211c8</v>
      </c>
      <c r="F125" s="3" t="s">
        <v>378</v>
      </c>
      <c r="G125" s="3" t="s">
        <v>536</v>
      </c>
      <c r="H125" s="5">
        <f t="shared" si="211"/>
        <v>4</v>
      </c>
      <c r="I125" s="4" t="s">
        <v>693</v>
      </c>
      <c r="J125" s="4" t="s">
        <v>1220</v>
      </c>
      <c r="K125" s="4"/>
      <c r="L125" s="4" t="s">
        <v>1022</v>
      </c>
      <c r="M125" s="4" t="s">
        <v>1022</v>
      </c>
      <c r="N125" s="4" t="s">
        <v>1022</v>
      </c>
      <c r="O125" s="5" t="str">
        <f t="shared" ref="O125" si="391">"$" &amp; LOWER(DEC2HEX(HEX2DEC(RIGHT(O124, LEN(O124) - 1)) + 37, 6))</f>
        <v>$0211c9</v>
      </c>
      <c r="P125" s="3" t="s">
        <v>1281</v>
      </c>
      <c r="R125" s="5" t="str">
        <f t="shared" ref="R125" si="392">"$" &amp; LOWER(DEC2HEX(HEX2DEC(RIGHT(R124, LEN(R124) - 1)) + 37, 6))</f>
        <v>$0211c9</v>
      </c>
      <c r="S125" s="3" t="s">
        <v>1289</v>
      </c>
      <c r="U125" s="5" t="str">
        <f t="shared" ref="U125" si="393">"$" &amp; LOWER(DEC2HEX(HEX2DEC(RIGHT(U124, LEN(U124) - 1)) + 37, 6))</f>
        <v>$0211c9</v>
      </c>
      <c r="V125" s="3" t="s">
        <v>1290</v>
      </c>
      <c r="X125" s="5" t="str">
        <f t="shared" si="218"/>
        <v>$0211ca</v>
      </c>
      <c r="Y125" s="5" t="str">
        <f t="shared" si="219"/>
        <v>$0211cb</v>
      </c>
      <c r="AA125" s="5" t="str">
        <f t="shared" si="220"/>
        <v>$0211cc</v>
      </c>
      <c r="AB125" s="5" t="str">
        <f t="shared" si="220"/>
        <v>$0211cd</v>
      </c>
      <c r="AC125" s="3" t="s">
        <v>1295</v>
      </c>
      <c r="AE125" s="5" t="str">
        <f t="shared" si="221"/>
        <v>$0211d3</v>
      </c>
      <c r="AH125" s="5" t="str">
        <f t="shared" si="222"/>
        <v>$0211e9</v>
      </c>
      <c r="AI125" s="5" t="str">
        <f t="shared" si="223"/>
        <v>$0211ea</v>
      </c>
      <c r="AK125" s="5" t="str">
        <f t="shared" si="224"/>
        <v>$0211d1</v>
      </c>
      <c r="AM125" s="5" t="str">
        <f t="shared" si="267"/>
        <v>$0211d2</v>
      </c>
    </row>
    <row r="126" spans="1:39" x14ac:dyDescent="0.25">
      <c r="A126" s="3" t="s">
        <v>124</v>
      </c>
      <c r="B126" s="5" t="str">
        <f t="shared" si="208"/>
        <v>$7c</v>
      </c>
      <c r="C126" s="5" t="str">
        <f t="shared" si="209"/>
        <v>$0211ec</v>
      </c>
      <c r="D126" s="5" t="str">
        <f t="shared" si="210"/>
        <v>$0211ed</v>
      </c>
      <c r="F126" s="3" t="s">
        <v>379</v>
      </c>
      <c r="G126" s="3" t="s">
        <v>537</v>
      </c>
      <c r="H126" s="5">
        <f t="shared" si="211"/>
        <v>7</v>
      </c>
      <c r="I126" s="4" t="s">
        <v>694</v>
      </c>
      <c r="J126" s="4" t="s">
        <v>1221</v>
      </c>
      <c r="K126" s="2" t="s">
        <v>1094</v>
      </c>
      <c r="L126" s="4" t="s">
        <v>1093</v>
      </c>
      <c r="M126" s="2" t="s">
        <v>1093</v>
      </c>
      <c r="N126" s="4" t="s">
        <v>1095</v>
      </c>
      <c r="O126" s="5" t="str">
        <f t="shared" ref="O126" si="394">"$" &amp; LOWER(DEC2HEX(HEX2DEC(RIGHT(O125, LEN(O125) - 1)) + 37, 6))</f>
        <v>$0211ee</v>
      </c>
      <c r="P126" s="3" t="s">
        <v>1281</v>
      </c>
      <c r="R126" s="5" t="str">
        <f t="shared" ref="R126" si="395">"$" &amp; LOWER(DEC2HEX(HEX2DEC(RIGHT(R125, LEN(R125) - 1)) + 37, 6))</f>
        <v>$0211ee</v>
      </c>
      <c r="S126" s="3" t="s">
        <v>1289</v>
      </c>
      <c r="U126" s="5" t="str">
        <f t="shared" ref="U126" si="396">"$" &amp; LOWER(DEC2HEX(HEX2DEC(RIGHT(U125, LEN(U125) - 1)) + 37, 6))</f>
        <v>$0211ee</v>
      </c>
      <c r="V126" s="3" t="s">
        <v>1290</v>
      </c>
      <c r="X126" s="5" t="str">
        <f t="shared" si="218"/>
        <v>$0211ef</v>
      </c>
      <c r="Y126" s="5" t="str">
        <f t="shared" si="219"/>
        <v>$0211f0</v>
      </c>
      <c r="AA126" s="5" t="str">
        <f t="shared" si="220"/>
        <v>$0211f1</v>
      </c>
      <c r="AB126" s="5" t="str">
        <f t="shared" si="220"/>
        <v>$0211f2</v>
      </c>
      <c r="AC126" s="3" t="s">
        <v>1295</v>
      </c>
      <c r="AE126" s="5" t="str">
        <f t="shared" si="221"/>
        <v>$0211f8</v>
      </c>
      <c r="AH126" s="5" t="str">
        <f t="shared" si="222"/>
        <v>$02120e</v>
      </c>
      <c r="AI126" s="5" t="str">
        <f t="shared" si="223"/>
        <v>$02120f</v>
      </c>
      <c r="AK126" s="5" t="str">
        <f t="shared" si="224"/>
        <v>$0211f6</v>
      </c>
      <c r="AM126" s="5" t="str">
        <f t="shared" si="267"/>
        <v>$0211f7</v>
      </c>
    </row>
    <row r="127" spans="1:39" x14ac:dyDescent="0.25">
      <c r="A127" s="3" t="s">
        <v>125</v>
      </c>
      <c r="B127" s="5" t="str">
        <f t="shared" si="208"/>
        <v>$7d</v>
      </c>
      <c r="C127" s="5" t="str">
        <f t="shared" si="209"/>
        <v>$021211</v>
      </c>
      <c r="D127" s="5" t="str">
        <f t="shared" si="210"/>
        <v>$021212</v>
      </c>
      <c r="F127" s="3" t="s">
        <v>380</v>
      </c>
      <c r="G127" s="3" t="s">
        <v>538</v>
      </c>
      <c r="H127" s="5">
        <f t="shared" si="211"/>
        <v>5</v>
      </c>
      <c r="I127" s="4" t="s">
        <v>695</v>
      </c>
      <c r="J127" s="4" t="s">
        <v>1222</v>
      </c>
      <c r="K127" s="4"/>
      <c r="L127" s="4" t="s">
        <v>1023</v>
      </c>
      <c r="M127" s="4" t="s">
        <v>1024</v>
      </c>
      <c r="N127" s="4" t="s">
        <v>1023</v>
      </c>
      <c r="O127" s="5" t="str">
        <f t="shared" ref="O127" si="397">"$" &amp; LOWER(DEC2HEX(HEX2DEC(RIGHT(O126, LEN(O126) - 1)) + 37, 6))</f>
        <v>$021213</v>
      </c>
      <c r="P127" s="3" t="s">
        <v>1281</v>
      </c>
      <c r="R127" s="5" t="str">
        <f t="shared" ref="R127" si="398">"$" &amp; LOWER(DEC2HEX(HEX2DEC(RIGHT(R126, LEN(R126) - 1)) + 37, 6))</f>
        <v>$021213</v>
      </c>
      <c r="S127" s="3" t="s">
        <v>1289</v>
      </c>
      <c r="U127" s="5" t="str">
        <f t="shared" ref="U127" si="399">"$" &amp; LOWER(DEC2HEX(HEX2DEC(RIGHT(U126, LEN(U126) - 1)) + 37, 6))</f>
        <v>$021213</v>
      </c>
      <c r="V127" s="3" t="s">
        <v>1290</v>
      </c>
      <c r="X127" s="5" t="str">
        <f t="shared" si="218"/>
        <v>$021214</v>
      </c>
      <c r="Y127" s="5" t="str">
        <f t="shared" si="219"/>
        <v>$021215</v>
      </c>
      <c r="AA127" s="5" t="str">
        <f t="shared" si="220"/>
        <v>$021216</v>
      </c>
      <c r="AB127" s="5" t="str">
        <f t="shared" si="220"/>
        <v>$021217</v>
      </c>
      <c r="AC127" s="3" t="s">
        <v>1295</v>
      </c>
      <c r="AE127" s="5" t="str">
        <f t="shared" si="221"/>
        <v>$02121d</v>
      </c>
      <c r="AH127" s="5" t="str">
        <f t="shared" si="222"/>
        <v>$021233</v>
      </c>
      <c r="AI127" s="5" t="str">
        <f t="shared" si="223"/>
        <v>$021234</v>
      </c>
      <c r="AK127" s="5" t="str">
        <f t="shared" si="224"/>
        <v>$02121b</v>
      </c>
      <c r="AM127" s="5" t="str">
        <f t="shared" si="267"/>
        <v>$02121c</v>
      </c>
    </row>
    <row r="128" spans="1:39" x14ac:dyDescent="0.25">
      <c r="A128" s="3" t="s">
        <v>126</v>
      </c>
      <c r="B128" s="5" t="str">
        <f t="shared" si="208"/>
        <v>$7e</v>
      </c>
      <c r="C128" s="5" t="str">
        <f t="shared" si="209"/>
        <v>$021236</v>
      </c>
      <c r="D128" s="5" t="str">
        <f t="shared" si="210"/>
        <v>$021237</v>
      </c>
      <c r="F128" s="3" t="s">
        <v>381</v>
      </c>
      <c r="G128" s="3" t="s">
        <v>539</v>
      </c>
      <c r="H128" s="5">
        <f t="shared" si="211"/>
        <v>5</v>
      </c>
      <c r="I128" s="4" t="s">
        <v>696</v>
      </c>
      <c r="J128" s="4" t="s">
        <v>1100</v>
      </c>
      <c r="K128" s="4"/>
      <c r="L128" s="4" t="s">
        <v>1026</v>
      </c>
      <c r="M128" s="4" t="s">
        <v>1027</v>
      </c>
      <c r="N128" s="4" t="s">
        <v>1025</v>
      </c>
      <c r="O128" s="5" t="str">
        <f t="shared" ref="O128" si="400">"$" &amp; LOWER(DEC2HEX(HEX2DEC(RIGHT(O127, LEN(O127) - 1)) + 37, 6))</f>
        <v>$021238</v>
      </c>
      <c r="P128" s="3" t="s">
        <v>1281</v>
      </c>
      <c r="R128" s="5" t="str">
        <f t="shared" ref="R128" si="401">"$" &amp; LOWER(DEC2HEX(HEX2DEC(RIGHT(R127, LEN(R127) - 1)) + 37, 6))</f>
        <v>$021238</v>
      </c>
      <c r="S128" s="3" t="s">
        <v>1289</v>
      </c>
      <c r="U128" s="5" t="str">
        <f t="shared" ref="U128" si="402">"$" &amp; LOWER(DEC2HEX(HEX2DEC(RIGHT(U127, LEN(U127) - 1)) + 37, 6))</f>
        <v>$021238</v>
      </c>
      <c r="V128" s="3" t="s">
        <v>1290</v>
      </c>
      <c r="X128" s="5" t="str">
        <f t="shared" si="218"/>
        <v>$021239</v>
      </c>
      <c r="Y128" s="5" t="str">
        <f t="shared" si="219"/>
        <v>$02123a</v>
      </c>
      <c r="AA128" s="5" t="str">
        <f t="shared" si="220"/>
        <v>$02123b</v>
      </c>
      <c r="AB128" s="5" t="str">
        <f t="shared" si="220"/>
        <v>$02123c</v>
      </c>
      <c r="AC128" s="3" t="s">
        <v>1295</v>
      </c>
      <c r="AE128" s="5" t="str">
        <f t="shared" si="221"/>
        <v>$021242</v>
      </c>
      <c r="AH128" s="5" t="str">
        <f t="shared" si="222"/>
        <v>$021258</v>
      </c>
      <c r="AI128" s="5" t="str">
        <f t="shared" si="223"/>
        <v>$021259</v>
      </c>
      <c r="AK128" s="5" t="str">
        <f t="shared" si="224"/>
        <v>$021240</v>
      </c>
      <c r="AM128" s="5" t="str">
        <f t="shared" si="267"/>
        <v>$021241</v>
      </c>
    </row>
    <row r="129" spans="1:39" x14ac:dyDescent="0.25">
      <c r="A129" s="3" t="s">
        <v>127</v>
      </c>
      <c r="B129" s="5" t="str">
        <f t="shared" si="208"/>
        <v>$7f</v>
      </c>
      <c r="C129" s="5" t="str">
        <f t="shared" si="209"/>
        <v>$02125b</v>
      </c>
      <c r="D129" s="5" t="str">
        <f t="shared" si="210"/>
        <v>$02125c</v>
      </c>
      <c r="F129" s="3" t="s">
        <v>382</v>
      </c>
      <c r="G129" s="3" t="s">
        <v>540</v>
      </c>
      <c r="H129" s="5">
        <f t="shared" si="211"/>
        <v>8</v>
      </c>
      <c r="I129" s="4" t="s">
        <v>697</v>
      </c>
      <c r="J129" s="4" t="s">
        <v>1223</v>
      </c>
      <c r="K129" s="4"/>
      <c r="L129" s="2" t="s">
        <v>1029</v>
      </c>
      <c r="M129" s="2" t="s">
        <v>1028</v>
      </c>
      <c r="N129" s="4" t="s">
        <v>1028</v>
      </c>
      <c r="O129" s="5" t="str">
        <f t="shared" ref="O129" si="403">"$" &amp; LOWER(DEC2HEX(HEX2DEC(RIGHT(O128, LEN(O128) - 1)) + 37, 6))</f>
        <v>$02125d</v>
      </c>
      <c r="P129" s="3" t="s">
        <v>1281</v>
      </c>
      <c r="R129" s="5" t="str">
        <f t="shared" ref="R129" si="404">"$" &amp; LOWER(DEC2HEX(HEX2DEC(RIGHT(R128, LEN(R128) - 1)) + 37, 6))</f>
        <v>$02125d</v>
      </c>
      <c r="S129" s="3" t="s">
        <v>1289</v>
      </c>
      <c r="U129" s="5" t="str">
        <f t="shared" ref="U129" si="405">"$" &amp; LOWER(DEC2HEX(HEX2DEC(RIGHT(U128, LEN(U128) - 1)) + 37, 6))</f>
        <v>$02125d</v>
      </c>
      <c r="V129" s="3" t="s">
        <v>1290</v>
      </c>
      <c r="X129" s="5" t="str">
        <f t="shared" si="218"/>
        <v>$02125e</v>
      </c>
      <c r="Y129" s="5" t="str">
        <f t="shared" si="219"/>
        <v>$02125f</v>
      </c>
      <c r="AA129" s="5" t="str">
        <f t="shared" si="220"/>
        <v>$021260</v>
      </c>
      <c r="AB129" s="5" t="str">
        <f t="shared" si="220"/>
        <v>$021261</v>
      </c>
      <c r="AC129" s="3" t="s">
        <v>1295</v>
      </c>
      <c r="AE129" s="5" t="str">
        <f t="shared" si="221"/>
        <v>$021267</v>
      </c>
      <c r="AH129" s="5" t="str">
        <f t="shared" si="222"/>
        <v>$02127d</v>
      </c>
      <c r="AI129" s="5" t="str">
        <f t="shared" si="223"/>
        <v>$02127e</v>
      </c>
      <c r="AK129" s="5" t="str">
        <f t="shared" si="224"/>
        <v>$021265</v>
      </c>
      <c r="AM129" s="5" t="str">
        <f t="shared" si="267"/>
        <v>$021266</v>
      </c>
    </row>
    <row r="130" spans="1:39" x14ac:dyDescent="0.25">
      <c r="A130" s="3" t="s">
        <v>128</v>
      </c>
      <c r="B130" s="5" t="str">
        <f t="shared" si="208"/>
        <v>$80</v>
      </c>
      <c r="C130" s="5" t="str">
        <f t="shared" si="209"/>
        <v>$021280</v>
      </c>
      <c r="D130" s="5" t="str">
        <f t="shared" si="210"/>
        <v>$021281</v>
      </c>
      <c r="F130" s="3" t="s">
        <v>383</v>
      </c>
      <c r="G130" s="3" t="s">
        <v>541</v>
      </c>
      <c r="H130" s="5">
        <f t="shared" si="211"/>
        <v>7</v>
      </c>
      <c r="I130" s="4" t="s">
        <v>698</v>
      </c>
      <c r="J130" s="4" t="s">
        <v>1224</v>
      </c>
      <c r="K130" s="4"/>
      <c r="L130" s="4" t="s">
        <v>1032</v>
      </c>
      <c r="M130" s="4" t="s">
        <v>1030</v>
      </c>
      <c r="N130" s="4" t="s">
        <v>1031</v>
      </c>
      <c r="O130" s="5" t="str">
        <f t="shared" ref="O130" si="406">"$" &amp; LOWER(DEC2HEX(HEX2DEC(RIGHT(O129, LEN(O129) - 1)) + 37, 6))</f>
        <v>$021282</v>
      </c>
      <c r="P130" s="3" t="s">
        <v>1281</v>
      </c>
      <c r="R130" s="5" t="str">
        <f t="shared" ref="R130" si="407">"$" &amp; LOWER(DEC2HEX(HEX2DEC(RIGHT(R129, LEN(R129) - 1)) + 37, 6))</f>
        <v>$021282</v>
      </c>
      <c r="S130" s="3" t="s">
        <v>1289</v>
      </c>
      <c r="U130" s="5" t="str">
        <f t="shared" ref="U130" si="408">"$" &amp; LOWER(DEC2HEX(HEX2DEC(RIGHT(U129, LEN(U129) - 1)) + 37, 6))</f>
        <v>$021282</v>
      </c>
      <c r="V130" s="3" t="s">
        <v>1290</v>
      </c>
      <c r="X130" s="5" t="str">
        <f t="shared" si="218"/>
        <v>$021283</v>
      </c>
      <c r="Y130" s="5" t="str">
        <f t="shared" si="219"/>
        <v>$021284</v>
      </c>
      <c r="AA130" s="5" t="str">
        <f t="shared" si="220"/>
        <v>$021285</v>
      </c>
      <c r="AB130" s="5" t="str">
        <f t="shared" si="220"/>
        <v>$021286</v>
      </c>
      <c r="AC130" s="3" t="s">
        <v>1295</v>
      </c>
      <c r="AE130" s="5" t="str">
        <f t="shared" si="221"/>
        <v>$02128c</v>
      </c>
      <c r="AH130" s="5" t="str">
        <f t="shared" si="222"/>
        <v>$0212a2</v>
      </c>
      <c r="AI130" s="5" t="str">
        <f t="shared" si="223"/>
        <v>$0212a3</v>
      </c>
      <c r="AK130" s="5" t="str">
        <f t="shared" si="224"/>
        <v>$02128a</v>
      </c>
      <c r="AM130" s="5" t="str">
        <f t="shared" si="267"/>
        <v>$02128b</v>
      </c>
    </row>
    <row r="131" spans="1:39" x14ac:dyDescent="0.25">
      <c r="A131" s="3" t="s">
        <v>129</v>
      </c>
      <c r="B131" s="5" t="str">
        <f t="shared" si="208"/>
        <v>$81</v>
      </c>
      <c r="C131" s="5" t="str">
        <f t="shared" si="209"/>
        <v>$0212a5</v>
      </c>
      <c r="D131" s="5" t="str">
        <f t="shared" si="210"/>
        <v>$0212a6</v>
      </c>
      <c r="F131" s="3" t="s">
        <v>384</v>
      </c>
      <c r="G131" s="3" t="s">
        <v>542</v>
      </c>
      <c r="H131" s="5">
        <f t="shared" si="211"/>
        <v>6</v>
      </c>
      <c r="I131" s="4" t="s">
        <v>699</v>
      </c>
      <c r="J131" s="4" t="s">
        <v>1225</v>
      </c>
      <c r="K131" s="4"/>
      <c r="L131" s="4" t="s">
        <v>1035</v>
      </c>
      <c r="M131" s="4" t="s">
        <v>1034</v>
      </c>
      <c r="N131" s="4" t="s">
        <v>1033</v>
      </c>
      <c r="O131" s="5" t="str">
        <f t="shared" ref="O131" si="409">"$" &amp; LOWER(DEC2HEX(HEX2DEC(RIGHT(O130, LEN(O130) - 1)) + 37, 6))</f>
        <v>$0212a7</v>
      </c>
      <c r="P131" s="3" t="s">
        <v>1281</v>
      </c>
      <c r="R131" s="5" t="str">
        <f t="shared" ref="R131" si="410">"$" &amp; LOWER(DEC2HEX(HEX2DEC(RIGHT(R130, LEN(R130) - 1)) + 37, 6))</f>
        <v>$0212a7</v>
      </c>
      <c r="S131" s="3" t="s">
        <v>1289</v>
      </c>
      <c r="U131" s="5" t="str">
        <f t="shared" ref="U131" si="411">"$" &amp; LOWER(DEC2HEX(HEX2DEC(RIGHT(U130, LEN(U130) - 1)) + 37, 6))</f>
        <v>$0212a7</v>
      </c>
      <c r="V131" s="3" t="s">
        <v>1290</v>
      </c>
      <c r="X131" s="5" t="str">
        <f t="shared" si="218"/>
        <v>$0212a8</v>
      </c>
      <c r="Y131" s="5" t="str">
        <f t="shared" si="219"/>
        <v>$0212a9</v>
      </c>
      <c r="AA131" s="5" t="str">
        <f t="shared" si="220"/>
        <v>$0212aa</v>
      </c>
      <c r="AB131" s="5" t="str">
        <f t="shared" si="220"/>
        <v>$0212ab</v>
      </c>
      <c r="AC131" s="3" t="s">
        <v>1295</v>
      </c>
      <c r="AE131" s="5" t="str">
        <f t="shared" si="221"/>
        <v>$0212b1</v>
      </c>
      <c r="AH131" s="5" t="str">
        <f t="shared" si="222"/>
        <v>$0212c7</v>
      </c>
      <c r="AI131" s="5" t="str">
        <f t="shared" si="223"/>
        <v>$0212c8</v>
      </c>
      <c r="AK131" s="5" t="str">
        <f t="shared" si="224"/>
        <v>$0212af</v>
      </c>
      <c r="AM131" s="5" t="str">
        <f t="shared" si="267"/>
        <v>$0212b0</v>
      </c>
    </row>
    <row r="132" spans="1:39" x14ac:dyDescent="0.25">
      <c r="A132" s="3" t="s">
        <v>130</v>
      </c>
      <c r="B132" s="5" t="str">
        <f t="shared" ref="B132:B195" si="412">"$"&amp;LOWER(DEC2HEX(A132,2))</f>
        <v>$82</v>
      </c>
      <c r="C132" s="5" t="str">
        <f t="shared" ref="C132:C195" si="413">"$" &amp; LOWER(DEC2HEX(HEX2DEC(RIGHT(C131, LEN(C131) - 1)) + 37, 6))</f>
        <v>$0212ca</v>
      </c>
      <c r="D132" s="5" t="str">
        <f t="shared" ref="D132:D195" si="414">"$" &amp; LOWER(DEC2HEX(HEX2DEC(RIGHT(D131, LEN(D131) - 1)) + 37, 6))</f>
        <v>$0212cb</v>
      </c>
      <c r="F132" s="3" t="s">
        <v>385</v>
      </c>
      <c r="G132" s="3" t="s">
        <v>543</v>
      </c>
      <c r="H132" s="5">
        <f t="shared" ref="H132:H195" si="415">IF(OR(G132="",F132=""),0,(HEX2DEC(RIGHT(G132,LEN(G132)-1))-HEX2DEC(RIGHT(F132,LEN(F132)-1)))+1)</f>
        <v>7</v>
      </c>
      <c r="I132" s="4" t="s">
        <v>700</v>
      </c>
      <c r="J132" s="4" t="s">
        <v>1226</v>
      </c>
      <c r="K132" s="4"/>
      <c r="L132" s="4" t="s">
        <v>1036</v>
      </c>
      <c r="M132" s="4" t="s">
        <v>1036</v>
      </c>
      <c r="N132" s="4" t="s">
        <v>1036</v>
      </c>
      <c r="O132" s="5" t="str">
        <f t="shared" ref="O132" si="416">"$" &amp; LOWER(DEC2HEX(HEX2DEC(RIGHT(O131, LEN(O131) - 1)) + 37, 6))</f>
        <v>$0212cc</v>
      </c>
      <c r="P132" s="3" t="s">
        <v>1281</v>
      </c>
      <c r="R132" s="5" t="str">
        <f t="shared" ref="R132" si="417">"$" &amp; LOWER(DEC2HEX(HEX2DEC(RIGHT(R131, LEN(R131) - 1)) + 37, 6))</f>
        <v>$0212cc</v>
      </c>
      <c r="S132" s="3" t="s">
        <v>1289</v>
      </c>
      <c r="U132" s="5" t="str">
        <f t="shared" ref="U132" si="418">"$" &amp; LOWER(DEC2HEX(HEX2DEC(RIGHT(U131, LEN(U131) - 1)) + 37, 6))</f>
        <v>$0212cc</v>
      </c>
      <c r="V132" s="3" t="s">
        <v>1290</v>
      </c>
      <c r="X132" s="5" t="str">
        <f t="shared" si="218"/>
        <v>$0212cd</v>
      </c>
      <c r="Y132" s="5" t="str">
        <f t="shared" si="219"/>
        <v>$0212ce</v>
      </c>
      <c r="AA132" s="5" t="str">
        <f t="shared" si="220"/>
        <v>$0212cf</v>
      </c>
      <c r="AB132" s="5" t="str">
        <f t="shared" si="220"/>
        <v>$0212d0</v>
      </c>
      <c r="AC132" s="3" t="s">
        <v>1295</v>
      </c>
      <c r="AE132" s="5" t="str">
        <f t="shared" si="221"/>
        <v>$0212d6</v>
      </c>
      <c r="AH132" s="5" t="str">
        <f t="shared" si="222"/>
        <v>$0212ec</v>
      </c>
      <c r="AI132" s="5" t="str">
        <f t="shared" si="223"/>
        <v>$0212ed</v>
      </c>
      <c r="AK132" s="5" t="str">
        <f t="shared" si="224"/>
        <v>$0212d4</v>
      </c>
      <c r="AM132" s="5" t="str">
        <f t="shared" si="267"/>
        <v>$0212d5</v>
      </c>
    </row>
    <row r="133" spans="1:39" x14ac:dyDescent="0.25">
      <c r="A133" s="3" t="s">
        <v>131</v>
      </c>
      <c r="B133" s="5" t="str">
        <f t="shared" si="412"/>
        <v>$83</v>
      </c>
      <c r="C133" s="5" t="str">
        <f t="shared" si="413"/>
        <v>$0212ef</v>
      </c>
      <c r="D133" s="5" t="str">
        <f t="shared" si="414"/>
        <v>$0212f0</v>
      </c>
      <c r="F133" s="3" t="s">
        <v>386</v>
      </c>
      <c r="G133" s="3" t="s">
        <v>544</v>
      </c>
      <c r="H133" s="5">
        <f t="shared" si="415"/>
        <v>8</v>
      </c>
      <c r="I133" s="4" t="s">
        <v>701</v>
      </c>
      <c r="J133" s="4" t="s">
        <v>1227</v>
      </c>
      <c r="K133" s="4"/>
      <c r="L133" s="2" t="s">
        <v>1039</v>
      </c>
      <c r="M133" s="4" t="s">
        <v>1038</v>
      </c>
      <c r="N133" s="4" t="s">
        <v>1037</v>
      </c>
      <c r="O133" s="5" t="str">
        <f t="shared" ref="O133" si="419">"$" &amp; LOWER(DEC2HEX(HEX2DEC(RIGHT(O132, LEN(O132) - 1)) + 37, 6))</f>
        <v>$0212f1</v>
      </c>
      <c r="P133" s="3" t="s">
        <v>1281</v>
      </c>
      <c r="R133" s="5" t="str">
        <f t="shared" ref="R133" si="420">"$" &amp; LOWER(DEC2HEX(HEX2DEC(RIGHT(R132, LEN(R132) - 1)) + 37, 6))</f>
        <v>$0212f1</v>
      </c>
      <c r="S133" s="3" t="s">
        <v>1289</v>
      </c>
      <c r="U133" s="5" t="str">
        <f t="shared" ref="U133" si="421">"$" &amp; LOWER(DEC2HEX(HEX2DEC(RIGHT(U132, LEN(U132) - 1)) + 37, 6))</f>
        <v>$0212f1</v>
      </c>
      <c r="V133" s="3" t="s">
        <v>1290</v>
      </c>
      <c r="X133" s="5" t="str">
        <f t="shared" ref="X133:X196" si="422">"$" &amp; LOWER(DEC2HEX(HEX2DEC(RIGHT(X132, LEN(X132) - 1)) + 37, 6))</f>
        <v>$0212f2</v>
      </c>
      <c r="Y133" s="5" t="str">
        <f t="shared" ref="Y133:Y196" si="423">"$" &amp; LOWER(DEC2HEX(HEX2DEC(RIGHT(Y132, LEN(Y132) - 1)) + 37, 6))</f>
        <v>$0212f3</v>
      </c>
      <c r="AA133" s="5" t="str">
        <f t="shared" ref="AA133:AB196" si="424">"$" &amp; LOWER(DEC2HEX(HEX2DEC(RIGHT(AA132, LEN(AA132) - 1)) + 37, 6))</f>
        <v>$0212f4</v>
      </c>
      <c r="AB133" s="5" t="str">
        <f t="shared" si="424"/>
        <v>$0212f5</v>
      </c>
      <c r="AC133" s="3" t="s">
        <v>1295</v>
      </c>
      <c r="AE133" s="5" t="str">
        <f t="shared" ref="AE133:AE196" si="425">"$" &amp; LOWER(DEC2HEX(HEX2DEC(RIGHT(AE132, LEN(AE132) - 1)) + 37, 6))</f>
        <v>$0212fb</v>
      </c>
      <c r="AH133" s="5" t="str">
        <f t="shared" ref="AH133:AH196" si="426">"$" &amp; LOWER(DEC2HEX(HEX2DEC(RIGHT(AH132, LEN(AH132) - 1)) + 37, 6))</f>
        <v>$021311</v>
      </c>
      <c r="AI133" s="5" t="str">
        <f t="shared" ref="AI133:AI196" si="427">"$" &amp; LOWER(DEC2HEX(HEX2DEC(RIGHT(AI132, LEN(AI132) - 1)) + 37, 6))</f>
        <v>$021312</v>
      </c>
      <c r="AK133" s="5" t="str">
        <f t="shared" ref="AK133:AK196" si="428">"$" &amp; LOWER(DEC2HEX(HEX2DEC(RIGHT(AK132, LEN(AK132) - 1)) + 37, 6))</f>
        <v>$0212f9</v>
      </c>
      <c r="AM133" s="5" t="str">
        <f t="shared" si="267"/>
        <v>$0212fa</v>
      </c>
    </row>
    <row r="134" spans="1:39" x14ac:dyDescent="0.25">
      <c r="A134" s="3" t="s">
        <v>132</v>
      </c>
      <c r="B134" s="5" t="str">
        <f t="shared" si="412"/>
        <v>$84</v>
      </c>
      <c r="C134" s="5" t="str">
        <f t="shared" si="413"/>
        <v>$021314</v>
      </c>
      <c r="D134" s="5" t="str">
        <f t="shared" si="414"/>
        <v>$021315</v>
      </c>
      <c r="F134" s="3" t="s">
        <v>387</v>
      </c>
      <c r="G134" s="3" t="s">
        <v>545</v>
      </c>
      <c r="H134" s="5">
        <f t="shared" si="415"/>
        <v>8</v>
      </c>
      <c r="I134" s="4" t="s">
        <v>702</v>
      </c>
      <c r="J134" s="4" t="s">
        <v>1228</v>
      </c>
      <c r="K134" s="4"/>
      <c r="L134" s="4" t="s">
        <v>1041</v>
      </c>
      <c r="M134" s="4" t="s">
        <v>1042</v>
      </c>
      <c r="N134" s="4" t="s">
        <v>1040</v>
      </c>
      <c r="O134" s="5" t="str">
        <f t="shared" ref="O134" si="429">"$" &amp; LOWER(DEC2HEX(HEX2DEC(RIGHT(O133, LEN(O133) - 1)) + 37, 6))</f>
        <v>$021316</v>
      </c>
      <c r="P134" s="3" t="s">
        <v>1281</v>
      </c>
      <c r="R134" s="5" t="str">
        <f t="shared" ref="R134" si="430">"$" &amp; LOWER(DEC2HEX(HEX2DEC(RIGHT(R133, LEN(R133) - 1)) + 37, 6))</f>
        <v>$021316</v>
      </c>
      <c r="S134" s="3" t="s">
        <v>1289</v>
      </c>
      <c r="U134" s="5" t="str">
        <f t="shared" ref="U134" si="431">"$" &amp; LOWER(DEC2HEX(HEX2DEC(RIGHT(U133, LEN(U133) - 1)) + 37, 6))</f>
        <v>$021316</v>
      </c>
      <c r="V134" s="3" t="s">
        <v>1290</v>
      </c>
      <c r="X134" s="5" t="str">
        <f t="shared" si="422"/>
        <v>$021317</v>
      </c>
      <c r="Y134" s="5" t="str">
        <f t="shared" si="423"/>
        <v>$021318</v>
      </c>
      <c r="AA134" s="5" t="str">
        <f t="shared" si="424"/>
        <v>$021319</v>
      </c>
      <c r="AB134" s="5" t="str">
        <f t="shared" si="424"/>
        <v>$02131a</v>
      </c>
      <c r="AC134" s="3" t="s">
        <v>1295</v>
      </c>
      <c r="AE134" s="5" t="str">
        <f t="shared" si="425"/>
        <v>$021320</v>
      </c>
      <c r="AH134" s="5" t="str">
        <f t="shared" si="426"/>
        <v>$021336</v>
      </c>
      <c r="AI134" s="5" t="str">
        <f t="shared" si="427"/>
        <v>$021337</v>
      </c>
      <c r="AK134" s="5" t="str">
        <f t="shared" si="428"/>
        <v>$02131e</v>
      </c>
      <c r="AM134" s="5" t="str">
        <f t="shared" si="267"/>
        <v>$02131f</v>
      </c>
    </row>
    <row r="135" spans="1:39" x14ac:dyDescent="0.25">
      <c r="A135" s="3" t="s">
        <v>133</v>
      </c>
      <c r="B135" s="5" t="str">
        <f t="shared" si="412"/>
        <v>$85</v>
      </c>
      <c r="C135" s="5" t="str">
        <f t="shared" si="413"/>
        <v>$021339</v>
      </c>
      <c r="D135" s="5" t="str">
        <f t="shared" si="414"/>
        <v>$02133a</v>
      </c>
      <c r="F135" s="3" t="s">
        <v>388</v>
      </c>
      <c r="G135" s="3" t="s">
        <v>546</v>
      </c>
      <c r="H135" s="5">
        <f t="shared" si="415"/>
        <v>5</v>
      </c>
      <c r="I135" s="4" t="s">
        <v>703</v>
      </c>
      <c r="J135" s="4" t="s">
        <v>1229</v>
      </c>
      <c r="K135" s="4"/>
      <c r="L135" s="4" t="s">
        <v>1043</v>
      </c>
      <c r="M135" s="4" t="s">
        <v>1043</v>
      </c>
      <c r="N135" s="4" t="s">
        <v>1043</v>
      </c>
      <c r="O135" s="5" t="str">
        <f t="shared" ref="O135" si="432">"$" &amp; LOWER(DEC2HEX(HEX2DEC(RIGHT(O134, LEN(O134) - 1)) + 37, 6))</f>
        <v>$02133b</v>
      </c>
      <c r="P135" s="3" t="s">
        <v>1281</v>
      </c>
      <c r="R135" s="5" t="str">
        <f t="shared" ref="R135" si="433">"$" &amp; LOWER(DEC2HEX(HEX2DEC(RIGHT(R134, LEN(R134) - 1)) + 37, 6))</f>
        <v>$02133b</v>
      </c>
      <c r="S135" s="3" t="s">
        <v>1289</v>
      </c>
      <c r="U135" s="5" t="str">
        <f t="shared" ref="U135" si="434">"$" &amp; LOWER(DEC2HEX(HEX2DEC(RIGHT(U134, LEN(U134) - 1)) + 37, 6))</f>
        <v>$02133b</v>
      </c>
      <c r="V135" s="3" t="s">
        <v>1290</v>
      </c>
      <c r="X135" s="5" t="str">
        <f t="shared" si="422"/>
        <v>$02133c</v>
      </c>
      <c r="Y135" s="5" t="str">
        <f t="shared" si="423"/>
        <v>$02133d</v>
      </c>
      <c r="AA135" s="5" t="str">
        <f t="shared" si="424"/>
        <v>$02133e</v>
      </c>
      <c r="AB135" s="5" t="str">
        <f t="shared" si="424"/>
        <v>$02133f</v>
      </c>
      <c r="AC135" s="3" t="s">
        <v>1295</v>
      </c>
      <c r="AE135" s="5" t="str">
        <f t="shared" si="425"/>
        <v>$021345</v>
      </c>
      <c r="AH135" s="5" t="str">
        <f t="shared" si="426"/>
        <v>$02135b</v>
      </c>
      <c r="AI135" s="5" t="str">
        <f t="shared" si="427"/>
        <v>$02135c</v>
      </c>
      <c r="AK135" s="5" t="str">
        <f t="shared" si="428"/>
        <v>$021343</v>
      </c>
      <c r="AM135" s="5" t="str">
        <f t="shared" si="267"/>
        <v>$021344</v>
      </c>
    </row>
    <row r="136" spans="1:39" x14ac:dyDescent="0.25">
      <c r="A136" s="3" t="s">
        <v>134</v>
      </c>
      <c r="B136" s="5" t="str">
        <f t="shared" si="412"/>
        <v>$86</v>
      </c>
      <c r="C136" s="5" t="str">
        <f t="shared" si="413"/>
        <v>$02135e</v>
      </c>
      <c r="D136" s="5" t="str">
        <f t="shared" si="414"/>
        <v>$02135f</v>
      </c>
      <c r="F136" s="3" t="s">
        <v>389</v>
      </c>
      <c r="G136" s="3" t="s">
        <v>547</v>
      </c>
      <c r="H136" s="5">
        <f t="shared" si="415"/>
        <v>4</v>
      </c>
      <c r="I136" s="4" t="s">
        <v>704</v>
      </c>
      <c r="J136" s="4" t="s">
        <v>1230</v>
      </c>
      <c r="K136" s="4"/>
      <c r="L136" s="4" t="s">
        <v>1044</v>
      </c>
      <c r="M136" s="4" t="s">
        <v>1044</v>
      </c>
      <c r="N136" s="4" t="s">
        <v>1044</v>
      </c>
      <c r="O136" s="5" t="str">
        <f t="shared" ref="O136" si="435">"$" &amp; LOWER(DEC2HEX(HEX2DEC(RIGHT(O135, LEN(O135) - 1)) + 37, 6))</f>
        <v>$021360</v>
      </c>
      <c r="P136" s="3" t="s">
        <v>1281</v>
      </c>
      <c r="R136" s="5" t="str">
        <f t="shared" ref="R136" si="436">"$" &amp; LOWER(DEC2HEX(HEX2DEC(RIGHT(R135, LEN(R135) - 1)) + 37, 6))</f>
        <v>$021360</v>
      </c>
      <c r="S136" s="3" t="s">
        <v>1289</v>
      </c>
      <c r="U136" s="5" t="str">
        <f t="shared" ref="U136" si="437">"$" &amp; LOWER(DEC2HEX(HEX2DEC(RIGHT(U135, LEN(U135) - 1)) + 37, 6))</f>
        <v>$021360</v>
      </c>
      <c r="V136" s="3" t="s">
        <v>1290</v>
      </c>
      <c r="X136" s="5" t="str">
        <f t="shared" si="422"/>
        <v>$021361</v>
      </c>
      <c r="Y136" s="5" t="str">
        <f t="shared" si="423"/>
        <v>$021362</v>
      </c>
      <c r="AA136" s="5" t="str">
        <f t="shared" si="424"/>
        <v>$021363</v>
      </c>
      <c r="AB136" s="5" t="str">
        <f t="shared" si="424"/>
        <v>$021364</v>
      </c>
      <c r="AC136" s="3" t="s">
        <v>1295</v>
      </c>
      <c r="AE136" s="5" t="str">
        <f t="shared" si="425"/>
        <v>$02136a</v>
      </c>
      <c r="AH136" s="5" t="str">
        <f t="shared" si="426"/>
        <v>$021380</v>
      </c>
      <c r="AI136" s="5" t="str">
        <f t="shared" si="427"/>
        <v>$021381</v>
      </c>
      <c r="AK136" s="5" t="str">
        <f t="shared" si="428"/>
        <v>$021368</v>
      </c>
      <c r="AM136" s="5" t="str">
        <f t="shared" si="267"/>
        <v>$021369</v>
      </c>
    </row>
    <row r="137" spans="1:39" x14ac:dyDescent="0.25">
      <c r="A137" s="3" t="s">
        <v>135</v>
      </c>
      <c r="B137" s="5" t="str">
        <f t="shared" si="412"/>
        <v>$87</v>
      </c>
      <c r="C137" s="5" t="str">
        <f t="shared" si="413"/>
        <v>$021383</v>
      </c>
      <c r="D137" s="5" t="str">
        <f t="shared" si="414"/>
        <v>$021384</v>
      </c>
      <c r="F137" s="3" t="s">
        <v>390</v>
      </c>
      <c r="G137" s="3" t="s">
        <v>548</v>
      </c>
      <c r="H137" s="5">
        <f t="shared" si="415"/>
        <v>5</v>
      </c>
      <c r="I137" s="4" t="s">
        <v>705</v>
      </c>
      <c r="J137" s="4" t="s">
        <v>1231</v>
      </c>
      <c r="K137" s="4"/>
      <c r="M137" s="4" t="s">
        <v>1096</v>
      </c>
      <c r="O137" s="5" t="str">
        <f t="shared" ref="O137" si="438">"$" &amp; LOWER(DEC2HEX(HEX2DEC(RIGHT(O136, LEN(O136) - 1)) + 37, 6))</f>
        <v>$021385</v>
      </c>
      <c r="P137" s="3" t="s">
        <v>1281</v>
      </c>
      <c r="R137" s="5" t="str">
        <f t="shared" ref="R137" si="439">"$" &amp; LOWER(DEC2HEX(HEX2DEC(RIGHT(R136, LEN(R136) - 1)) + 37, 6))</f>
        <v>$021385</v>
      </c>
      <c r="S137" s="3" t="s">
        <v>1289</v>
      </c>
      <c r="U137" s="5" t="str">
        <f t="shared" ref="U137" si="440">"$" &amp; LOWER(DEC2HEX(HEX2DEC(RIGHT(U136, LEN(U136) - 1)) + 37, 6))</f>
        <v>$021385</v>
      </c>
      <c r="V137" s="3" t="s">
        <v>1290</v>
      </c>
      <c r="X137" s="5" t="str">
        <f>"$" &amp; LOWER(DEC2HEX(HEX2DEC(RIGHT(X136, LEN(X136) - 1)) + 37, 6))</f>
        <v>$021386</v>
      </c>
      <c r="Y137" s="5" t="str">
        <f t="shared" si="423"/>
        <v>$021387</v>
      </c>
      <c r="AA137" s="5" t="str">
        <f t="shared" si="424"/>
        <v>$021388</v>
      </c>
      <c r="AB137" s="5" t="str">
        <f t="shared" si="424"/>
        <v>$021389</v>
      </c>
      <c r="AC137" s="3" t="s">
        <v>1295</v>
      </c>
      <c r="AE137" s="5" t="str">
        <f t="shared" si="425"/>
        <v>$02138f</v>
      </c>
      <c r="AH137" s="5" t="str">
        <f t="shared" si="426"/>
        <v>$0213a5</v>
      </c>
      <c r="AI137" s="5" t="str">
        <f t="shared" si="427"/>
        <v>$0213a6</v>
      </c>
      <c r="AK137" s="5" t="str">
        <f t="shared" si="428"/>
        <v>$02138d</v>
      </c>
      <c r="AM137" s="5" t="str">
        <f t="shared" si="267"/>
        <v>$02138e</v>
      </c>
    </row>
    <row r="138" spans="1:39" x14ac:dyDescent="0.25">
      <c r="A138" s="3" t="s">
        <v>136</v>
      </c>
      <c r="B138" s="5" t="str">
        <f t="shared" si="412"/>
        <v>$88</v>
      </c>
      <c r="C138" s="5" t="str">
        <f t="shared" si="413"/>
        <v>$0213a8</v>
      </c>
      <c r="D138" s="5" t="str">
        <f t="shared" si="414"/>
        <v>$0213a9</v>
      </c>
      <c r="F138" s="3" t="s">
        <v>391</v>
      </c>
      <c r="G138" s="3" t="s">
        <v>549</v>
      </c>
      <c r="H138" s="5">
        <f t="shared" si="415"/>
        <v>5</v>
      </c>
      <c r="I138" s="4" t="s">
        <v>706</v>
      </c>
      <c r="J138" s="4" t="s">
        <v>1232</v>
      </c>
      <c r="K138" s="4"/>
      <c r="L138" s="4" t="s">
        <v>1052</v>
      </c>
      <c r="M138" s="4" t="s">
        <v>1053</v>
      </c>
      <c r="N138" s="4" t="s">
        <v>1051</v>
      </c>
      <c r="O138" s="5" t="str">
        <f t="shared" ref="O138" si="441">"$" &amp; LOWER(DEC2HEX(HEX2DEC(RIGHT(O137, LEN(O137) - 1)) + 37, 6))</f>
        <v>$0213aa</v>
      </c>
      <c r="P138" s="3" t="s">
        <v>1281</v>
      </c>
      <c r="R138" s="5" t="str">
        <f t="shared" ref="R138" si="442">"$" &amp; LOWER(DEC2HEX(HEX2DEC(RIGHT(R137, LEN(R137) - 1)) + 37, 6))</f>
        <v>$0213aa</v>
      </c>
      <c r="S138" s="3" t="s">
        <v>1289</v>
      </c>
      <c r="U138" s="5" t="str">
        <f t="shared" ref="U138" si="443">"$" &amp; LOWER(DEC2HEX(HEX2DEC(RIGHT(U137, LEN(U137) - 1)) + 37, 6))</f>
        <v>$0213aa</v>
      </c>
      <c r="V138" s="3" t="s">
        <v>1290</v>
      </c>
      <c r="X138" s="5" t="str">
        <f t="shared" si="422"/>
        <v>$0213ab</v>
      </c>
      <c r="Y138" s="5" t="str">
        <f t="shared" si="423"/>
        <v>$0213ac</v>
      </c>
      <c r="AA138" s="5" t="str">
        <f t="shared" si="424"/>
        <v>$0213ad</v>
      </c>
      <c r="AB138" s="5" t="str">
        <f t="shared" si="424"/>
        <v>$0213ae</v>
      </c>
      <c r="AC138" s="3" t="s">
        <v>1295</v>
      </c>
      <c r="AE138" s="5" t="str">
        <f t="shared" si="425"/>
        <v>$0213b4</v>
      </c>
      <c r="AH138" s="5" t="str">
        <f t="shared" si="426"/>
        <v>$0213ca</v>
      </c>
      <c r="AI138" s="5" t="str">
        <f t="shared" si="427"/>
        <v>$0213cb</v>
      </c>
      <c r="AK138" s="5" t="str">
        <f t="shared" si="428"/>
        <v>$0213b2</v>
      </c>
      <c r="AM138" s="5" t="str">
        <f t="shared" si="267"/>
        <v>$0213b3</v>
      </c>
    </row>
    <row r="139" spans="1:39" x14ac:dyDescent="0.25">
      <c r="A139" s="3" t="s">
        <v>137</v>
      </c>
      <c r="B139" s="5" t="str">
        <f t="shared" si="412"/>
        <v>$89</v>
      </c>
      <c r="C139" s="5" t="str">
        <f t="shared" si="413"/>
        <v>$0213cd</v>
      </c>
      <c r="D139" s="5" t="str">
        <f t="shared" si="414"/>
        <v>$0213ce</v>
      </c>
      <c r="F139" s="3" t="s">
        <v>392</v>
      </c>
      <c r="G139" s="3" t="s">
        <v>550</v>
      </c>
      <c r="H139" s="5">
        <f t="shared" si="415"/>
        <v>8</v>
      </c>
      <c r="I139" s="4" t="s">
        <v>707</v>
      </c>
      <c r="J139" s="4" t="s">
        <v>1233</v>
      </c>
      <c r="K139" s="4"/>
      <c r="L139" s="4" t="s">
        <v>1049</v>
      </c>
      <c r="M139" s="4" t="s">
        <v>1048</v>
      </c>
      <c r="N139" s="4" t="s">
        <v>1050</v>
      </c>
      <c r="O139" s="5" t="str">
        <f t="shared" ref="O139" si="444">"$" &amp; LOWER(DEC2HEX(HEX2DEC(RIGHT(O138, LEN(O138) - 1)) + 37, 6))</f>
        <v>$0213cf</v>
      </c>
      <c r="P139" s="3" t="s">
        <v>1281</v>
      </c>
      <c r="R139" s="5" t="str">
        <f t="shared" ref="R139" si="445">"$" &amp; LOWER(DEC2HEX(HEX2DEC(RIGHT(R138, LEN(R138) - 1)) + 37, 6))</f>
        <v>$0213cf</v>
      </c>
      <c r="S139" s="3" t="s">
        <v>1289</v>
      </c>
      <c r="U139" s="5" t="str">
        <f t="shared" ref="U139" si="446">"$" &amp; LOWER(DEC2HEX(HEX2DEC(RIGHT(U138, LEN(U138) - 1)) + 37, 6))</f>
        <v>$0213cf</v>
      </c>
      <c r="V139" s="3" t="s">
        <v>1290</v>
      </c>
      <c r="X139" s="5" t="str">
        <f t="shared" si="422"/>
        <v>$0213d0</v>
      </c>
      <c r="Y139" s="5" t="str">
        <f t="shared" si="423"/>
        <v>$0213d1</v>
      </c>
      <c r="AA139" s="5" t="str">
        <f t="shared" si="424"/>
        <v>$0213d2</v>
      </c>
      <c r="AB139" s="5" t="str">
        <f t="shared" si="424"/>
        <v>$0213d3</v>
      </c>
      <c r="AC139" s="3" t="s">
        <v>1295</v>
      </c>
      <c r="AE139" s="5" t="str">
        <f t="shared" si="425"/>
        <v>$0213d9</v>
      </c>
      <c r="AH139" s="5" t="str">
        <f t="shared" si="426"/>
        <v>$0213ef</v>
      </c>
      <c r="AI139" s="5" t="str">
        <f t="shared" si="427"/>
        <v>$0213f0</v>
      </c>
      <c r="AK139" s="5" t="str">
        <f t="shared" si="428"/>
        <v>$0213d7</v>
      </c>
      <c r="AM139" s="5" t="str">
        <f t="shared" si="267"/>
        <v>$0213d8</v>
      </c>
    </row>
    <row r="140" spans="1:39" x14ac:dyDescent="0.25">
      <c r="A140" s="3" t="s">
        <v>138</v>
      </c>
      <c r="B140" s="5" t="str">
        <f t="shared" si="412"/>
        <v>$8a</v>
      </c>
      <c r="C140" s="5" t="str">
        <f t="shared" si="413"/>
        <v>$0213f2</v>
      </c>
      <c r="D140" s="5" t="str">
        <f t="shared" si="414"/>
        <v>$0213f3</v>
      </c>
      <c r="F140" s="3" t="s">
        <v>393</v>
      </c>
      <c r="G140" s="3" t="s">
        <v>551</v>
      </c>
      <c r="H140" s="5">
        <f t="shared" si="415"/>
        <v>6</v>
      </c>
      <c r="I140" s="4" t="s">
        <v>708</v>
      </c>
      <c r="J140" s="4" t="s">
        <v>1234</v>
      </c>
      <c r="K140" s="4"/>
      <c r="M140" s="4" t="s">
        <v>1078</v>
      </c>
      <c r="O140" s="5" t="str">
        <f t="shared" ref="O140" si="447">"$" &amp; LOWER(DEC2HEX(HEX2DEC(RIGHT(O139, LEN(O139) - 1)) + 37, 6))</f>
        <v>$0213f4</v>
      </c>
      <c r="P140" s="3" t="s">
        <v>1281</v>
      </c>
      <c r="R140" s="5" t="str">
        <f t="shared" ref="R140" si="448">"$" &amp; LOWER(DEC2HEX(HEX2DEC(RIGHT(R139, LEN(R139) - 1)) + 37, 6))</f>
        <v>$0213f4</v>
      </c>
      <c r="S140" s="3" t="s">
        <v>1289</v>
      </c>
      <c r="U140" s="5" t="str">
        <f t="shared" ref="U140" si="449">"$" &amp; LOWER(DEC2HEX(HEX2DEC(RIGHT(U139, LEN(U139) - 1)) + 37, 6))</f>
        <v>$0213f4</v>
      </c>
      <c r="V140" s="3" t="s">
        <v>1290</v>
      </c>
      <c r="X140" s="5" t="str">
        <f t="shared" si="422"/>
        <v>$0213f5</v>
      </c>
      <c r="Y140" s="5" t="str">
        <f t="shared" si="423"/>
        <v>$0213f6</v>
      </c>
      <c r="AA140" s="5" t="str">
        <f t="shared" si="424"/>
        <v>$0213f7</v>
      </c>
      <c r="AB140" s="5" t="str">
        <f t="shared" si="424"/>
        <v>$0213f8</v>
      </c>
      <c r="AC140" s="3" t="s">
        <v>1295</v>
      </c>
      <c r="AE140" s="5" t="str">
        <f t="shared" si="425"/>
        <v>$0213fe</v>
      </c>
      <c r="AH140" s="5" t="str">
        <f t="shared" si="426"/>
        <v>$021414</v>
      </c>
      <c r="AI140" s="5" t="str">
        <f t="shared" si="427"/>
        <v>$021415</v>
      </c>
      <c r="AK140" s="5" t="str">
        <f t="shared" si="428"/>
        <v>$0213fc</v>
      </c>
      <c r="AM140" s="5" t="str">
        <f t="shared" si="267"/>
        <v>$0213fd</v>
      </c>
    </row>
    <row r="141" spans="1:39" x14ac:dyDescent="0.25">
      <c r="A141" s="3" t="s">
        <v>139</v>
      </c>
      <c r="B141" s="5" t="str">
        <f t="shared" si="412"/>
        <v>$8b</v>
      </c>
      <c r="C141" s="5" t="str">
        <f t="shared" si="413"/>
        <v>$021417</v>
      </c>
      <c r="D141" s="5" t="str">
        <f t="shared" si="414"/>
        <v>$021418</v>
      </c>
      <c r="F141" s="3" t="s">
        <v>394</v>
      </c>
      <c r="G141" s="3" t="s">
        <v>552</v>
      </c>
      <c r="H141" s="5">
        <f t="shared" si="415"/>
        <v>4</v>
      </c>
      <c r="I141" s="4" t="s">
        <v>709</v>
      </c>
      <c r="J141" s="4" t="s">
        <v>1235</v>
      </c>
      <c r="K141" s="4"/>
      <c r="M141" s="4" t="s">
        <v>1079</v>
      </c>
      <c r="O141" s="5" t="str">
        <f t="shared" ref="O141" si="450">"$" &amp; LOWER(DEC2HEX(HEX2DEC(RIGHT(O140, LEN(O140) - 1)) + 37, 6))</f>
        <v>$021419</v>
      </c>
      <c r="P141" s="3" t="s">
        <v>1281</v>
      </c>
      <c r="R141" s="5" t="str">
        <f t="shared" ref="R141" si="451">"$" &amp; LOWER(DEC2HEX(HEX2DEC(RIGHT(R140, LEN(R140) - 1)) + 37, 6))</f>
        <v>$021419</v>
      </c>
      <c r="S141" s="3" t="s">
        <v>1289</v>
      </c>
      <c r="U141" s="5" t="str">
        <f t="shared" ref="U141" si="452">"$" &amp; LOWER(DEC2HEX(HEX2DEC(RIGHT(U140, LEN(U140) - 1)) + 37, 6))</f>
        <v>$021419</v>
      </c>
      <c r="V141" s="3" t="s">
        <v>1290</v>
      </c>
      <c r="X141" s="5" t="str">
        <f t="shared" si="422"/>
        <v>$02141a</v>
      </c>
      <c r="Y141" s="5" t="str">
        <f t="shared" si="423"/>
        <v>$02141b</v>
      </c>
      <c r="AA141" s="5" t="str">
        <f t="shared" si="424"/>
        <v>$02141c</v>
      </c>
      <c r="AB141" s="5" t="str">
        <f t="shared" si="424"/>
        <v>$02141d</v>
      </c>
      <c r="AC141" s="3" t="s">
        <v>1295</v>
      </c>
      <c r="AE141" s="5" t="str">
        <f t="shared" si="425"/>
        <v>$021423</v>
      </c>
      <c r="AH141" s="5" t="str">
        <f t="shared" si="426"/>
        <v>$021439</v>
      </c>
      <c r="AI141" s="5" t="str">
        <f t="shared" si="427"/>
        <v>$02143a</v>
      </c>
      <c r="AK141" s="5" t="str">
        <f t="shared" si="428"/>
        <v>$021421</v>
      </c>
      <c r="AM141" s="5" t="str">
        <f t="shared" si="267"/>
        <v>$021422</v>
      </c>
    </row>
    <row r="142" spans="1:39" x14ac:dyDescent="0.25">
      <c r="A142" s="3" t="s">
        <v>140</v>
      </c>
      <c r="B142" s="5" t="str">
        <f t="shared" si="412"/>
        <v>$8c</v>
      </c>
      <c r="C142" s="5" t="str">
        <f t="shared" si="413"/>
        <v>$02143c</v>
      </c>
      <c r="D142" s="5" t="str">
        <f t="shared" si="414"/>
        <v>$02143d</v>
      </c>
      <c r="F142" s="3" t="s">
        <v>395</v>
      </c>
      <c r="G142" s="3" t="s">
        <v>553</v>
      </c>
      <c r="H142" s="5">
        <f t="shared" si="415"/>
        <v>7</v>
      </c>
      <c r="I142" s="4" t="s">
        <v>710</v>
      </c>
      <c r="J142" s="4" t="s">
        <v>1236</v>
      </c>
      <c r="K142" s="4"/>
      <c r="M142" s="4" t="s">
        <v>1080</v>
      </c>
      <c r="O142" s="5" t="str">
        <f t="shared" ref="O142" si="453">"$" &amp; LOWER(DEC2HEX(HEX2DEC(RIGHT(O141, LEN(O141) - 1)) + 37, 6))</f>
        <v>$02143e</v>
      </c>
      <c r="P142" s="3" t="s">
        <v>1281</v>
      </c>
      <c r="R142" s="5" t="str">
        <f t="shared" ref="R142" si="454">"$" &amp; LOWER(DEC2HEX(HEX2DEC(RIGHT(R141, LEN(R141) - 1)) + 37, 6))</f>
        <v>$02143e</v>
      </c>
      <c r="S142" s="3" t="s">
        <v>1289</v>
      </c>
      <c r="U142" s="5" t="str">
        <f t="shared" ref="U142" si="455">"$" &amp; LOWER(DEC2HEX(HEX2DEC(RIGHT(U141, LEN(U141) - 1)) + 37, 6))</f>
        <v>$02143e</v>
      </c>
      <c r="V142" s="3" t="s">
        <v>1290</v>
      </c>
      <c r="X142" s="5" t="str">
        <f t="shared" si="422"/>
        <v>$02143f</v>
      </c>
      <c r="Y142" s="5" t="str">
        <f t="shared" si="423"/>
        <v>$021440</v>
      </c>
      <c r="AA142" s="5" t="str">
        <f t="shared" si="424"/>
        <v>$021441</v>
      </c>
      <c r="AB142" s="5" t="str">
        <f t="shared" si="424"/>
        <v>$021442</v>
      </c>
      <c r="AC142" s="3" t="s">
        <v>1295</v>
      </c>
      <c r="AE142" s="5" t="str">
        <f t="shared" si="425"/>
        <v>$021448</v>
      </c>
      <c r="AH142" s="5" t="str">
        <f t="shared" si="426"/>
        <v>$02145e</v>
      </c>
      <c r="AI142" s="5" t="str">
        <f t="shared" si="427"/>
        <v>$02145f</v>
      </c>
      <c r="AK142" s="5" t="str">
        <f t="shared" si="428"/>
        <v>$021446</v>
      </c>
      <c r="AM142" s="5" t="str">
        <f t="shared" si="267"/>
        <v>$021447</v>
      </c>
    </row>
    <row r="143" spans="1:39" x14ac:dyDescent="0.25">
      <c r="A143" s="3" t="s">
        <v>141</v>
      </c>
      <c r="B143" s="5" t="str">
        <f t="shared" si="412"/>
        <v>$8d</v>
      </c>
      <c r="C143" s="5" t="str">
        <f t="shared" si="413"/>
        <v>$021461</v>
      </c>
      <c r="D143" s="5" t="str">
        <f t="shared" si="414"/>
        <v>$021462</v>
      </c>
      <c r="F143" s="3" t="s">
        <v>396</v>
      </c>
      <c r="G143" s="3" t="s">
        <v>554</v>
      </c>
      <c r="H143" s="5">
        <f t="shared" si="415"/>
        <v>9</v>
      </c>
      <c r="I143" s="4" t="s">
        <v>711</v>
      </c>
      <c r="J143" s="4" t="s">
        <v>1237</v>
      </c>
      <c r="K143" s="4"/>
      <c r="M143" s="4" t="s">
        <v>1081</v>
      </c>
      <c r="O143" s="5" t="str">
        <f t="shared" ref="O143" si="456">"$" &amp; LOWER(DEC2HEX(HEX2DEC(RIGHT(O142, LEN(O142) - 1)) + 37, 6))</f>
        <v>$021463</v>
      </c>
      <c r="P143" s="3" t="s">
        <v>1281</v>
      </c>
      <c r="R143" s="5" t="str">
        <f t="shared" ref="R143" si="457">"$" &amp; LOWER(DEC2HEX(HEX2DEC(RIGHT(R142, LEN(R142) - 1)) + 37, 6))</f>
        <v>$021463</v>
      </c>
      <c r="S143" s="3" t="s">
        <v>1289</v>
      </c>
      <c r="U143" s="5" t="str">
        <f t="shared" ref="U143" si="458">"$" &amp; LOWER(DEC2HEX(HEX2DEC(RIGHT(U142, LEN(U142) - 1)) + 37, 6))</f>
        <v>$021463</v>
      </c>
      <c r="V143" s="3" t="s">
        <v>1290</v>
      </c>
      <c r="X143" s="5" t="str">
        <f t="shared" si="422"/>
        <v>$021464</v>
      </c>
      <c r="Y143" s="5" t="str">
        <f t="shared" si="423"/>
        <v>$021465</v>
      </c>
      <c r="AA143" s="5" t="str">
        <f t="shared" si="424"/>
        <v>$021466</v>
      </c>
      <c r="AB143" s="5" t="str">
        <f t="shared" si="424"/>
        <v>$021467</v>
      </c>
      <c r="AC143" s="3" t="s">
        <v>1295</v>
      </c>
      <c r="AE143" s="5" t="str">
        <f t="shared" si="425"/>
        <v>$02146d</v>
      </c>
      <c r="AH143" s="5" t="str">
        <f t="shared" si="426"/>
        <v>$021483</v>
      </c>
      <c r="AI143" s="5" t="str">
        <f t="shared" si="427"/>
        <v>$021484</v>
      </c>
      <c r="AK143" s="5" t="str">
        <f t="shared" si="428"/>
        <v>$02146b</v>
      </c>
      <c r="AM143" s="5" t="str">
        <f t="shared" si="267"/>
        <v>$02146c</v>
      </c>
    </row>
    <row r="144" spans="1:39" x14ac:dyDescent="0.25">
      <c r="A144" s="3" t="s">
        <v>142</v>
      </c>
      <c r="B144" s="5" t="str">
        <f t="shared" si="412"/>
        <v>$8e</v>
      </c>
      <c r="C144" s="5" t="str">
        <f t="shared" si="413"/>
        <v>$021486</v>
      </c>
      <c r="D144" s="5" t="str">
        <f t="shared" si="414"/>
        <v>$021487</v>
      </c>
      <c r="F144" s="3" t="s">
        <v>397</v>
      </c>
      <c r="G144" s="3" t="s">
        <v>555</v>
      </c>
      <c r="H144" s="5">
        <f t="shared" si="415"/>
        <v>7</v>
      </c>
      <c r="I144" s="4" t="s">
        <v>712</v>
      </c>
      <c r="J144" s="4" t="s">
        <v>1238</v>
      </c>
      <c r="K144" s="4"/>
      <c r="M144" s="4" t="s">
        <v>1082</v>
      </c>
      <c r="O144" s="5" t="str">
        <f t="shared" ref="O144" si="459">"$" &amp; LOWER(DEC2HEX(HEX2DEC(RIGHT(O143, LEN(O143) - 1)) + 37, 6))</f>
        <v>$021488</v>
      </c>
      <c r="P144" s="3" t="s">
        <v>1281</v>
      </c>
      <c r="R144" s="5" t="str">
        <f t="shared" ref="R144" si="460">"$" &amp; LOWER(DEC2HEX(HEX2DEC(RIGHT(R143, LEN(R143) - 1)) + 37, 6))</f>
        <v>$021488</v>
      </c>
      <c r="S144" s="3" t="s">
        <v>1289</v>
      </c>
      <c r="U144" s="5" t="str">
        <f t="shared" ref="U144" si="461">"$" &amp; LOWER(DEC2HEX(HEX2DEC(RIGHT(U143, LEN(U143) - 1)) + 37, 6))</f>
        <v>$021488</v>
      </c>
      <c r="V144" s="3" t="s">
        <v>1290</v>
      </c>
      <c r="X144" s="5" t="str">
        <f t="shared" si="422"/>
        <v>$021489</v>
      </c>
      <c r="Y144" s="5" t="str">
        <f t="shared" si="423"/>
        <v>$02148a</v>
      </c>
      <c r="AA144" s="5" t="str">
        <f t="shared" si="424"/>
        <v>$02148b</v>
      </c>
      <c r="AB144" s="5" t="str">
        <f t="shared" si="424"/>
        <v>$02148c</v>
      </c>
      <c r="AC144" s="3" t="s">
        <v>1295</v>
      </c>
      <c r="AE144" s="5" t="str">
        <f t="shared" si="425"/>
        <v>$021492</v>
      </c>
      <c r="AH144" s="5" t="str">
        <f t="shared" si="426"/>
        <v>$0214a8</v>
      </c>
      <c r="AI144" s="5" t="str">
        <f t="shared" si="427"/>
        <v>$0214a9</v>
      </c>
      <c r="AK144" s="5" t="str">
        <f t="shared" si="428"/>
        <v>$021490</v>
      </c>
      <c r="AM144" s="5" t="str">
        <f t="shared" si="267"/>
        <v>$021491</v>
      </c>
    </row>
    <row r="145" spans="1:39" x14ac:dyDescent="0.25">
      <c r="A145" s="3" t="s">
        <v>143</v>
      </c>
      <c r="B145" s="5" t="str">
        <f t="shared" si="412"/>
        <v>$8f</v>
      </c>
      <c r="C145" s="5" t="str">
        <f t="shared" si="413"/>
        <v>$0214ab</v>
      </c>
      <c r="D145" s="5" t="str">
        <f t="shared" si="414"/>
        <v>$0214ac</v>
      </c>
      <c r="F145" s="3" t="s">
        <v>398</v>
      </c>
      <c r="G145" s="3" t="s">
        <v>556</v>
      </c>
      <c r="H145" s="5">
        <f t="shared" si="415"/>
        <v>6</v>
      </c>
      <c r="I145" s="4" t="s">
        <v>713</v>
      </c>
      <c r="J145" s="4" t="s">
        <v>1239</v>
      </c>
      <c r="K145" s="4"/>
      <c r="M145" s="4" t="s">
        <v>1083</v>
      </c>
      <c r="O145" s="5" t="str">
        <f t="shared" ref="O145" si="462">"$" &amp; LOWER(DEC2HEX(HEX2DEC(RIGHT(O144, LEN(O144) - 1)) + 37, 6))</f>
        <v>$0214ad</v>
      </c>
      <c r="P145" s="3" t="s">
        <v>1281</v>
      </c>
      <c r="R145" s="5" t="str">
        <f t="shared" ref="R145" si="463">"$" &amp; LOWER(DEC2HEX(HEX2DEC(RIGHT(R144, LEN(R144) - 1)) + 37, 6))</f>
        <v>$0214ad</v>
      </c>
      <c r="S145" s="3" t="s">
        <v>1289</v>
      </c>
      <c r="U145" s="5" t="str">
        <f t="shared" ref="U145" si="464">"$" &amp; LOWER(DEC2HEX(HEX2DEC(RIGHT(U144, LEN(U144) - 1)) + 37, 6))</f>
        <v>$0214ad</v>
      </c>
      <c r="V145" s="3" t="s">
        <v>1290</v>
      </c>
      <c r="X145" s="5" t="str">
        <f t="shared" si="422"/>
        <v>$0214ae</v>
      </c>
      <c r="Y145" s="5" t="str">
        <f t="shared" si="423"/>
        <v>$0214af</v>
      </c>
      <c r="AA145" s="5" t="str">
        <f t="shared" si="424"/>
        <v>$0214b0</v>
      </c>
      <c r="AB145" s="5" t="str">
        <f t="shared" si="424"/>
        <v>$0214b1</v>
      </c>
      <c r="AC145" s="3" t="s">
        <v>1295</v>
      </c>
      <c r="AE145" s="5" t="str">
        <f t="shared" si="425"/>
        <v>$0214b7</v>
      </c>
      <c r="AH145" s="5" t="str">
        <f t="shared" si="426"/>
        <v>$0214cd</v>
      </c>
      <c r="AI145" s="5" t="str">
        <f t="shared" si="427"/>
        <v>$0214ce</v>
      </c>
      <c r="AK145" s="5" t="str">
        <f t="shared" si="428"/>
        <v>$0214b5</v>
      </c>
      <c r="AM145" s="5" t="str">
        <f t="shared" si="267"/>
        <v>$0214b6</v>
      </c>
    </row>
    <row r="146" spans="1:39" x14ac:dyDescent="0.25">
      <c r="A146" s="3" t="s">
        <v>144</v>
      </c>
      <c r="B146" s="5" t="str">
        <f t="shared" si="412"/>
        <v>$90</v>
      </c>
      <c r="C146" s="5" t="str">
        <f t="shared" si="413"/>
        <v>$0214d0</v>
      </c>
      <c r="D146" s="5" t="str">
        <f t="shared" si="414"/>
        <v>$0214d1</v>
      </c>
      <c r="F146" s="3" t="s">
        <v>399</v>
      </c>
      <c r="G146" s="3" t="s">
        <v>557</v>
      </c>
      <c r="H146" s="5">
        <f t="shared" si="415"/>
        <v>6</v>
      </c>
      <c r="I146" s="4" t="s">
        <v>714</v>
      </c>
      <c r="J146" s="4" t="s">
        <v>1240</v>
      </c>
      <c r="K146" s="4"/>
      <c r="M146" s="4" t="s">
        <v>1084</v>
      </c>
      <c r="O146" s="5" t="str">
        <f t="shared" ref="O146" si="465">"$" &amp; LOWER(DEC2HEX(HEX2DEC(RIGHT(O145, LEN(O145) - 1)) + 37, 6))</f>
        <v>$0214d2</v>
      </c>
      <c r="P146" s="3" t="s">
        <v>1281</v>
      </c>
      <c r="R146" s="5" t="str">
        <f t="shared" ref="R146" si="466">"$" &amp; LOWER(DEC2HEX(HEX2DEC(RIGHT(R145, LEN(R145) - 1)) + 37, 6))</f>
        <v>$0214d2</v>
      </c>
      <c r="S146" s="3" t="s">
        <v>1289</v>
      </c>
      <c r="U146" s="5" t="str">
        <f t="shared" ref="U146" si="467">"$" &amp; LOWER(DEC2HEX(HEX2DEC(RIGHT(U145, LEN(U145) - 1)) + 37, 6))</f>
        <v>$0214d2</v>
      </c>
      <c r="V146" s="3" t="s">
        <v>1290</v>
      </c>
      <c r="X146" s="5" t="str">
        <f t="shared" si="422"/>
        <v>$0214d3</v>
      </c>
      <c r="Y146" s="5" t="str">
        <f t="shared" si="423"/>
        <v>$0214d4</v>
      </c>
      <c r="AA146" s="5" t="str">
        <f t="shared" si="424"/>
        <v>$0214d5</v>
      </c>
      <c r="AB146" s="5" t="str">
        <f t="shared" si="424"/>
        <v>$0214d6</v>
      </c>
      <c r="AC146" s="3" t="s">
        <v>1295</v>
      </c>
      <c r="AE146" s="5" t="str">
        <f t="shared" si="425"/>
        <v>$0214dc</v>
      </c>
      <c r="AH146" s="5" t="str">
        <f t="shared" si="426"/>
        <v>$0214f2</v>
      </c>
      <c r="AI146" s="5" t="str">
        <f t="shared" si="427"/>
        <v>$0214f3</v>
      </c>
      <c r="AK146" s="5" t="str">
        <f t="shared" si="428"/>
        <v>$0214da</v>
      </c>
      <c r="AM146" s="5" t="str">
        <f t="shared" si="267"/>
        <v>$0214db</v>
      </c>
    </row>
    <row r="147" spans="1:39" x14ac:dyDescent="0.25">
      <c r="A147" s="3" t="s">
        <v>145</v>
      </c>
      <c r="B147" s="5" t="str">
        <f t="shared" si="412"/>
        <v>$91</v>
      </c>
      <c r="C147" s="5" t="str">
        <f t="shared" si="413"/>
        <v>$0214f5</v>
      </c>
      <c r="D147" s="5" t="str">
        <f t="shared" si="414"/>
        <v>$0214f6</v>
      </c>
      <c r="F147" s="3" t="s">
        <v>400</v>
      </c>
      <c r="G147" s="3" t="s">
        <v>558</v>
      </c>
      <c r="H147" s="5">
        <f t="shared" si="415"/>
        <v>6</v>
      </c>
      <c r="I147" s="4" t="s">
        <v>715</v>
      </c>
      <c r="J147" s="4" t="s">
        <v>1241</v>
      </c>
      <c r="K147" s="4"/>
      <c r="M147" s="4" t="s">
        <v>1085</v>
      </c>
      <c r="O147" s="5" t="str">
        <f t="shared" ref="O147" si="468">"$" &amp; LOWER(DEC2HEX(HEX2DEC(RIGHT(O146, LEN(O146) - 1)) + 37, 6))</f>
        <v>$0214f7</v>
      </c>
      <c r="P147" s="3" t="s">
        <v>1281</v>
      </c>
      <c r="R147" s="5" t="str">
        <f t="shared" ref="R147" si="469">"$" &amp; LOWER(DEC2HEX(HEX2DEC(RIGHT(R146, LEN(R146) - 1)) + 37, 6))</f>
        <v>$0214f7</v>
      </c>
      <c r="S147" s="3" t="s">
        <v>1289</v>
      </c>
      <c r="U147" s="5" t="str">
        <f t="shared" ref="U147" si="470">"$" &amp; LOWER(DEC2HEX(HEX2DEC(RIGHT(U146, LEN(U146) - 1)) + 37, 6))</f>
        <v>$0214f7</v>
      </c>
      <c r="V147" s="3" t="s">
        <v>1290</v>
      </c>
      <c r="X147" s="5" t="str">
        <f t="shared" si="422"/>
        <v>$0214f8</v>
      </c>
      <c r="Y147" s="5" t="str">
        <f t="shared" si="423"/>
        <v>$0214f9</v>
      </c>
      <c r="AA147" s="5" t="str">
        <f t="shared" si="424"/>
        <v>$0214fa</v>
      </c>
      <c r="AB147" s="5" t="str">
        <f t="shared" si="424"/>
        <v>$0214fb</v>
      </c>
      <c r="AC147" s="3" t="s">
        <v>1295</v>
      </c>
      <c r="AE147" s="5" t="str">
        <f t="shared" si="425"/>
        <v>$021501</v>
      </c>
      <c r="AH147" s="5" t="str">
        <f t="shared" si="426"/>
        <v>$021517</v>
      </c>
      <c r="AI147" s="5" t="str">
        <f t="shared" si="427"/>
        <v>$021518</v>
      </c>
      <c r="AK147" s="5" t="str">
        <f t="shared" si="428"/>
        <v>$0214ff</v>
      </c>
      <c r="AM147" s="5" t="str">
        <f t="shared" ref="AM147:AM210" si="471">"$" &amp; LOWER(DEC2HEX(HEX2DEC(RIGHT(AM146, LEN(AM146) - 1)) + 37, 6))</f>
        <v>$021500</v>
      </c>
    </row>
    <row r="148" spans="1:39" x14ac:dyDescent="0.25">
      <c r="A148" s="3" t="s">
        <v>146</v>
      </c>
      <c r="B148" s="5" t="str">
        <f t="shared" si="412"/>
        <v>$92</v>
      </c>
      <c r="C148" s="5" t="str">
        <f t="shared" si="413"/>
        <v>$02151a</v>
      </c>
      <c r="D148" s="5" t="str">
        <f t="shared" si="414"/>
        <v>$02151b</v>
      </c>
      <c r="F148" s="3" t="s">
        <v>401</v>
      </c>
      <c r="G148" s="3" t="s">
        <v>559</v>
      </c>
      <c r="H148" s="5">
        <f t="shared" si="415"/>
        <v>6</v>
      </c>
      <c r="I148" s="4" t="s">
        <v>716</v>
      </c>
      <c r="J148" s="4" t="s">
        <v>1242</v>
      </c>
      <c r="K148" s="4"/>
      <c r="M148" s="4" t="s">
        <v>1086</v>
      </c>
      <c r="O148" s="5" t="str">
        <f t="shared" ref="O148" si="472">"$" &amp; LOWER(DEC2HEX(HEX2DEC(RIGHT(O147, LEN(O147) - 1)) + 37, 6))</f>
        <v>$02151c</v>
      </c>
      <c r="P148" s="3" t="s">
        <v>1281</v>
      </c>
      <c r="R148" s="5" t="str">
        <f t="shared" ref="R148" si="473">"$" &amp; LOWER(DEC2HEX(HEX2DEC(RIGHT(R147, LEN(R147) - 1)) + 37, 6))</f>
        <v>$02151c</v>
      </c>
      <c r="S148" s="3" t="s">
        <v>1289</v>
      </c>
      <c r="U148" s="5" t="str">
        <f t="shared" ref="U148" si="474">"$" &amp; LOWER(DEC2HEX(HEX2DEC(RIGHT(U147, LEN(U147) - 1)) + 37, 6))</f>
        <v>$02151c</v>
      </c>
      <c r="V148" s="3" t="s">
        <v>1290</v>
      </c>
      <c r="X148" s="5" t="str">
        <f t="shared" si="422"/>
        <v>$02151d</v>
      </c>
      <c r="Y148" s="5" t="str">
        <f t="shared" si="423"/>
        <v>$02151e</v>
      </c>
      <c r="AA148" s="5" t="str">
        <f t="shared" si="424"/>
        <v>$02151f</v>
      </c>
      <c r="AB148" s="5" t="str">
        <f t="shared" si="424"/>
        <v>$021520</v>
      </c>
      <c r="AC148" s="3" t="s">
        <v>1295</v>
      </c>
      <c r="AE148" s="5" t="str">
        <f t="shared" si="425"/>
        <v>$021526</v>
      </c>
      <c r="AH148" s="5" t="str">
        <f t="shared" si="426"/>
        <v>$02153c</v>
      </c>
      <c r="AI148" s="5" t="str">
        <f t="shared" si="427"/>
        <v>$02153d</v>
      </c>
      <c r="AK148" s="5" t="str">
        <f t="shared" si="428"/>
        <v>$021524</v>
      </c>
      <c r="AM148" s="5" t="str">
        <f t="shared" si="471"/>
        <v>$021525</v>
      </c>
    </row>
    <row r="149" spans="1:39" x14ac:dyDescent="0.25">
      <c r="A149" s="3" t="s">
        <v>147</v>
      </c>
      <c r="B149" s="5" t="str">
        <f t="shared" si="412"/>
        <v>$93</v>
      </c>
      <c r="C149" s="5" t="str">
        <f t="shared" si="413"/>
        <v>$02153f</v>
      </c>
      <c r="D149" s="5" t="str">
        <f t="shared" si="414"/>
        <v>$021540</v>
      </c>
      <c r="F149" s="3" t="s">
        <v>402</v>
      </c>
      <c r="G149" s="3" t="s">
        <v>560</v>
      </c>
      <c r="H149" s="5">
        <f t="shared" si="415"/>
        <v>5</v>
      </c>
      <c r="I149" s="4" t="s">
        <v>717</v>
      </c>
      <c r="J149" s="4" t="s">
        <v>1243</v>
      </c>
      <c r="K149" s="4"/>
      <c r="M149" s="4" t="s">
        <v>1054</v>
      </c>
      <c r="N149" s="4" t="s">
        <v>1054</v>
      </c>
      <c r="O149" s="5" t="str">
        <f t="shared" ref="O149" si="475">"$" &amp; LOWER(DEC2HEX(HEX2DEC(RIGHT(O148, LEN(O148) - 1)) + 37, 6))</f>
        <v>$021541</v>
      </c>
      <c r="P149" s="3" t="s">
        <v>1281</v>
      </c>
      <c r="R149" s="5" t="str">
        <f t="shared" ref="R149" si="476">"$" &amp; LOWER(DEC2HEX(HEX2DEC(RIGHT(R148, LEN(R148) - 1)) + 37, 6))</f>
        <v>$021541</v>
      </c>
      <c r="S149" s="3" t="s">
        <v>1289</v>
      </c>
      <c r="U149" s="5" t="str">
        <f t="shared" ref="U149" si="477">"$" &amp; LOWER(DEC2HEX(HEX2DEC(RIGHT(U148, LEN(U148) - 1)) + 37, 6))</f>
        <v>$021541</v>
      </c>
      <c r="V149" s="3" t="s">
        <v>1290</v>
      </c>
      <c r="X149" s="5" t="str">
        <f t="shared" si="422"/>
        <v>$021542</v>
      </c>
      <c r="Y149" s="5" t="str">
        <f t="shared" si="423"/>
        <v>$021543</v>
      </c>
      <c r="AA149" s="5" t="str">
        <f t="shared" si="424"/>
        <v>$021544</v>
      </c>
      <c r="AB149" s="5" t="str">
        <f t="shared" si="424"/>
        <v>$021545</v>
      </c>
      <c r="AC149" s="3" t="s">
        <v>1295</v>
      </c>
      <c r="AE149" s="5" t="str">
        <f t="shared" si="425"/>
        <v>$02154b</v>
      </c>
      <c r="AH149" s="5" t="str">
        <f t="shared" si="426"/>
        <v>$021561</v>
      </c>
      <c r="AI149" s="5" t="str">
        <f t="shared" si="427"/>
        <v>$021562</v>
      </c>
      <c r="AK149" s="5" t="str">
        <f t="shared" si="428"/>
        <v>$021549</v>
      </c>
      <c r="AM149" s="5" t="str">
        <f t="shared" si="471"/>
        <v>$02154a</v>
      </c>
    </row>
    <row r="150" spans="1:39" x14ac:dyDescent="0.25">
      <c r="A150" s="3" t="s">
        <v>148</v>
      </c>
      <c r="B150" s="5" t="str">
        <f t="shared" si="412"/>
        <v>$94</v>
      </c>
      <c r="C150" s="5" t="str">
        <f t="shared" si="413"/>
        <v>$021564</v>
      </c>
      <c r="D150" s="5" t="str">
        <f t="shared" si="414"/>
        <v>$021565</v>
      </c>
      <c r="F150" s="3" t="s">
        <v>403</v>
      </c>
      <c r="G150" s="3" t="s">
        <v>561</v>
      </c>
      <c r="H150" s="5">
        <f t="shared" si="415"/>
        <v>8</v>
      </c>
      <c r="I150" s="4" t="s">
        <v>718</v>
      </c>
      <c r="J150" s="4" t="s">
        <v>1244</v>
      </c>
      <c r="K150" s="4"/>
      <c r="M150" s="4" t="s">
        <v>1055</v>
      </c>
      <c r="N150" s="4" t="s">
        <v>1056</v>
      </c>
      <c r="O150" s="5" t="str">
        <f t="shared" ref="O150" si="478">"$" &amp; LOWER(DEC2HEX(HEX2DEC(RIGHT(O149, LEN(O149) - 1)) + 37, 6))</f>
        <v>$021566</v>
      </c>
      <c r="P150" s="3" t="s">
        <v>1281</v>
      </c>
      <c r="R150" s="5" t="str">
        <f t="shared" ref="R150" si="479">"$" &amp; LOWER(DEC2HEX(HEX2DEC(RIGHT(R149, LEN(R149) - 1)) + 37, 6))</f>
        <v>$021566</v>
      </c>
      <c r="S150" s="3" t="s">
        <v>1289</v>
      </c>
      <c r="U150" s="5" t="str">
        <f t="shared" ref="U150" si="480">"$" &amp; LOWER(DEC2HEX(HEX2DEC(RIGHT(U149, LEN(U149) - 1)) + 37, 6))</f>
        <v>$021566</v>
      </c>
      <c r="V150" s="3" t="s">
        <v>1290</v>
      </c>
      <c r="X150" s="5" t="str">
        <f t="shared" si="422"/>
        <v>$021567</v>
      </c>
      <c r="Y150" s="5" t="str">
        <f t="shared" si="423"/>
        <v>$021568</v>
      </c>
      <c r="AA150" s="5" t="str">
        <f t="shared" si="424"/>
        <v>$021569</v>
      </c>
      <c r="AB150" s="5" t="str">
        <f t="shared" si="424"/>
        <v>$02156a</v>
      </c>
      <c r="AC150" s="3" t="s">
        <v>1295</v>
      </c>
      <c r="AE150" s="5" t="str">
        <f t="shared" si="425"/>
        <v>$021570</v>
      </c>
      <c r="AH150" s="5" t="str">
        <f t="shared" si="426"/>
        <v>$021586</v>
      </c>
      <c r="AI150" s="5" t="str">
        <f t="shared" si="427"/>
        <v>$021587</v>
      </c>
      <c r="AK150" s="5" t="str">
        <f t="shared" si="428"/>
        <v>$02156e</v>
      </c>
      <c r="AM150" s="5" t="str">
        <f t="shared" si="471"/>
        <v>$02156f</v>
      </c>
    </row>
    <row r="151" spans="1:39" x14ac:dyDescent="0.25">
      <c r="A151" s="3" t="s">
        <v>149</v>
      </c>
      <c r="B151" s="5" t="str">
        <f t="shared" si="412"/>
        <v>$95</v>
      </c>
      <c r="C151" s="5" t="str">
        <f t="shared" si="413"/>
        <v>$021589</v>
      </c>
      <c r="D151" s="5" t="str">
        <f t="shared" si="414"/>
        <v>$02158a</v>
      </c>
      <c r="F151" s="3" t="s">
        <v>404</v>
      </c>
      <c r="G151" s="3" t="s">
        <v>562</v>
      </c>
      <c r="H151" s="5">
        <f t="shared" si="415"/>
        <v>7</v>
      </c>
      <c r="I151" s="4" t="s">
        <v>719</v>
      </c>
      <c r="J151" s="4" t="s">
        <v>1245</v>
      </c>
      <c r="K151" s="4"/>
      <c r="M151" s="4" t="s">
        <v>1057</v>
      </c>
      <c r="N151" s="4" t="s">
        <v>1057</v>
      </c>
      <c r="O151" s="5" t="str">
        <f t="shared" ref="O151" si="481">"$" &amp; LOWER(DEC2HEX(HEX2DEC(RIGHT(O150, LEN(O150) - 1)) + 37, 6))</f>
        <v>$02158b</v>
      </c>
      <c r="P151" s="3" t="s">
        <v>1281</v>
      </c>
      <c r="R151" s="5" t="str">
        <f t="shared" ref="R151" si="482">"$" &amp; LOWER(DEC2HEX(HEX2DEC(RIGHT(R150, LEN(R150) - 1)) + 37, 6))</f>
        <v>$02158b</v>
      </c>
      <c r="S151" s="3" t="s">
        <v>1289</v>
      </c>
      <c r="U151" s="5" t="str">
        <f t="shared" ref="U151" si="483">"$" &amp; LOWER(DEC2HEX(HEX2DEC(RIGHT(U150, LEN(U150) - 1)) + 37, 6))</f>
        <v>$02158b</v>
      </c>
      <c r="V151" s="3" t="s">
        <v>1290</v>
      </c>
      <c r="X151" s="5" t="str">
        <f t="shared" si="422"/>
        <v>$02158c</v>
      </c>
      <c r="Y151" s="5" t="str">
        <f t="shared" si="423"/>
        <v>$02158d</v>
      </c>
      <c r="AA151" s="5" t="str">
        <f t="shared" si="424"/>
        <v>$02158e</v>
      </c>
      <c r="AB151" s="5" t="str">
        <f t="shared" si="424"/>
        <v>$02158f</v>
      </c>
      <c r="AC151" s="3" t="s">
        <v>1295</v>
      </c>
      <c r="AE151" s="5" t="str">
        <f t="shared" si="425"/>
        <v>$021595</v>
      </c>
      <c r="AH151" s="5" t="str">
        <f t="shared" si="426"/>
        <v>$0215ab</v>
      </c>
      <c r="AI151" s="5" t="str">
        <f t="shared" si="427"/>
        <v>$0215ac</v>
      </c>
      <c r="AK151" s="5" t="str">
        <f t="shared" si="428"/>
        <v>$021593</v>
      </c>
      <c r="AM151" s="5" t="str">
        <f t="shared" si="471"/>
        <v>$021594</v>
      </c>
    </row>
    <row r="152" spans="1:39" x14ac:dyDescent="0.25">
      <c r="A152" s="3" t="s">
        <v>150</v>
      </c>
      <c r="B152" s="5" t="str">
        <f t="shared" si="412"/>
        <v>$96</v>
      </c>
      <c r="C152" s="5" t="str">
        <f t="shared" si="413"/>
        <v>$0215ae</v>
      </c>
      <c r="D152" s="5" t="str">
        <f t="shared" si="414"/>
        <v>$0215af</v>
      </c>
      <c r="F152" s="3" t="s">
        <v>405</v>
      </c>
      <c r="G152" s="3" t="s">
        <v>563</v>
      </c>
      <c r="H152" s="5">
        <f t="shared" si="415"/>
        <v>9</v>
      </c>
      <c r="I152" s="4" t="s">
        <v>720</v>
      </c>
      <c r="J152" s="4" t="s">
        <v>1246</v>
      </c>
      <c r="K152" s="4"/>
      <c r="M152" s="4" t="s">
        <v>1059</v>
      </c>
      <c r="N152" s="4" t="s">
        <v>1058</v>
      </c>
      <c r="O152" s="5" t="str">
        <f t="shared" ref="O152" si="484">"$" &amp; LOWER(DEC2HEX(HEX2DEC(RIGHT(O151, LEN(O151) - 1)) + 37, 6))</f>
        <v>$0215b0</v>
      </c>
      <c r="P152" s="3" t="s">
        <v>1281</v>
      </c>
      <c r="R152" s="5" t="str">
        <f t="shared" ref="R152" si="485">"$" &amp; LOWER(DEC2HEX(HEX2DEC(RIGHT(R151, LEN(R151) - 1)) + 37, 6))</f>
        <v>$0215b0</v>
      </c>
      <c r="S152" s="3" t="s">
        <v>1289</v>
      </c>
      <c r="U152" s="5" t="str">
        <f t="shared" ref="U152" si="486">"$" &amp; LOWER(DEC2HEX(HEX2DEC(RIGHT(U151, LEN(U151) - 1)) + 37, 6))</f>
        <v>$0215b0</v>
      </c>
      <c r="V152" s="3" t="s">
        <v>1290</v>
      </c>
      <c r="X152" s="5" t="str">
        <f t="shared" si="422"/>
        <v>$0215b1</v>
      </c>
      <c r="Y152" s="5" t="str">
        <f t="shared" si="423"/>
        <v>$0215b2</v>
      </c>
      <c r="AA152" s="5" t="str">
        <f t="shared" si="424"/>
        <v>$0215b3</v>
      </c>
      <c r="AB152" s="5" t="str">
        <f t="shared" si="424"/>
        <v>$0215b4</v>
      </c>
      <c r="AC152" s="3" t="s">
        <v>1295</v>
      </c>
      <c r="AE152" s="5" t="str">
        <f t="shared" si="425"/>
        <v>$0215ba</v>
      </c>
      <c r="AH152" s="5" t="str">
        <f t="shared" si="426"/>
        <v>$0215d0</v>
      </c>
      <c r="AI152" s="5" t="str">
        <f t="shared" si="427"/>
        <v>$0215d1</v>
      </c>
      <c r="AK152" s="5" t="str">
        <f t="shared" si="428"/>
        <v>$0215b8</v>
      </c>
      <c r="AM152" s="5" t="str">
        <f t="shared" si="471"/>
        <v>$0215b9</v>
      </c>
    </row>
    <row r="153" spans="1:39" x14ac:dyDescent="0.25">
      <c r="A153" s="3" t="s">
        <v>151</v>
      </c>
      <c r="B153" s="5" t="str">
        <f t="shared" si="412"/>
        <v>$97</v>
      </c>
      <c r="C153" s="5" t="str">
        <f t="shared" si="413"/>
        <v>$0215d3</v>
      </c>
      <c r="D153" s="5" t="str">
        <f t="shared" si="414"/>
        <v>$0215d4</v>
      </c>
      <c r="F153" s="3" t="s">
        <v>406</v>
      </c>
      <c r="G153" s="3" t="s">
        <v>564</v>
      </c>
      <c r="H153" s="5">
        <f t="shared" si="415"/>
        <v>7</v>
      </c>
      <c r="I153" s="4" t="s">
        <v>721</v>
      </c>
      <c r="J153" s="4" t="s">
        <v>1247</v>
      </c>
      <c r="K153" s="4"/>
      <c r="M153" s="4" t="s">
        <v>1061</v>
      </c>
      <c r="N153" s="4" t="s">
        <v>1060</v>
      </c>
      <c r="O153" s="5" t="str">
        <f t="shared" ref="O153" si="487">"$" &amp; LOWER(DEC2HEX(HEX2DEC(RIGHT(O152, LEN(O152) - 1)) + 37, 6))</f>
        <v>$0215d5</v>
      </c>
      <c r="P153" s="3" t="s">
        <v>1281</v>
      </c>
      <c r="R153" s="5" t="str">
        <f t="shared" ref="R153" si="488">"$" &amp; LOWER(DEC2HEX(HEX2DEC(RIGHT(R152, LEN(R152) - 1)) + 37, 6))</f>
        <v>$0215d5</v>
      </c>
      <c r="S153" s="3" t="s">
        <v>1289</v>
      </c>
      <c r="U153" s="5" t="str">
        <f t="shared" ref="U153" si="489">"$" &amp; LOWER(DEC2HEX(HEX2DEC(RIGHT(U152, LEN(U152) - 1)) + 37, 6))</f>
        <v>$0215d5</v>
      </c>
      <c r="V153" s="3" t="s">
        <v>1290</v>
      </c>
      <c r="X153" s="5" t="str">
        <f t="shared" si="422"/>
        <v>$0215d6</v>
      </c>
      <c r="Y153" s="5" t="str">
        <f t="shared" si="423"/>
        <v>$0215d7</v>
      </c>
      <c r="AA153" s="5" t="str">
        <f t="shared" si="424"/>
        <v>$0215d8</v>
      </c>
      <c r="AB153" s="5" t="str">
        <f t="shared" si="424"/>
        <v>$0215d9</v>
      </c>
      <c r="AC153" s="3" t="s">
        <v>1295</v>
      </c>
      <c r="AE153" s="5" t="str">
        <f t="shared" si="425"/>
        <v>$0215df</v>
      </c>
      <c r="AH153" s="5" t="str">
        <f t="shared" si="426"/>
        <v>$0215f5</v>
      </c>
      <c r="AI153" s="5" t="str">
        <f t="shared" si="427"/>
        <v>$0215f6</v>
      </c>
      <c r="AK153" s="5" t="str">
        <f t="shared" si="428"/>
        <v>$0215dd</v>
      </c>
      <c r="AM153" s="5" t="str">
        <f t="shared" si="471"/>
        <v>$0215de</v>
      </c>
    </row>
    <row r="154" spans="1:39" x14ac:dyDescent="0.25">
      <c r="A154" s="3" t="s">
        <v>152</v>
      </c>
      <c r="B154" s="5" t="str">
        <f t="shared" si="412"/>
        <v>$98</v>
      </c>
      <c r="C154" s="5" t="str">
        <f t="shared" si="413"/>
        <v>$0215f8</v>
      </c>
      <c r="D154" s="5" t="str">
        <f t="shared" si="414"/>
        <v>$0215f9</v>
      </c>
      <c r="F154" s="3" t="s">
        <v>407</v>
      </c>
      <c r="G154" s="3" t="s">
        <v>565</v>
      </c>
      <c r="H154" s="5">
        <f t="shared" si="415"/>
        <v>7</v>
      </c>
      <c r="I154" s="4" t="s">
        <v>722</v>
      </c>
      <c r="J154" s="4" t="s">
        <v>1248</v>
      </c>
      <c r="K154" s="4"/>
      <c r="M154" s="4" t="s">
        <v>1063</v>
      </c>
      <c r="N154" s="4" t="s">
        <v>1062</v>
      </c>
      <c r="O154" s="5" t="str">
        <f t="shared" ref="O154" si="490">"$" &amp; LOWER(DEC2HEX(HEX2DEC(RIGHT(O153, LEN(O153) - 1)) + 37, 6))</f>
        <v>$0215fa</v>
      </c>
      <c r="P154" s="3" t="s">
        <v>1281</v>
      </c>
      <c r="R154" s="5" t="str">
        <f t="shared" ref="R154" si="491">"$" &amp; LOWER(DEC2HEX(HEX2DEC(RIGHT(R153, LEN(R153) - 1)) + 37, 6))</f>
        <v>$0215fa</v>
      </c>
      <c r="S154" s="3" t="s">
        <v>1289</v>
      </c>
      <c r="U154" s="5" t="str">
        <f t="shared" ref="U154" si="492">"$" &amp; LOWER(DEC2HEX(HEX2DEC(RIGHT(U153, LEN(U153) - 1)) + 37, 6))</f>
        <v>$0215fa</v>
      </c>
      <c r="V154" s="3" t="s">
        <v>1290</v>
      </c>
      <c r="X154" s="5" t="str">
        <f t="shared" si="422"/>
        <v>$0215fb</v>
      </c>
      <c r="Y154" s="5" t="str">
        <f t="shared" si="423"/>
        <v>$0215fc</v>
      </c>
      <c r="AA154" s="5" t="str">
        <f t="shared" si="424"/>
        <v>$0215fd</v>
      </c>
      <c r="AB154" s="5" t="str">
        <f t="shared" si="424"/>
        <v>$0215fe</v>
      </c>
      <c r="AC154" s="3" t="s">
        <v>1295</v>
      </c>
      <c r="AE154" s="5" t="str">
        <f t="shared" si="425"/>
        <v>$021604</v>
      </c>
      <c r="AH154" s="5" t="str">
        <f t="shared" si="426"/>
        <v>$02161a</v>
      </c>
      <c r="AI154" s="5" t="str">
        <f t="shared" si="427"/>
        <v>$02161b</v>
      </c>
      <c r="AK154" s="5" t="str">
        <f t="shared" si="428"/>
        <v>$021602</v>
      </c>
      <c r="AM154" s="5" t="str">
        <f t="shared" si="471"/>
        <v>$021603</v>
      </c>
    </row>
    <row r="155" spans="1:39" x14ac:dyDescent="0.25">
      <c r="A155" s="3" t="s">
        <v>153</v>
      </c>
      <c r="B155" s="5" t="str">
        <f t="shared" si="412"/>
        <v>$99</v>
      </c>
      <c r="C155" s="5" t="str">
        <f t="shared" si="413"/>
        <v>$02161d</v>
      </c>
      <c r="D155" s="5" t="str">
        <f t="shared" si="414"/>
        <v>$02161e</v>
      </c>
      <c r="F155" s="3" t="s">
        <v>408</v>
      </c>
      <c r="G155" s="3" t="s">
        <v>566</v>
      </c>
      <c r="H155" s="5">
        <f t="shared" si="415"/>
        <v>8</v>
      </c>
      <c r="I155" s="4" t="s">
        <v>723</v>
      </c>
      <c r="J155" s="4" t="s">
        <v>1249</v>
      </c>
      <c r="K155" s="4"/>
      <c r="M155" s="4" t="s">
        <v>1065</v>
      </c>
      <c r="N155" s="4" t="s">
        <v>1064</v>
      </c>
      <c r="O155" s="5" t="str">
        <f t="shared" ref="O155" si="493">"$" &amp; LOWER(DEC2HEX(HEX2DEC(RIGHT(O154, LEN(O154) - 1)) + 37, 6))</f>
        <v>$02161f</v>
      </c>
      <c r="P155" s="3" t="s">
        <v>1281</v>
      </c>
      <c r="R155" s="5" t="str">
        <f t="shared" ref="R155" si="494">"$" &amp; LOWER(DEC2HEX(HEX2DEC(RIGHT(R154, LEN(R154) - 1)) + 37, 6))</f>
        <v>$02161f</v>
      </c>
      <c r="S155" s="3" t="s">
        <v>1289</v>
      </c>
      <c r="U155" s="5" t="str">
        <f t="shared" ref="U155" si="495">"$" &amp; LOWER(DEC2HEX(HEX2DEC(RIGHT(U154, LEN(U154) - 1)) + 37, 6))</f>
        <v>$02161f</v>
      </c>
      <c r="V155" s="3" t="s">
        <v>1290</v>
      </c>
      <c r="X155" s="5" t="str">
        <f t="shared" si="422"/>
        <v>$021620</v>
      </c>
      <c r="Y155" s="5" t="str">
        <f t="shared" si="423"/>
        <v>$021621</v>
      </c>
      <c r="AA155" s="5" t="str">
        <f t="shared" si="424"/>
        <v>$021622</v>
      </c>
      <c r="AB155" s="5" t="str">
        <f t="shared" si="424"/>
        <v>$021623</v>
      </c>
      <c r="AC155" s="3" t="s">
        <v>1295</v>
      </c>
      <c r="AE155" s="5" t="str">
        <f t="shared" si="425"/>
        <v>$021629</v>
      </c>
      <c r="AH155" s="5" t="str">
        <f t="shared" si="426"/>
        <v>$02163f</v>
      </c>
      <c r="AI155" s="5" t="str">
        <f t="shared" si="427"/>
        <v>$021640</v>
      </c>
      <c r="AK155" s="5" t="str">
        <f t="shared" si="428"/>
        <v>$021627</v>
      </c>
      <c r="AM155" s="5" t="str">
        <f t="shared" si="471"/>
        <v>$021628</v>
      </c>
    </row>
    <row r="156" spans="1:39" x14ac:dyDescent="0.25">
      <c r="A156" s="3" t="s">
        <v>154</v>
      </c>
      <c r="B156" s="5" t="str">
        <f t="shared" si="412"/>
        <v>$9a</v>
      </c>
      <c r="C156" s="5" t="str">
        <f t="shared" si="413"/>
        <v>$021642</v>
      </c>
      <c r="D156" s="5" t="str">
        <f t="shared" si="414"/>
        <v>$021643</v>
      </c>
      <c r="F156" s="3" t="s">
        <v>409</v>
      </c>
      <c r="G156" s="3" t="s">
        <v>567</v>
      </c>
      <c r="H156" s="5">
        <f t="shared" si="415"/>
        <v>8</v>
      </c>
      <c r="I156" s="4" t="s">
        <v>724</v>
      </c>
      <c r="J156" s="4" t="s">
        <v>1250</v>
      </c>
      <c r="K156" s="4"/>
      <c r="M156" s="2" t="s">
        <v>1067</v>
      </c>
      <c r="N156" s="4" t="s">
        <v>1066</v>
      </c>
      <c r="O156" s="5" t="str">
        <f t="shared" ref="O156" si="496">"$" &amp; LOWER(DEC2HEX(HEX2DEC(RIGHT(O155, LEN(O155) - 1)) + 37, 6))</f>
        <v>$021644</v>
      </c>
      <c r="P156" s="3" t="s">
        <v>1281</v>
      </c>
      <c r="R156" s="5" t="str">
        <f t="shared" ref="R156" si="497">"$" &amp; LOWER(DEC2HEX(HEX2DEC(RIGHT(R155, LEN(R155) - 1)) + 37, 6))</f>
        <v>$021644</v>
      </c>
      <c r="S156" s="3" t="s">
        <v>1289</v>
      </c>
      <c r="U156" s="5" t="str">
        <f t="shared" ref="U156" si="498">"$" &amp; LOWER(DEC2HEX(HEX2DEC(RIGHT(U155, LEN(U155) - 1)) + 37, 6))</f>
        <v>$021644</v>
      </c>
      <c r="V156" s="3" t="s">
        <v>1290</v>
      </c>
      <c r="X156" s="5" t="str">
        <f t="shared" si="422"/>
        <v>$021645</v>
      </c>
      <c r="Y156" s="5" t="str">
        <f t="shared" si="423"/>
        <v>$021646</v>
      </c>
      <c r="AA156" s="5" t="str">
        <f t="shared" si="424"/>
        <v>$021647</v>
      </c>
      <c r="AB156" s="5" t="str">
        <f t="shared" si="424"/>
        <v>$021648</v>
      </c>
      <c r="AC156" s="3" t="s">
        <v>1295</v>
      </c>
      <c r="AE156" s="5" t="str">
        <f t="shared" si="425"/>
        <v>$02164e</v>
      </c>
      <c r="AH156" s="5" t="str">
        <f t="shared" si="426"/>
        <v>$021664</v>
      </c>
      <c r="AI156" s="5" t="str">
        <f t="shared" si="427"/>
        <v>$021665</v>
      </c>
      <c r="AK156" s="5" t="str">
        <f t="shared" si="428"/>
        <v>$02164c</v>
      </c>
      <c r="AM156" s="5" t="str">
        <f t="shared" si="471"/>
        <v>$02164d</v>
      </c>
    </row>
    <row r="157" spans="1:39" x14ac:dyDescent="0.25">
      <c r="A157" s="3" t="s">
        <v>155</v>
      </c>
      <c r="B157" s="5" t="str">
        <f t="shared" si="412"/>
        <v>$9b</v>
      </c>
      <c r="C157" s="5" t="str">
        <f t="shared" si="413"/>
        <v>$021667</v>
      </c>
      <c r="D157" s="5" t="str">
        <f t="shared" si="414"/>
        <v>$021668</v>
      </c>
      <c r="F157" s="3" t="s">
        <v>410</v>
      </c>
      <c r="G157" s="3" t="s">
        <v>568</v>
      </c>
      <c r="H157" s="5">
        <f t="shared" si="415"/>
        <v>6</v>
      </c>
      <c r="I157" s="4" t="s">
        <v>725</v>
      </c>
      <c r="J157" s="4" t="s">
        <v>1251</v>
      </c>
      <c r="K157" s="4"/>
      <c r="M157" s="4" t="s">
        <v>1068</v>
      </c>
      <c r="N157" s="4" t="s">
        <v>1069</v>
      </c>
      <c r="O157" s="5" t="str">
        <f t="shared" ref="O157" si="499">"$" &amp; LOWER(DEC2HEX(HEX2DEC(RIGHT(O156, LEN(O156) - 1)) + 37, 6))</f>
        <v>$021669</v>
      </c>
      <c r="P157" s="3" t="s">
        <v>1281</v>
      </c>
      <c r="R157" s="5" t="str">
        <f t="shared" ref="R157" si="500">"$" &amp; LOWER(DEC2HEX(HEX2DEC(RIGHT(R156, LEN(R156) - 1)) + 37, 6))</f>
        <v>$021669</v>
      </c>
      <c r="S157" s="3" t="s">
        <v>1289</v>
      </c>
      <c r="U157" s="5" t="str">
        <f t="shared" ref="U157" si="501">"$" &amp; LOWER(DEC2HEX(HEX2DEC(RIGHT(U156, LEN(U156) - 1)) + 37, 6))</f>
        <v>$021669</v>
      </c>
      <c r="V157" s="3" t="s">
        <v>1290</v>
      </c>
      <c r="X157" s="5" t="str">
        <f t="shared" si="422"/>
        <v>$02166a</v>
      </c>
      <c r="Y157" s="5" t="str">
        <f t="shared" si="423"/>
        <v>$02166b</v>
      </c>
      <c r="AA157" s="5" t="str">
        <f t="shared" si="424"/>
        <v>$02166c</v>
      </c>
      <c r="AB157" s="5" t="str">
        <f t="shared" si="424"/>
        <v>$02166d</v>
      </c>
      <c r="AC157" s="3" t="s">
        <v>1295</v>
      </c>
      <c r="AE157" s="5" t="str">
        <f t="shared" si="425"/>
        <v>$021673</v>
      </c>
      <c r="AH157" s="5" t="str">
        <f t="shared" si="426"/>
        <v>$021689</v>
      </c>
      <c r="AI157" s="5" t="str">
        <f t="shared" si="427"/>
        <v>$02168a</v>
      </c>
      <c r="AK157" s="5" t="str">
        <f t="shared" si="428"/>
        <v>$021671</v>
      </c>
      <c r="AM157" s="5" t="str">
        <f t="shared" si="471"/>
        <v>$021672</v>
      </c>
    </row>
    <row r="158" spans="1:39" x14ac:dyDescent="0.25">
      <c r="A158" s="3" t="s">
        <v>156</v>
      </c>
      <c r="B158" s="5" t="str">
        <f t="shared" si="412"/>
        <v>$9c</v>
      </c>
      <c r="C158" s="5" t="str">
        <f t="shared" si="413"/>
        <v>$02168c</v>
      </c>
      <c r="D158" s="5" t="str">
        <f t="shared" si="414"/>
        <v>$02168d</v>
      </c>
      <c r="H158" s="5">
        <f t="shared" si="415"/>
        <v>0</v>
      </c>
      <c r="O158" s="5" t="str">
        <f t="shared" ref="O158" si="502">"$" &amp; LOWER(DEC2HEX(HEX2DEC(RIGHT(O157, LEN(O157) - 1)) + 37, 6))</f>
        <v>$02168e</v>
      </c>
      <c r="P158" s="3" t="s">
        <v>1281</v>
      </c>
      <c r="R158" s="5" t="str">
        <f t="shared" ref="R158" si="503">"$" &amp; LOWER(DEC2HEX(HEX2DEC(RIGHT(R157, LEN(R157) - 1)) + 37, 6))</f>
        <v>$02168e</v>
      </c>
      <c r="S158" s="3" t="s">
        <v>1289</v>
      </c>
      <c r="U158" s="5" t="str">
        <f t="shared" ref="U158" si="504">"$" &amp; LOWER(DEC2HEX(HEX2DEC(RIGHT(U157, LEN(U157) - 1)) + 37, 6))</f>
        <v>$02168e</v>
      </c>
      <c r="V158" s="3" t="s">
        <v>1290</v>
      </c>
      <c r="X158" s="5" t="str">
        <f t="shared" si="422"/>
        <v>$02168f</v>
      </c>
      <c r="Y158" s="5" t="str">
        <f t="shared" si="423"/>
        <v>$021690</v>
      </c>
      <c r="AA158" s="5" t="str">
        <f t="shared" si="424"/>
        <v>$021691</v>
      </c>
      <c r="AB158" s="5" t="str">
        <f t="shared" si="424"/>
        <v>$021692</v>
      </c>
      <c r="AC158" s="3" t="s">
        <v>1295</v>
      </c>
      <c r="AE158" s="5" t="str">
        <f t="shared" si="425"/>
        <v>$021698</v>
      </c>
      <c r="AH158" s="5" t="str">
        <f t="shared" si="426"/>
        <v>$0216ae</v>
      </c>
      <c r="AI158" s="5" t="str">
        <f t="shared" si="427"/>
        <v>$0216af</v>
      </c>
      <c r="AK158" s="5" t="str">
        <f t="shared" si="428"/>
        <v>$021696</v>
      </c>
      <c r="AM158" s="5" t="str">
        <f t="shared" si="471"/>
        <v>$021697</v>
      </c>
    </row>
    <row r="159" spans="1:39" x14ac:dyDescent="0.25">
      <c r="A159" s="3" t="s">
        <v>157</v>
      </c>
      <c r="B159" s="5" t="str">
        <f t="shared" si="412"/>
        <v>$9d</v>
      </c>
      <c r="C159" s="5" t="str">
        <f t="shared" si="413"/>
        <v>$0216b1</v>
      </c>
      <c r="D159" s="5" t="str">
        <f t="shared" si="414"/>
        <v>$0216b2</v>
      </c>
      <c r="H159" s="5">
        <f t="shared" si="415"/>
        <v>0</v>
      </c>
      <c r="O159" s="5" t="str">
        <f t="shared" ref="O159" si="505">"$" &amp; LOWER(DEC2HEX(HEX2DEC(RIGHT(O158, LEN(O158) - 1)) + 37, 6))</f>
        <v>$0216b3</v>
      </c>
      <c r="P159" s="3" t="s">
        <v>1281</v>
      </c>
      <c r="R159" s="5" t="str">
        <f t="shared" ref="R159" si="506">"$" &amp; LOWER(DEC2HEX(HEX2DEC(RIGHT(R158, LEN(R158) - 1)) + 37, 6))</f>
        <v>$0216b3</v>
      </c>
      <c r="S159" s="3" t="s">
        <v>1289</v>
      </c>
      <c r="U159" s="5" t="str">
        <f t="shared" ref="U159" si="507">"$" &amp; LOWER(DEC2HEX(HEX2DEC(RIGHT(U158, LEN(U158) - 1)) + 37, 6))</f>
        <v>$0216b3</v>
      </c>
      <c r="V159" s="3" t="s">
        <v>1290</v>
      </c>
      <c r="X159" s="5" t="str">
        <f t="shared" si="422"/>
        <v>$0216b4</v>
      </c>
      <c r="Y159" s="5" t="str">
        <f t="shared" si="423"/>
        <v>$0216b5</v>
      </c>
      <c r="AA159" s="5" t="str">
        <f t="shared" si="424"/>
        <v>$0216b6</v>
      </c>
      <c r="AB159" s="5" t="str">
        <f t="shared" si="424"/>
        <v>$0216b7</v>
      </c>
      <c r="AC159" s="3" t="s">
        <v>1295</v>
      </c>
      <c r="AE159" s="5" t="str">
        <f t="shared" si="425"/>
        <v>$0216bd</v>
      </c>
      <c r="AH159" s="5" t="str">
        <f t="shared" si="426"/>
        <v>$0216d3</v>
      </c>
      <c r="AI159" s="5" t="str">
        <f t="shared" si="427"/>
        <v>$0216d4</v>
      </c>
      <c r="AK159" s="5" t="str">
        <f t="shared" si="428"/>
        <v>$0216bb</v>
      </c>
      <c r="AM159" s="5" t="str">
        <f t="shared" si="471"/>
        <v>$0216bc</v>
      </c>
    </row>
    <row r="160" spans="1:39" x14ac:dyDescent="0.25">
      <c r="A160" s="3" t="s">
        <v>158</v>
      </c>
      <c r="B160" s="5" t="str">
        <f t="shared" si="412"/>
        <v>$9e</v>
      </c>
      <c r="C160" s="5" t="str">
        <f t="shared" si="413"/>
        <v>$0216d6</v>
      </c>
      <c r="D160" s="5" t="str">
        <f t="shared" si="414"/>
        <v>$0216d7</v>
      </c>
      <c r="H160" s="5">
        <f t="shared" si="415"/>
        <v>0</v>
      </c>
      <c r="O160" s="5" t="str">
        <f t="shared" ref="O160" si="508">"$" &amp; LOWER(DEC2HEX(HEX2DEC(RIGHT(O159, LEN(O159) - 1)) + 37, 6))</f>
        <v>$0216d8</v>
      </c>
      <c r="P160" s="3" t="s">
        <v>1281</v>
      </c>
      <c r="R160" s="5" t="str">
        <f t="shared" ref="R160" si="509">"$" &amp; LOWER(DEC2HEX(HEX2DEC(RIGHT(R159, LEN(R159) - 1)) + 37, 6))</f>
        <v>$0216d8</v>
      </c>
      <c r="S160" s="3" t="s">
        <v>1289</v>
      </c>
      <c r="U160" s="5" t="str">
        <f t="shared" ref="U160" si="510">"$" &amp; LOWER(DEC2HEX(HEX2DEC(RIGHT(U159, LEN(U159) - 1)) + 37, 6))</f>
        <v>$0216d8</v>
      </c>
      <c r="V160" s="3" t="s">
        <v>1290</v>
      </c>
      <c r="X160" s="5" t="str">
        <f t="shared" si="422"/>
        <v>$0216d9</v>
      </c>
      <c r="Y160" s="5" t="str">
        <f t="shared" si="423"/>
        <v>$0216da</v>
      </c>
      <c r="AA160" s="5" t="str">
        <f t="shared" si="424"/>
        <v>$0216db</v>
      </c>
      <c r="AB160" s="5" t="str">
        <f t="shared" si="424"/>
        <v>$0216dc</v>
      </c>
      <c r="AC160" s="3" t="s">
        <v>1295</v>
      </c>
      <c r="AE160" s="5" t="str">
        <f t="shared" si="425"/>
        <v>$0216e2</v>
      </c>
      <c r="AH160" s="5" t="str">
        <f t="shared" si="426"/>
        <v>$0216f8</v>
      </c>
      <c r="AI160" s="5" t="str">
        <f t="shared" si="427"/>
        <v>$0216f9</v>
      </c>
      <c r="AK160" s="5" t="str">
        <f t="shared" si="428"/>
        <v>$0216e0</v>
      </c>
      <c r="AM160" s="5" t="str">
        <f t="shared" si="471"/>
        <v>$0216e1</v>
      </c>
    </row>
    <row r="161" spans="1:39" x14ac:dyDescent="0.25">
      <c r="A161" s="3" t="s">
        <v>159</v>
      </c>
      <c r="B161" s="5" t="str">
        <f t="shared" si="412"/>
        <v>$9f</v>
      </c>
      <c r="C161" s="5" t="str">
        <f t="shared" si="413"/>
        <v>$0216fb</v>
      </c>
      <c r="D161" s="5" t="str">
        <f t="shared" si="414"/>
        <v>$0216fc</v>
      </c>
      <c r="H161" s="5">
        <f t="shared" si="415"/>
        <v>0</v>
      </c>
      <c r="O161" s="5" t="str">
        <f t="shared" ref="O161" si="511">"$" &amp; LOWER(DEC2HEX(HEX2DEC(RIGHT(O160, LEN(O160) - 1)) + 37, 6))</f>
        <v>$0216fd</v>
      </c>
      <c r="P161" s="3" t="s">
        <v>1281</v>
      </c>
      <c r="R161" s="5" t="str">
        <f t="shared" ref="R161" si="512">"$" &amp; LOWER(DEC2HEX(HEX2DEC(RIGHT(R160, LEN(R160) - 1)) + 37, 6))</f>
        <v>$0216fd</v>
      </c>
      <c r="S161" s="3" t="s">
        <v>1289</v>
      </c>
      <c r="U161" s="5" t="str">
        <f t="shared" ref="U161" si="513">"$" &amp; LOWER(DEC2HEX(HEX2DEC(RIGHT(U160, LEN(U160) - 1)) + 37, 6))</f>
        <v>$0216fd</v>
      </c>
      <c r="V161" s="3" t="s">
        <v>1290</v>
      </c>
      <c r="X161" s="5" t="str">
        <f t="shared" si="422"/>
        <v>$0216fe</v>
      </c>
      <c r="Y161" s="5" t="str">
        <f t="shared" si="423"/>
        <v>$0216ff</v>
      </c>
      <c r="AA161" s="5" t="str">
        <f t="shared" si="424"/>
        <v>$021700</v>
      </c>
      <c r="AB161" s="5" t="str">
        <f t="shared" si="424"/>
        <v>$021701</v>
      </c>
      <c r="AC161" s="3" t="s">
        <v>1295</v>
      </c>
      <c r="AE161" s="5" t="str">
        <f t="shared" si="425"/>
        <v>$021707</v>
      </c>
      <c r="AH161" s="5" t="str">
        <f t="shared" si="426"/>
        <v>$02171d</v>
      </c>
      <c r="AI161" s="5" t="str">
        <f t="shared" si="427"/>
        <v>$02171e</v>
      </c>
      <c r="AK161" s="5" t="str">
        <f t="shared" si="428"/>
        <v>$021705</v>
      </c>
      <c r="AM161" s="5" t="str">
        <f t="shared" si="471"/>
        <v>$021706</v>
      </c>
    </row>
    <row r="162" spans="1:39" x14ac:dyDescent="0.25">
      <c r="A162" s="3" t="s">
        <v>160</v>
      </c>
      <c r="B162" s="5" t="str">
        <f t="shared" si="412"/>
        <v>$a0</v>
      </c>
      <c r="C162" s="5" t="str">
        <f t="shared" si="413"/>
        <v>$021720</v>
      </c>
      <c r="D162" s="5" t="str">
        <f t="shared" si="414"/>
        <v>$021721</v>
      </c>
      <c r="H162" s="5">
        <f t="shared" si="415"/>
        <v>0</v>
      </c>
      <c r="O162" s="5" t="str">
        <f t="shared" ref="O162" si="514">"$" &amp; LOWER(DEC2HEX(HEX2DEC(RIGHT(O161, LEN(O161) - 1)) + 37, 6))</f>
        <v>$021722</v>
      </c>
      <c r="P162" s="3" t="s">
        <v>1281</v>
      </c>
      <c r="R162" s="5" t="str">
        <f t="shared" ref="R162" si="515">"$" &amp; LOWER(DEC2HEX(HEX2DEC(RIGHT(R161, LEN(R161) - 1)) + 37, 6))</f>
        <v>$021722</v>
      </c>
      <c r="S162" s="3" t="s">
        <v>1289</v>
      </c>
      <c r="U162" s="5" t="str">
        <f t="shared" ref="U162" si="516">"$" &amp; LOWER(DEC2HEX(HEX2DEC(RIGHT(U161, LEN(U161) - 1)) + 37, 6))</f>
        <v>$021722</v>
      </c>
      <c r="V162" s="3" t="s">
        <v>1290</v>
      </c>
      <c r="X162" s="5" t="str">
        <f t="shared" si="422"/>
        <v>$021723</v>
      </c>
      <c r="Y162" s="5" t="str">
        <f t="shared" si="423"/>
        <v>$021724</v>
      </c>
      <c r="AA162" s="5" t="str">
        <f t="shared" si="424"/>
        <v>$021725</v>
      </c>
      <c r="AB162" s="5" t="str">
        <f t="shared" si="424"/>
        <v>$021726</v>
      </c>
      <c r="AC162" s="3" t="s">
        <v>1295</v>
      </c>
      <c r="AE162" s="5" t="str">
        <f t="shared" si="425"/>
        <v>$02172c</v>
      </c>
      <c r="AH162" s="5" t="str">
        <f t="shared" si="426"/>
        <v>$021742</v>
      </c>
      <c r="AI162" s="5" t="str">
        <f t="shared" si="427"/>
        <v>$021743</v>
      </c>
      <c r="AK162" s="5" t="str">
        <f t="shared" si="428"/>
        <v>$02172a</v>
      </c>
      <c r="AM162" s="5" t="str">
        <f t="shared" si="471"/>
        <v>$02172b</v>
      </c>
    </row>
    <row r="163" spans="1:39" s="14" customFormat="1" x14ac:dyDescent="0.25">
      <c r="A163" s="14" t="s">
        <v>161</v>
      </c>
      <c r="B163" s="15" t="str">
        <f t="shared" si="412"/>
        <v>$a1</v>
      </c>
      <c r="C163" s="15" t="str">
        <f t="shared" si="413"/>
        <v>$021745</v>
      </c>
      <c r="D163" s="15" t="str">
        <f t="shared" si="414"/>
        <v>$021746</v>
      </c>
      <c r="H163" s="15">
        <f t="shared" si="415"/>
        <v>0</v>
      </c>
      <c r="L163" s="16"/>
      <c r="M163" s="16"/>
      <c r="N163" s="16"/>
      <c r="O163" s="15" t="str">
        <f t="shared" ref="O163" si="517">"$" &amp; LOWER(DEC2HEX(HEX2DEC(RIGHT(O162, LEN(O162) - 1)) + 37, 6))</f>
        <v>$021747</v>
      </c>
      <c r="P163" s="14" t="s">
        <v>1281</v>
      </c>
      <c r="R163" s="15" t="str">
        <f t="shared" ref="R163" si="518">"$" &amp; LOWER(DEC2HEX(HEX2DEC(RIGHT(R162, LEN(R162) - 1)) + 37, 6))</f>
        <v>$021747</v>
      </c>
      <c r="S163" s="14" t="s">
        <v>1289</v>
      </c>
      <c r="U163" s="15" t="str">
        <f t="shared" ref="U163" si="519">"$" &amp; LOWER(DEC2HEX(HEX2DEC(RIGHT(U162, LEN(U162) - 1)) + 37, 6))</f>
        <v>$021747</v>
      </c>
      <c r="V163" s="14" t="s">
        <v>1290</v>
      </c>
      <c r="X163" s="15" t="str">
        <f t="shared" si="422"/>
        <v>$021748</v>
      </c>
      <c r="Y163" s="15" t="str">
        <f t="shared" si="423"/>
        <v>$021749</v>
      </c>
      <c r="AA163" s="15" t="str">
        <f t="shared" si="424"/>
        <v>$02174a</v>
      </c>
      <c r="AB163" s="15" t="str">
        <f t="shared" si="424"/>
        <v>$02174b</v>
      </c>
      <c r="AC163" s="14" t="s">
        <v>1295</v>
      </c>
      <c r="AE163" s="15" t="str">
        <f t="shared" si="425"/>
        <v>$021751</v>
      </c>
      <c r="AH163" s="15" t="str">
        <f t="shared" si="426"/>
        <v>$021767</v>
      </c>
      <c r="AI163" s="15" t="str">
        <f t="shared" si="427"/>
        <v>$021768</v>
      </c>
      <c r="AK163" s="15" t="str">
        <f t="shared" si="428"/>
        <v>$02174f</v>
      </c>
      <c r="AM163" s="15" t="str">
        <f t="shared" si="471"/>
        <v>$021750</v>
      </c>
    </row>
    <row r="164" spans="1:39" s="10" customFormat="1" x14ac:dyDescent="0.25">
      <c r="A164" s="10" t="s">
        <v>162</v>
      </c>
      <c r="B164" s="11" t="str">
        <f t="shared" si="412"/>
        <v>$a2</v>
      </c>
      <c r="C164" s="11" t="str">
        <f t="shared" si="413"/>
        <v>$02176a</v>
      </c>
      <c r="D164" s="11" t="str">
        <f t="shared" si="414"/>
        <v>$02176b</v>
      </c>
      <c r="H164" s="11">
        <f t="shared" si="415"/>
        <v>0</v>
      </c>
      <c r="L164" s="12"/>
      <c r="M164" s="12"/>
      <c r="N164" s="12"/>
      <c r="O164" s="11" t="str">
        <f t="shared" ref="O164" si="520">"$" &amp; LOWER(DEC2HEX(HEX2DEC(RIGHT(O163, LEN(O163) - 1)) + 37, 6))</f>
        <v>$02176c</v>
      </c>
      <c r="P164" s="10" t="s">
        <v>1281</v>
      </c>
      <c r="R164" s="11" t="str">
        <f t="shared" ref="R164" si="521">"$" &amp; LOWER(DEC2HEX(HEX2DEC(RIGHT(R163, LEN(R163) - 1)) + 37, 6))</f>
        <v>$02176c</v>
      </c>
      <c r="S164" s="10" t="s">
        <v>1289</v>
      </c>
      <c r="U164" s="11" t="str">
        <f t="shared" ref="U164" si="522">"$" &amp; LOWER(DEC2HEX(HEX2DEC(RIGHT(U163, LEN(U163) - 1)) + 37, 6))</f>
        <v>$02176c</v>
      </c>
      <c r="V164" s="10" t="s">
        <v>1290</v>
      </c>
      <c r="X164" s="11" t="str">
        <f t="shared" si="422"/>
        <v>$02176d</v>
      </c>
      <c r="Y164" s="11" t="str">
        <f t="shared" si="423"/>
        <v>$02176e</v>
      </c>
      <c r="AA164" s="11" t="str">
        <f t="shared" si="424"/>
        <v>$02176f</v>
      </c>
      <c r="AB164" s="11" t="str">
        <f t="shared" si="424"/>
        <v>$021770</v>
      </c>
      <c r="AC164" s="10" t="s">
        <v>1295</v>
      </c>
      <c r="AE164" s="11" t="str">
        <f t="shared" si="425"/>
        <v>$021776</v>
      </c>
      <c r="AH164" s="11" t="str">
        <f t="shared" si="426"/>
        <v>$02178c</v>
      </c>
      <c r="AI164" s="11" t="str">
        <f t="shared" si="427"/>
        <v>$02178d</v>
      </c>
      <c r="AK164" s="11" t="str">
        <f t="shared" si="428"/>
        <v>$021774</v>
      </c>
      <c r="AM164" s="11" t="str">
        <f t="shared" si="471"/>
        <v>$021775</v>
      </c>
    </row>
    <row r="165" spans="1:39" s="10" customFormat="1" x14ac:dyDescent="0.25">
      <c r="A165" s="10" t="s">
        <v>163</v>
      </c>
      <c r="B165" s="11" t="str">
        <f t="shared" si="412"/>
        <v>$a3</v>
      </c>
      <c r="C165" s="11" t="str">
        <f t="shared" si="413"/>
        <v>$02178f</v>
      </c>
      <c r="D165" s="11" t="str">
        <f t="shared" si="414"/>
        <v>$021790</v>
      </c>
      <c r="H165" s="11">
        <f t="shared" si="415"/>
        <v>0</v>
      </c>
      <c r="L165" s="12"/>
      <c r="M165" s="12"/>
      <c r="N165" s="12"/>
      <c r="O165" s="11" t="str">
        <f t="shared" ref="O165" si="523">"$" &amp; LOWER(DEC2HEX(HEX2DEC(RIGHT(O164, LEN(O164) - 1)) + 37, 6))</f>
        <v>$021791</v>
      </c>
      <c r="P165" s="10" t="s">
        <v>1281</v>
      </c>
      <c r="R165" s="11" t="str">
        <f t="shared" ref="R165" si="524">"$" &amp; LOWER(DEC2HEX(HEX2DEC(RIGHT(R164, LEN(R164) - 1)) + 37, 6))</f>
        <v>$021791</v>
      </c>
      <c r="S165" s="10" t="s">
        <v>1289</v>
      </c>
      <c r="U165" s="11" t="str">
        <f t="shared" ref="U165" si="525">"$" &amp; LOWER(DEC2HEX(HEX2DEC(RIGHT(U164, LEN(U164) - 1)) + 37, 6))</f>
        <v>$021791</v>
      </c>
      <c r="V165" s="10" t="s">
        <v>1290</v>
      </c>
      <c r="X165" s="11" t="str">
        <f t="shared" si="422"/>
        <v>$021792</v>
      </c>
      <c r="Y165" s="11" t="str">
        <f t="shared" si="423"/>
        <v>$021793</v>
      </c>
      <c r="AA165" s="11" t="str">
        <f t="shared" si="424"/>
        <v>$021794</v>
      </c>
      <c r="AB165" s="11" t="str">
        <f t="shared" si="424"/>
        <v>$021795</v>
      </c>
      <c r="AC165" s="10" t="s">
        <v>1295</v>
      </c>
      <c r="AE165" s="11" t="str">
        <f t="shared" si="425"/>
        <v>$02179b</v>
      </c>
      <c r="AH165" s="11" t="str">
        <f t="shared" si="426"/>
        <v>$0217b1</v>
      </c>
      <c r="AI165" s="11" t="str">
        <f t="shared" si="427"/>
        <v>$0217b2</v>
      </c>
      <c r="AK165" s="11" t="str">
        <f t="shared" si="428"/>
        <v>$021799</v>
      </c>
      <c r="AM165" s="11" t="str">
        <f t="shared" si="471"/>
        <v>$02179a</v>
      </c>
    </row>
    <row r="166" spans="1:39" s="10" customFormat="1" x14ac:dyDescent="0.25">
      <c r="A166" s="10" t="s">
        <v>164</v>
      </c>
      <c r="B166" s="11" t="str">
        <f t="shared" si="412"/>
        <v>$a4</v>
      </c>
      <c r="C166" s="11" t="str">
        <f t="shared" si="413"/>
        <v>$0217b4</v>
      </c>
      <c r="D166" s="11" t="str">
        <f t="shared" si="414"/>
        <v>$0217b5</v>
      </c>
      <c r="H166" s="11">
        <f t="shared" si="415"/>
        <v>0</v>
      </c>
      <c r="L166" s="12"/>
      <c r="M166" s="12"/>
      <c r="N166" s="12"/>
      <c r="O166" s="11" t="str">
        <f t="shared" ref="O166" si="526">"$" &amp; LOWER(DEC2HEX(HEX2DEC(RIGHT(O165, LEN(O165) - 1)) + 37, 6))</f>
        <v>$0217b6</v>
      </c>
      <c r="P166" s="10" t="s">
        <v>1281</v>
      </c>
      <c r="R166" s="11" t="str">
        <f t="shared" ref="R166" si="527">"$" &amp; LOWER(DEC2HEX(HEX2DEC(RIGHT(R165, LEN(R165) - 1)) + 37, 6))</f>
        <v>$0217b6</v>
      </c>
      <c r="S166" s="10" t="s">
        <v>1289</v>
      </c>
      <c r="U166" s="11" t="str">
        <f t="shared" ref="U166" si="528">"$" &amp; LOWER(DEC2HEX(HEX2DEC(RIGHT(U165, LEN(U165) - 1)) + 37, 6))</f>
        <v>$0217b6</v>
      </c>
      <c r="V166" s="10" t="s">
        <v>1290</v>
      </c>
      <c r="X166" s="11" t="str">
        <f t="shared" si="422"/>
        <v>$0217b7</v>
      </c>
      <c r="Y166" s="11" t="str">
        <f t="shared" si="423"/>
        <v>$0217b8</v>
      </c>
      <c r="AA166" s="11" t="str">
        <f t="shared" si="424"/>
        <v>$0217b9</v>
      </c>
      <c r="AB166" s="11" t="str">
        <f t="shared" si="424"/>
        <v>$0217ba</v>
      </c>
      <c r="AC166" s="10" t="s">
        <v>1295</v>
      </c>
      <c r="AE166" s="11" t="str">
        <f t="shared" si="425"/>
        <v>$0217c0</v>
      </c>
      <c r="AH166" s="11" t="str">
        <f t="shared" si="426"/>
        <v>$0217d6</v>
      </c>
      <c r="AI166" s="11" t="str">
        <f t="shared" si="427"/>
        <v>$0217d7</v>
      </c>
      <c r="AK166" s="11" t="str">
        <f t="shared" si="428"/>
        <v>$0217be</v>
      </c>
      <c r="AM166" s="11" t="str">
        <f t="shared" si="471"/>
        <v>$0217bf</v>
      </c>
    </row>
    <row r="167" spans="1:39" s="10" customFormat="1" x14ac:dyDescent="0.25">
      <c r="A167" s="10" t="s">
        <v>165</v>
      </c>
      <c r="B167" s="11" t="str">
        <f t="shared" si="412"/>
        <v>$a5</v>
      </c>
      <c r="C167" s="11" t="str">
        <f t="shared" si="413"/>
        <v>$0217d9</v>
      </c>
      <c r="D167" s="11" t="str">
        <f t="shared" si="414"/>
        <v>$0217da</v>
      </c>
      <c r="H167" s="11">
        <f t="shared" si="415"/>
        <v>0</v>
      </c>
      <c r="I167" s="13"/>
      <c r="L167" s="12"/>
      <c r="M167" s="12"/>
      <c r="N167" s="12"/>
      <c r="O167" s="11" t="str">
        <f t="shared" ref="O167" si="529">"$" &amp; LOWER(DEC2HEX(HEX2DEC(RIGHT(O166, LEN(O166) - 1)) + 37, 6))</f>
        <v>$0217db</v>
      </c>
      <c r="P167" s="10" t="s">
        <v>1281</v>
      </c>
      <c r="R167" s="11" t="str">
        <f t="shared" ref="R167" si="530">"$" &amp; LOWER(DEC2HEX(HEX2DEC(RIGHT(R166, LEN(R166) - 1)) + 37, 6))</f>
        <v>$0217db</v>
      </c>
      <c r="S167" s="10" t="s">
        <v>1289</v>
      </c>
      <c r="U167" s="11" t="str">
        <f t="shared" ref="U167" si="531">"$" &amp; LOWER(DEC2HEX(HEX2DEC(RIGHT(U166, LEN(U166) - 1)) + 37, 6))</f>
        <v>$0217db</v>
      </c>
      <c r="V167" s="10" t="s">
        <v>1290</v>
      </c>
      <c r="X167" s="11" t="str">
        <f t="shared" si="422"/>
        <v>$0217dc</v>
      </c>
      <c r="Y167" s="11" t="str">
        <f t="shared" si="423"/>
        <v>$0217dd</v>
      </c>
      <c r="AA167" s="11" t="str">
        <f t="shared" si="424"/>
        <v>$0217de</v>
      </c>
      <c r="AB167" s="11" t="str">
        <f t="shared" si="424"/>
        <v>$0217df</v>
      </c>
      <c r="AC167" s="10" t="s">
        <v>1295</v>
      </c>
      <c r="AE167" s="11" t="str">
        <f t="shared" si="425"/>
        <v>$0217e5</v>
      </c>
      <c r="AH167" s="11" t="str">
        <f t="shared" si="426"/>
        <v>$0217fb</v>
      </c>
      <c r="AI167" s="11" t="str">
        <f t="shared" si="427"/>
        <v>$0217fc</v>
      </c>
      <c r="AK167" s="11" t="str">
        <f t="shared" si="428"/>
        <v>$0217e3</v>
      </c>
      <c r="AM167" s="11" t="str">
        <f t="shared" si="471"/>
        <v>$0217e4</v>
      </c>
    </row>
    <row r="168" spans="1:39" s="10" customFormat="1" x14ac:dyDescent="0.25">
      <c r="A168" s="10" t="s">
        <v>166</v>
      </c>
      <c r="B168" s="11" t="str">
        <f t="shared" si="412"/>
        <v>$a6</v>
      </c>
      <c r="C168" s="11" t="str">
        <f t="shared" si="413"/>
        <v>$0217fe</v>
      </c>
      <c r="D168" s="11" t="str">
        <f t="shared" si="414"/>
        <v>$0217ff</v>
      </c>
      <c r="H168" s="11">
        <f t="shared" si="415"/>
        <v>0</v>
      </c>
      <c r="L168" s="12"/>
      <c r="M168" s="12"/>
      <c r="N168" s="12"/>
      <c r="O168" s="11" t="str">
        <f t="shared" ref="O168" si="532">"$" &amp; LOWER(DEC2HEX(HEX2DEC(RIGHT(O167, LEN(O167) - 1)) + 37, 6))</f>
        <v>$021800</v>
      </c>
      <c r="P168" s="10" t="s">
        <v>1281</v>
      </c>
      <c r="R168" s="11" t="str">
        <f t="shared" ref="R168" si="533">"$" &amp; LOWER(DEC2HEX(HEX2DEC(RIGHT(R167, LEN(R167) - 1)) + 37, 6))</f>
        <v>$021800</v>
      </c>
      <c r="S168" s="10" t="s">
        <v>1289</v>
      </c>
      <c r="U168" s="11" t="str">
        <f t="shared" ref="U168" si="534">"$" &amp; LOWER(DEC2HEX(HEX2DEC(RIGHT(U167, LEN(U167) - 1)) + 37, 6))</f>
        <v>$021800</v>
      </c>
      <c r="V168" s="10" t="s">
        <v>1290</v>
      </c>
      <c r="X168" s="11" t="str">
        <f t="shared" si="422"/>
        <v>$021801</v>
      </c>
      <c r="Y168" s="11" t="str">
        <f t="shared" si="423"/>
        <v>$021802</v>
      </c>
      <c r="AA168" s="11" t="str">
        <f t="shared" si="424"/>
        <v>$021803</v>
      </c>
      <c r="AB168" s="11" t="str">
        <f t="shared" si="424"/>
        <v>$021804</v>
      </c>
      <c r="AC168" s="10" t="s">
        <v>1295</v>
      </c>
      <c r="AE168" s="11" t="str">
        <f t="shared" si="425"/>
        <v>$02180a</v>
      </c>
      <c r="AH168" s="11" t="str">
        <f t="shared" si="426"/>
        <v>$021820</v>
      </c>
      <c r="AI168" s="11" t="str">
        <f t="shared" si="427"/>
        <v>$021821</v>
      </c>
      <c r="AK168" s="11" t="str">
        <f t="shared" si="428"/>
        <v>$021808</v>
      </c>
      <c r="AM168" s="11" t="str">
        <f t="shared" si="471"/>
        <v>$021809</v>
      </c>
    </row>
    <row r="169" spans="1:39" s="10" customFormat="1" x14ac:dyDescent="0.25">
      <c r="A169" s="10" t="s">
        <v>167</v>
      </c>
      <c r="B169" s="11" t="str">
        <f t="shared" si="412"/>
        <v>$a7</v>
      </c>
      <c r="C169" s="11" t="str">
        <f t="shared" si="413"/>
        <v>$021823</v>
      </c>
      <c r="D169" s="11" t="str">
        <f t="shared" si="414"/>
        <v>$021824</v>
      </c>
      <c r="H169" s="11">
        <f t="shared" si="415"/>
        <v>0</v>
      </c>
      <c r="L169" s="12"/>
      <c r="M169" s="12"/>
      <c r="N169" s="12"/>
      <c r="O169" s="11" t="str">
        <f t="shared" ref="O169" si="535">"$" &amp; LOWER(DEC2HEX(HEX2DEC(RIGHT(O168, LEN(O168) - 1)) + 37, 6))</f>
        <v>$021825</v>
      </c>
      <c r="P169" s="10" t="s">
        <v>1281</v>
      </c>
      <c r="R169" s="11" t="str">
        <f t="shared" ref="R169" si="536">"$" &amp; LOWER(DEC2HEX(HEX2DEC(RIGHT(R168, LEN(R168) - 1)) + 37, 6))</f>
        <v>$021825</v>
      </c>
      <c r="S169" s="10" t="s">
        <v>1289</v>
      </c>
      <c r="U169" s="11" t="str">
        <f t="shared" ref="U169" si="537">"$" &amp; LOWER(DEC2HEX(HEX2DEC(RIGHT(U168, LEN(U168) - 1)) + 37, 6))</f>
        <v>$021825</v>
      </c>
      <c r="V169" s="10" t="s">
        <v>1290</v>
      </c>
      <c r="X169" s="11" t="str">
        <f t="shared" si="422"/>
        <v>$021826</v>
      </c>
      <c r="Y169" s="11" t="str">
        <f t="shared" si="423"/>
        <v>$021827</v>
      </c>
      <c r="AA169" s="11" t="str">
        <f t="shared" si="424"/>
        <v>$021828</v>
      </c>
      <c r="AB169" s="11" t="str">
        <f t="shared" si="424"/>
        <v>$021829</v>
      </c>
      <c r="AC169" s="10" t="s">
        <v>1295</v>
      </c>
      <c r="AE169" s="11" t="str">
        <f t="shared" si="425"/>
        <v>$02182f</v>
      </c>
      <c r="AH169" s="11" t="str">
        <f t="shared" si="426"/>
        <v>$021845</v>
      </c>
      <c r="AI169" s="11" t="str">
        <f t="shared" si="427"/>
        <v>$021846</v>
      </c>
      <c r="AK169" s="11" t="str">
        <f t="shared" si="428"/>
        <v>$02182d</v>
      </c>
      <c r="AM169" s="11" t="str">
        <f t="shared" si="471"/>
        <v>$02182e</v>
      </c>
    </row>
    <row r="170" spans="1:39" s="10" customFormat="1" x14ac:dyDescent="0.25">
      <c r="A170" s="10" t="s">
        <v>168</v>
      </c>
      <c r="B170" s="11" t="str">
        <f t="shared" si="412"/>
        <v>$a8</v>
      </c>
      <c r="C170" s="11" t="str">
        <f t="shared" si="413"/>
        <v>$021848</v>
      </c>
      <c r="D170" s="11" t="str">
        <f t="shared" si="414"/>
        <v>$021849</v>
      </c>
      <c r="H170" s="11">
        <f t="shared" si="415"/>
        <v>0</v>
      </c>
      <c r="L170" s="12"/>
      <c r="M170" s="12"/>
      <c r="N170" s="12"/>
      <c r="O170" s="11" t="str">
        <f t="shared" ref="O170" si="538">"$" &amp; LOWER(DEC2HEX(HEX2DEC(RIGHT(O169, LEN(O169) - 1)) + 37, 6))</f>
        <v>$02184a</v>
      </c>
      <c r="P170" s="10" t="s">
        <v>1281</v>
      </c>
      <c r="R170" s="11" t="str">
        <f t="shared" ref="R170" si="539">"$" &amp; LOWER(DEC2HEX(HEX2DEC(RIGHT(R169, LEN(R169) - 1)) + 37, 6))</f>
        <v>$02184a</v>
      </c>
      <c r="S170" s="10" t="s">
        <v>1289</v>
      </c>
      <c r="U170" s="11" t="str">
        <f t="shared" ref="U170" si="540">"$" &amp; LOWER(DEC2HEX(HEX2DEC(RIGHT(U169, LEN(U169) - 1)) + 37, 6))</f>
        <v>$02184a</v>
      </c>
      <c r="V170" s="10" t="s">
        <v>1290</v>
      </c>
      <c r="X170" s="11" t="str">
        <f t="shared" si="422"/>
        <v>$02184b</v>
      </c>
      <c r="Y170" s="11" t="str">
        <f t="shared" si="423"/>
        <v>$02184c</v>
      </c>
      <c r="AA170" s="11" t="str">
        <f t="shared" si="424"/>
        <v>$02184d</v>
      </c>
      <c r="AB170" s="11" t="str">
        <f t="shared" si="424"/>
        <v>$02184e</v>
      </c>
      <c r="AC170" s="10" t="s">
        <v>1295</v>
      </c>
      <c r="AE170" s="11" t="str">
        <f t="shared" si="425"/>
        <v>$021854</v>
      </c>
      <c r="AH170" s="11" t="str">
        <f t="shared" si="426"/>
        <v>$02186a</v>
      </c>
      <c r="AI170" s="11" t="str">
        <f t="shared" si="427"/>
        <v>$02186b</v>
      </c>
      <c r="AK170" s="11" t="str">
        <f t="shared" si="428"/>
        <v>$021852</v>
      </c>
      <c r="AM170" s="11" t="str">
        <f t="shared" si="471"/>
        <v>$021853</v>
      </c>
    </row>
    <row r="171" spans="1:39" s="10" customFormat="1" x14ac:dyDescent="0.25">
      <c r="A171" s="10" t="s">
        <v>169</v>
      </c>
      <c r="B171" s="11" t="str">
        <f t="shared" si="412"/>
        <v>$a9</v>
      </c>
      <c r="C171" s="11" t="str">
        <f t="shared" si="413"/>
        <v>$02186d</v>
      </c>
      <c r="D171" s="11" t="str">
        <f t="shared" si="414"/>
        <v>$02186e</v>
      </c>
      <c r="H171" s="11">
        <f t="shared" si="415"/>
        <v>0</v>
      </c>
      <c r="L171" s="12"/>
      <c r="M171" s="12"/>
      <c r="N171" s="12"/>
      <c r="O171" s="11" t="str">
        <f t="shared" ref="O171" si="541">"$" &amp; LOWER(DEC2HEX(HEX2DEC(RIGHT(O170, LEN(O170) - 1)) + 37, 6))</f>
        <v>$02186f</v>
      </c>
      <c r="P171" s="10" t="s">
        <v>1281</v>
      </c>
      <c r="R171" s="11" t="str">
        <f t="shared" ref="R171" si="542">"$" &amp; LOWER(DEC2HEX(HEX2DEC(RIGHT(R170, LEN(R170) - 1)) + 37, 6))</f>
        <v>$02186f</v>
      </c>
      <c r="S171" s="10" t="s">
        <v>1289</v>
      </c>
      <c r="U171" s="11" t="str">
        <f t="shared" ref="U171" si="543">"$" &amp; LOWER(DEC2HEX(HEX2DEC(RIGHT(U170, LEN(U170) - 1)) + 37, 6))</f>
        <v>$02186f</v>
      </c>
      <c r="V171" s="10" t="s">
        <v>1290</v>
      </c>
      <c r="X171" s="11" t="str">
        <f t="shared" si="422"/>
        <v>$021870</v>
      </c>
      <c r="Y171" s="11" t="str">
        <f t="shared" si="423"/>
        <v>$021871</v>
      </c>
      <c r="AA171" s="11" t="str">
        <f t="shared" si="424"/>
        <v>$021872</v>
      </c>
      <c r="AB171" s="11" t="str">
        <f t="shared" si="424"/>
        <v>$021873</v>
      </c>
      <c r="AC171" s="10" t="s">
        <v>1295</v>
      </c>
      <c r="AE171" s="11" t="str">
        <f t="shared" si="425"/>
        <v>$021879</v>
      </c>
      <c r="AH171" s="11" t="str">
        <f t="shared" si="426"/>
        <v>$02188f</v>
      </c>
      <c r="AI171" s="11" t="str">
        <f t="shared" si="427"/>
        <v>$021890</v>
      </c>
      <c r="AK171" s="11" t="str">
        <f t="shared" si="428"/>
        <v>$021877</v>
      </c>
      <c r="AM171" s="11" t="str">
        <f t="shared" si="471"/>
        <v>$021878</v>
      </c>
    </row>
    <row r="172" spans="1:39" s="10" customFormat="1" x14ac:dyDescent="0.25">
      <c r="A172" s="10" t="s">
        <v>170</v>
      </c>
      <c r="B172" s="11" t="str">
        <f t="shared" si="412"/>
        <v>$aa</v>
      </c>
      <c r="C172" s="11" t="str">
        <f t="shared" si="413"/>
        <v>$021892</v>
      </c>
      <c r="D172" s="11" t="str">
        <f t="shared" si="414"/>
        <v>$021893</v>
      </c>
      <c r="H172" s="11">
        <f t="shared" si="415"/>
        <v>0</v>
      </c>
      <c r="L172" s="12"/>
      <c r="M172" s="12"/>
      <c r="N172" s="12"/>
      <c r="O172" s="11" t="str">
        <f t="shared" ref="O172" si="544">"$" &amp; LOWER(DEC2HEX(HEX2DEC(RIGHT(O171, LEN(O171) - 1)) + 37, 6))</f>
        <v>$021894</v>
      </c>
      <c r="P172" s="10" t="s">
        <v>1281</v>
      </c>
      <c r="R172" s="11" t="str">
        <f t="shared" ref="R172" si="545">"$" &amp; LOWER(DEC2HEX(HEX2DEC(RIGHT(R171, LEN(R171) - 1)) + 37, 6))</f>
        <v>$021894</v>
      </c>
      <c r="S172" s="10" t="s">
        <v>1289</v>
      </c>
      <c r="U172" s="11" t="str">
        <f t="shared" ref="U172" si="546">"$" &amp; LOWER(DEC2HEX(HEX2DEC(RIGHT(U171, LEN(U171) - 1)) + 37, 6))</f>
        <v>$021894</v>
      </c>
      <c r="V172" s="10" t="s">
        <v>1290</v>
      </c>
      <c r="X172" s="11" t="str">
        <f t="shared" si="422"/>
        <v>$021895</v>
      </c>
      <c r="Y172" s="11" t="str">
        <f t="shared" si="423"/>
        <v>$021896</v>
      </c>
      <c r="AA172" s="11" t="str">
        <f t="shared" si="424"/>
        <v>$021897</v>
      </c>
      <c r="AB172" s="11" t="str">
        <f t="shared" si="424"/>
        <v>$021898</v>
      </c>
      <c r="AC172" s="10" t="s">
        <v>1295</v>
      </c>
      <c r="AE172" s="11" t="str">
        <f t="shared" si="425"/>
        <v>$02189e</v>
      </c>
      <c r="AH172" s="11" t="str">
        <f t="shared" si="426"/>
        <v>$0218b4</v>
      </c>
      <c r="AI172" s="11" t="str">
        <f t="shared" si="427"/>
        <v>$0218b5</v>
      </c>
      <c r="AK172" s="11" t="str">
        <f t="shared" si="428"/>
        <v>$02189c</v>
      </c>
      <c r="AM172" s="11" t="str">
        <f t="shared" si="471"/>
        <v>$02189d</v>
      </c>
    </row>
    <row r="173" spans="1:39" s="10" customFormat="1" x14ac:dyDescent="0.25">
      <c r="A173" s="10" t="s">
        <v>171</v>
      </c>
      <c r="B173" s="11" t="str">
        <f t="shared" si="412"/>
        <v>$ab</v>
      </c>
      <c r="C173" s="11" t="str">
        <f t="shared" si="413"/>
        <v>$0218b7</v>
      </c>
      <c r="D173" s="11" t="str">
        <f t="shared" si="414"/>
        <v>$0218b8</v>
      </c>
      <c r="H173" s="11">
        <f t="shared" si="415"/>
        <v>0</v>
      </c>
      <c r="L173" s="12"/>
      <c r="M173" s="12"/>
      <c r="N173" s="12"/>
      <c r="O173" s="11" t="str">
        <f t="shared" ref="O173" si="547">"$" &amp; LOWER(DEC2HEX(HEX2DEC(RIGHT(O172, LEN(O172) - 1)) + 37, 6))</f>
        <v>$0218b9</v>
      </c>
      <c r="P173" s="10" t="s">
        <v>1281</v>
      </c>
      <c r="R173" s="11" t="str">
        <f t="shared" ref="R173" si="548">"$" &amp; LOWER(DEC2HEX(HEX2DEC(RIGHT(R172, LEN(R172) - 1)) + 37, 6))</f>
        <v>$0218b9</v>
      </c>
      <c r="S173" s="10" t="s">
        <v>1289</v>
      </c>
      <c r="U173" s="11" t="str">
        <f t="shared" ref="U173" si="549">"$" &amp; LOWER(DEC2HEX(HEX2DEC(RIGHT(U172, LEN(U172) - 1)) + 37, 6))</f>
        <v>$0218b9</v>
      </c>
      <c r="V173" s="10" t="s">
        <v>1290</v>
      </c>
      <c r="X173" s="11" t="str">
        <f t="shared" si="422"/>
        <v>$0218ba</v>
      </c>
      <c r="Y173" s="11" t="str">
        <f t="shared" si="423"/>
        <v>$0218bb</v>
      </c>
      <c r="AA173" s="11" t="str">
        <f t="shared" si="424"/>
        <v>$0218bc</v>
      </c>
      <c r="AB173" s="11" t="str">
        <f t="shared" si="424"/>
        <v>$0218bd</v>
      </c>
      <c r="AC173" s="10" t="s">
        <v>1295</v>
      </c>
      <c r="AE173" s="11" t="str">
        <f t="shared" si="425"/>
        <v>$0218c3</v>
      </c>
      <c r="AH173" s="11" t="str">
        <f t="shared" si="426"/>
        <v>$0218d9</v>
      </c>
      <c r="AI173" s="11" t="str">
        <f t="shared" si="427"/>
        <v>$0218da</v>
      </c>
      <c r="AK173" s="11" t="str">
        <f t="shared" si="428"/>
        <v>$0218c1</v>
      </c>
      <c r="AM173" s="11" t="str">
        <f t="shared" si="471"/>
        <v>$0218c2</v>
      </c>
    </row>
    <row r="174" spans="1:39" s="10" customFormat="1" x14ac:dyDescent="0.25">
      <c r="A174" s="10" t="s">
        <v>172</v>
      </c>
      <c r="B174" s="11" t="str">
        <f t="shared" si="412"/>
        <v>$ac</v>
      </c>
      <c r="C174" s="11" t="str">
        <f t="shared" si="413"/>
        <v>$0218dc</v>
      </c>
      <c r="D174" s="11" t="str">
        <f t="shared" si="414"/>
        <v>$0218dd</v>
      </c>
      <c r="H174" s="11">
        <f t="shared" si="415"/>
        <v>0</v>
      </c>
      <c r="L174" s="12"/>
      <c r="M174" s="12"/>
      <c r="N174" s="12"/>
      <c r="O174" s="11" t="str">
        <f t="shared" ref="O174" si="550">"$" &amp; LOWER(DEC2HEX(HEX2DEC(RIGHT(O173, LEN(O173) - 1)) + 37, 6))</f>
        <v>$0218de</v>
      </c>
      <c r="P174" s="10" t="s">
        <v>1281</v>
      </c>
      <c r="R174" s="11" t="str">
        <f t="shared" ref="R174" si="551">"$" &amp; LOWER(DEC2HEX(HEX2DEC(RIGHT(R173, LEN(R173) - 1)) + 37, 6))</f>
        <v>$0218de</v>
      </c>
      <c r="S174" s="10" t="s">
        <v>1289</v>
      </c>
      <c r="U174" s="11" t="str">
        <f t="shared" ref="U174" si="552">"$" &amp; LOWER(DEC2HEX(HEX2DEC(RIGHT(U173, LEN(U173) - 1)) + 37, 6))</f>
        <v>$0218de</v>
      </c>
      <c r="V174" s="10" t="s">
        <v>1290</v>
      </c>
      <c r="X174" s="11" t="str">
        <f t="shared" si="422"/>
        <v>$0218df</v>
      </c>
      <c r="Y174" s="11" t="str">
        <f t="shared" si="423"/>
        <v>$0218e0</v>
      </c>
      <c r="AA174" s="11" t="str">
        <f t="shared" si="424"/>
        <v>$0218e1</v>
      </c>
      <c r="AB174" s="11" t="str">
        <f t="shared" si="424"/>
        <v>$0218e2</v>
      </c>
      <c r="AC174" s="10" t="s">
        <v>1295</v>
      </c>
      <c r="AE174" s="11" t="str">
        <f t="shared" si="425"/>
        <v>$0218e8</v>
      </c>
      <c r="AH174" s="11" t="str">
        <f t="shared" si="426"/>
        <v>$0218fe</v>
      </c>
      <c r="AI174" s="11" t="str">
        <f t="shared" si="427"/>
        <v>$0218ff</v>
      </c>
      <c r="AK174" s="11" t="str">
        <f t="shared" si="428"/>
        <v>$0218e6</v>
      </c>
      <c r="AM174" s="11" t="str">
        <f t="shared" si="471"/>
        <v>$0218e7</v>
      </c>
    </row>
    <row r="175" spans="1:39" s="10" customFormat="1" x14ac:dyDescent="0.25">
      <c r="A175" s="10" t="s">
        <v>173</v>
      </c>
      <c r="B175" s="11" t="str">
        <f t="shared" si="412"/>
        <v>$ad</v>
      </c>
      <c r="C175" s="11" t="str">
        <f t="shared" si="413"/>
        <v>$021901</v>
      </c>
      <c r="D175" s="11" t="str">
        <f t="shared" si="414"/>
        <v>$021902</v>
      </c>
      <c r="H175" s="11">
        <f t="shared" si="415"/>
        <v>0</v>
      </c>
      <c r="L175" s="12"/>
      <c r="M175" s="12"/>
      <c r="N175" s="12"/>
      <c r="O175" s="11" t="str">
        <f t="shared" ref="O175" si="553">"$" &amp; LOWER(DEC2HEX(HEX2DEC(RIGHT(O174, LEN(O174) - 1)) + 37, 6))</f>
        <v>$021903</v>
      </c>
      <c r="P175" s="10" t="s">
        <v>1281</v>
      </c>
      <c r="R175" s="11" t="str">
        <f t="shared" ref="R175" si="554">"$" &amp; LOWER(DEC2HEX(HEX2DEC(RIGHT(R174, LEN(R174) - 1)) + 37, 6))</f>
        <v>$021903</v>
      </c>
      <c r="S175" s="10" t="s">
        <v>1289</v>
      </c>
      <c r="U175" s="11" t="str">
        <f t="shared" ref="U175" si="555">"$" &amp; LOWER(DEC2HEX(HEX2DEC(RIGHT(U174, LEN(U174) - 1)) + 37, 6))</f>
        <v>$021903</v>
      </c>
      <c r="V175" s="10" t="s">
        <v>1290</v>
      </c>
      <c r="X175" s="11" t="str">
        <f t="shared" si="422"/>
        <v>$021904</v>
      </c>
      <c r="Y175" s="11" t="str">
        <f t="shared" si="423"/>
        <v>$021905</v>
      </c>
      <c r="AA175" s="11" t="str">
        <f t="shared" si="424"/>
        <v>$021906</v>
      </c>
      <c r="AB175" s="11" t="str">
        <f t="shared" si="424"/>
        <v>$021907</v>
      </c>
      <c r="AC175" s="10" t="s">
        <v>1295</v>
      </c>
      <c r="AE175" s="11" t="str">
        <f t="shared" si="425"/>
        <v>$02190d</v>
      </c>
      <c r="AH175" s="11" t="str">
        <f t="shared" si="426"/>
        <v>$021923</v>
      </c>
      <c r="AI175" s="11" t="str">
        <f t="shared" si="427"/>
        <v>$021924</v>
      </c>
      <c r="AK175" s="11" t="str">
        <f t="shared" si="428"/>
        <v>$02190b</v>
      </c>
      <c r="AM175" s="11" t="str">
        <f t="shared" si="471"/>
        <v>$02190c</v>
      </c>
    </row>
    <row r="176" spans="1:39" s="10" customFormat="1" x14ac:dyDescent="0.25">
      <c r="A176" s="10" t="s">
        <v>174</v>
      </c>
      <c r="B176" s="11" t="str">
        <f t="shared" si="412"/>
        <v>$ae</v>
      </c>
      <c r="C176" s="11" t="str">
        <f t="shared" si="413"/>
        <v>$021926</v>
      </c>
      <c r="D176" s="11" t="str">
        <f t="shared" si="414"/>
        <v>$021927</v>
      </c>
      <c r="H176" s="11">
        <f t="shared" si="415"/>
        <v>0</v>
      </c>
      <c r="L176" s="12"/>
      <c r="M176" s="12"/>
      <c r="N176" s="12"/>
      <c r="O176" s="11" t="str">
        <f t="shared" ref="O176" si="556">"$" &amp; LOWER(DEC2HEX(HEX2DEC(RIGHT(O175, LEN(O175) - 1)) + 37, 6))</f>
        <v>$021928</v>
      </c>
      <c r="P176" s="10" t="s">
        <v>1281</v>
      </c>
      <c r="R176" s="11" t="str">
        <f t="shared" ref="R176" si="557">"$" &amp; LOWER(DEC2HEX(HEX2DEC(RIGHT(R175, LEN(R175) - 1)) + 37, 6))</f>
        <v>$021928</v>
      </c>
      <c r="S176" s="10" t="s">
        <v>1289</v>
      </c>
      <c r="U176" s="11" t="str">
        <f t="shared" ref="U176" si="558">"$" &amp; LOWER(DEC2HEX(HEX2DEC(RIGHT(U175, LEN(U175) - 1)) + 37, 6))</f>
        <v>$021928</v>
      </c>
      <c r="V176" s="10" t="s">
        <v>1290</v>
      </c>
      <c r="X176" s="11" t="str">
        <f t="shared" si="422"/>
        <v>$021929</v>
      </c>
      <c r="Y176" s="11" t="str">
        <f t="shared" si="423"/>
        <v>$02192a</v>
      </c>
      <c r="AA176" s="11" t="str">
        <f t="shared" si="424"/>
        <v>$02192b</v>
      </c>
      <c r="AB176" s="11" t="str">
        <f t="shared" si="424"/>
        <v>$02192c</v>
      </c>
      <c r="AC176" s="10" t="s">
        <v>1295</v>
      </c>
      <c r="AE176" s="11" t="str">
        <f t="shared" si="425"/>
        <v>$021932</v>
      </c>
      <c r="AH176" s="11" t="str">
        <f t="shared" si="426"/>
        <v>$021948</v>
      </c>
      <c r="AI176" s="11" t="str">
        <f t="shared" si="427"/>
        <v>$021949</v>
      </c>
      <c r="AK176" s="11" t="str">
        <f t="shared" si="428"/>
        <v>$021930</v>
      </c>
      <c r="AM176" s="11" t="str">
        <f t="shared" si="471"/>
        <v>$021931</v>
      </c>
    </row>
    <row r="177" spans="1:39" s="10" customFormat="1" x14ac:dyDescent="0.25">
      <c r="A177" s="10" t="s">
        <v>175</v>
      </c>
      <c r="B177" s="11" t="str">
        <f t="shared" si="412"/>
        <v>$af</v>
      </c>
      <c r="C177" s="11" t="str">
        <f t="shared" si="413"/>
        <v>$02194b</v>
      </c>
      <c r="D177" s="11" t="str">
        <f t="shared" si="414"/>
        <v>$02194c</v>
      </c>
      <c r="H177" s="11">
        <f t="shared" si="415"/>
        <v>0</v>
      </c>
      <c r="L177" s="12"/>
      <c r="M177" s="12"/>
      <c r="N177" s="12"/>
      <c r="O177" s="11" t="str">
        <f t="shared" ref="O177" si="559">"$" &amp; LOWER(DEC2HEX(HEX2DEC(RIGHT(O176, LEN(O176) - 1)) + 37, 6))</f>
        <v>$02194d</v>
      </c>
      <c r="P177" s="10" t="s">
        <v>1281</v>
      </c>
      <c r="R177" s="11" t="str">
        <f t="shared" ref="R177" si="560">"$" &amp; LOWER(DEC2HEX(HEX2DEC(RIGHT(R176, LEN(R176) - 1)) + 37, 6))</f>
        <v>$02194d</v>
      </c>
      <c r="S177" s="10" t="s">
        <v>1289</v>
      </c>
      <c r="U177" s="11" t="str">
        <f t="shared" ref="U177" si="561">"$" &amp; LOWER(DEC2HEX(HEX2DEC(RIGHT(U176, LEN(U176) - 1)) + 37, 6))</f>
        <v>$02194d</v>
      </c>
      <c r="V177" s="10" t="s">
        <v>1290</v>
      </c>
      <c r="X177" s="11" t="str">
        <f t="shared" si="422"/>
        <v>$02194e</v>
      </c>
      <c r="Y177" s="11" t="str">
        <f t="shared" si="423"/>
        <v>$02194f</v>
      </c>
      <c r="AA177" s="11" t="str">
        <f t="shared" si="424"/>
        <v>$021950</v>
      </c>
      <c r="AB177" s="11" t="str">
        <f t="shared" si="424"/>
        <v>$021951</v>
      </c>
      <c r="AC177" s="10" t="s">
        <v>1295</v>
      </c>
      <c r="AE177" s="11" t="str">
        <f t="shared" si="425"/>
        <v>$021957</v>
      </c>
      <c r="AH177" s="11" t="str">
        <f t="shared" si="426"/>
        <v>$02196d</v>
      </c>
      <c r="AI177" s="11" t="str">
        <f t="shared" si="427"/>
        <v>$02196e</v>
      </c>
      <c r="AK177" s="11" t="str">
        <f t="shared" si="428"/>
        <v>$021955</v>
      </c>
      <c r="AM177" s="11" t="str">
        <f t="shared" si="471"/>
        <v>$021956</v>
      </c>
    </row>
    <row r="178" spans="1:39" s="10" customFormat="1" x14ac:dyDescent="0.25">
      <c r="A178" s="10" t="s">
        <v>176</v>
      </c>
      <c r="B178" s="11" t="str">
        <f t="shared" si="412"/>
        <v>$b0</v>
      </c>
      <c r="C178" s="11" t="str">
        <f t="shared" si="413"/>
        <v>$021970</v>
      </c>
      <c r="D178" s="11" t="str">
        <f t="shared" si="414"/>
        <v>$021971</v>
      </c>
      <c r="H178" s="11">
        <f t="shared" si="415"/>
        <v>0</v>
      </c>
      <c r="L178" s="12"/>
      <c r="M178" s="12"/>
      <c r="N178" s="12"/>
      <c r="O178" s="11" t="str">
        <f t="shared" ref="O178" si="562">"$" &amp; LOWER(DEC2HEX(HEX2DEC(RIGHT(O177, LEN(O177) - 1)) + 37, 6))</f>
        <v>$021972</v>
      </c>
      <c r="P178" s="10" t="s">
        <v>1281</v>
      </c>
      <c r="R178" s="11" t="str">
        <f t="shared" ref="R178" si="563">"$" &amp; LOWER(DEC2HEX(HEX2DEC(RIGHT(R177, LEN(R177) - 1)) + 37, 6))</f>
        <v>$021972</v>
      </c>
      <c r="S178" s="10" t="s">
        <v>1289</v>
      </c>
      <c r="U178" s="11" t="str">
        <f t="shared" ref="U178" si="564">"$" &amp; LOWER(DEC2HEX(HEX2DEC(RIGHT(U177, LEN(U177) - 1)) + 37, 6))</f>
        <v>$021972</v>
      </c>
      <c r="V178" s="10" t="s">
        <v>1290</v>
      </c>
      <c r="X178" s="11" t="str">
        <f t="shared" si="422"/>
        <v>$021973</v>
      </c>
      <c r="Y178" s="11" t="str">
        <f t="shared" si="423"/>
        <v>$021974</v>
      </c>
      <c r="AA178" s="11" t="str">
        <f t="shared" si="424"/>
        <v>$021975</v>
      </c>
      <c r="AB178" s="11" t="str">
        <f t="shared" si="424"/>
        <v>$021976</v>
      </c>
      <c r="AC178" s="10" t="s">
        <v>1295</v>
      </c>
      <c r="AE178" s="11" t="str">
        <f t="shared" si="425"/>
        <v>$02197c</v>
      </c>
      <c r="AH178" s="11" t="str">
        <f t="shared" si="426"/>
        <v>$021992</v>
      </c>
      <c r="AI178" s="11" t="str">
        <f t="shared" si="427"/>
        <v>$021993</v>
      </c>
      <c r="AK178" s="11" t="str">
        <f t="shared" si="428"/>
        <v>$02197a</v>
      </c>
      <c r="AM178" s="11" t="str">
        <f t="shared" si="471"/>
        <v>$02197b</v>
      </c>
    </row>
    <row r="179" spans="1:39" s="10" customFormat="1" x14ac:dyDescent="0.25">
      <c r="A179" s="10" t="s">
        <v>177</v>
      </c>
      <c r="B179" s="11" t="str">
        <f t="shared" si="412"/>
        <v>$b1</v>
      </c>
      <c r="C179" s="11" t="str">
        <f t="shared" si="413"/>
        <v>$021995</v>
      </c>
      <c r="D179" s="11" t="str">
        <f t="shared" si="414"/>
        <v>$021996</v>
      </c>
      <c r="H179" s="11">
        <f t="shared" si="415"/>
        <v>0</v>
      </c>
      <c r="L179" s="12"/>
      <c r="M179" s="12"/>
      <c r="N179" s="12"/>
      <c r="O179" s="11" t="str">
        <f t="shared" ref="O179" si="565">"$" &amp; LOWER(DEC2HEX(HEX2DEC(RIGHT(O178, LEN(O178) - 1)) + 37, 6))</f>
        <v>$021997</v>
      </c>
      <c r="P179" s="10" t="s">
        <v>1281</v>
      </c>
      <c r="R179" s="11" t="str">
        <f t="shared" ref="R179" si="566">"$" &amp; LOWER(DEC2HEX(HEX2DEC(RIGHT(R178, LEN(R178) - 1)) + 37, 6))</f>
        <v>$021997</v>
      </c>
      <c r="S179" s="10" t="s">
        <v>1289</v>
      </c>
      <c r="U179" s="11" t="str">
        <f t="shared" ref="U179" si="567">"$" &amp; LOWER(DEC2HEX(HEX2DEC(RIGHT(U178, LEN(U178) - 1)) + 37, 6))</f>
        <v>$021997</v>
      </c>
      <c r="V179" s="10" t="s">
        <v>1290</v>
      </c>
      <c r="X179" s="11" t="str">
        <f t="shared" si="422"/>
        <v>$021998</v>
      </c>
      <c r="Y179" s="11" t="str">
        <f t="shared" si="423"/>
        <v>$021999</v>
      </c>
      <c r="AA179" s="11" t="str">
        <f t="shared" si="424"/>
        <v>$02199a</v>
      </c>
      <c r="AB179" s="11" t="str">
        <f t="shared" si="424"/>
        <v>$02199b</v>
      </c>
      <c r="AC179" s="10" t="s">
        <v>1295</v>
      </c>
      <c r="AE179" s="11" t="str">
        <f t="shared" si="425"/>
        <v>$0219a1</v>
      </c>
      <c r="AH179" s="11" t="str">
        <f t="shared" si="426"/>
        <v>$0219b7</v>
      </c>
      <c r="AI179" s="11" t="str">
        <f t="shared" si="427"/>
        <v>$0219b8</v>
      </c>
      <c r="AK179" s="11" t="str">
        <f t="shared" si="428"/>
        <v>$02199f</v>
      </c>
      <c r="AM179" s="11" t="str">
        <f t="shared" si="471"/>
        <v>$0219a0</v>
      </c>
    </row>
    <row r="180" spans="1:39" s="10" customFormat="1" x14ac:dyDescent="0.25">
      <c r="A180" s="10" t="s">
        <v>178</v>
      </c>
      <c r="B180" s="11" t="str">
        <f t="shared" si="412"/>
        <v>$b2</v>
      </c>
      <c r="C180" s="11" t="str">
        <f t="shared" si="413"/>
        <v>$0219ba</v>
      </c>
      <c r="D180" s="11" t="str">
        <f t="shared" si="414"/>
        <v>$0219bb</v>
      </c>
      <c r="H180" s="11">
        <f t="shared" si="415"/>
        <v>0</v>
      </c>
      <c r="L180" s="12"/>
      <c r="M180" s="12"/>
      <c r="N180" s="12"/>
      <c r="O180" s="11" t="str">
        <f t="shared" ref="O180" si="568">"$" &amp; LOWER(DEC2HEX(HEX2DEC(RIGHT(O179, LEN(O179) - 1)) + 37, 6))</f>
        <v>$0219bc</v>
      </c>
      <c r="P180" s="10" t="s">
        <v>1281</v>
      </c>
      <c r="R180" s="11" t="str">
        <f t="shared" ref="R180" si="569">"$" &amp; LOWER(DEC2HEX(HEX2DEC(RIGHT(R179, LEN(R179) - 1)) + 37, 6))</f>
        <v>$0219bc</v>
      </c>
      <c r="S180" s="10" t="s">
        <v>1289</v>
      </c>
      <c r="U180" s="11" t="str">
        <f t="shared" ref="U180" si="570">"$" &amp; LOWER(DEC2HEX(HEX2DEC(RIGHT(U179, LEN(U179) - 1)) + 37, 6))</f>
        <v>$0219bc</v>
      </c>
      <c r="V180" s="10" t="s">
        <v>1290</v>
      </c>
      <c r="X180" s="11" t="str">
        <f t="shared" si="422"/>
        <v>$0219bd</v>
      </c>
      <c r="Y180" s="11" t="str">
        <f t="shared" si="423"/>
        <v>$0219be</v>
      </c>
      <c r="AA180" s="11" t="str">
        <f t="shared" si="424"/>
        <v>$0219bf</v>
      </c>
      <c r="AB180" s="11" t="str">
        <f t="shared" si="424"/>
        <v>$0219c0</v>
      </c>
      <c r="AC180" s="10" t="s">
        <v>1295</v>
      </c>
      <c r="AE180" s="11" t="str">
        <f t="shared" si="425"/>
        <v>$0219c6</v>
      </c>
      <c r="AH180" s="11" t="str">
        <f t="shared" si="426"/>
        <v>$0219dc</v>
      </c>
      <c r="AI180" s="11" t="str">
        <f t="shared" si="427"/>
        <v>$0219dd</v>
      </c>
      <c r="AK180" s="11" t="str">
        <f t="shared" si="428"/>
        <v>$0219c4</v>
      </c>
      <c r="AM180" s="11" t="str">
        <f t="shared" si="471"/>
        <v>$0219c5</v>
      </c>
    </row>
    <row r="181" spans="1:39" s="10" customFormat="1" x14ac:dyDescent="0.25">
      <c r="A181" s="10" t="s">
        <v>179</v>
      </c>
      <c r="B181" s="11" t="str">
        <f t="shared" si="412"/>
        <v>$b3</v>
      </c>
      <c r="C181" s="11" t="str">
        <f t="shared" si="413"/>
        <v>$0219df</v>
      </c>
      <c r="D181" s="11" t="str">
        <f t="shared" si="414"/>
        <v>$0219e0</v>
      </c>
      <c r="H181" s="11">
        <f t="shared" si="415"/>
        <v>0</v>
      </c>
      <c r="L181" s="12"/>
      <c r="M181" s="12"/>
      <c r="N181" s="12"/>
      <c r="O181" s="11" t="str">
        <f t="shared" ref="O181" si="571">"$" &amp; LOWER(DEC2HEX(HEX2DEC(RIGHT(O180, LEN(O180) - 1)) + 37, 6))</f>
        <v>$0219e1</v>
      </c>
      <c r="P181" s="10" t="s">
        <v>1281</v>
      </c>
      <c r="R181" s="11" t="str">
        <f t="shared" ref="R181" si="572">"$" &amp; LOWER(DEC2HEX(HEX2DEC(RIGHT(R180, LEN(R180) - 1)) + 37, 6))</f>
        <v>$0219e1</v>
      </c>
      <c r="S181" s="10" t="s">
        <v>1289</v>
      </c>
      <c r="U181" s="11" t="str">
        <f t="shared" ref="U181" si="573">"$" &amp; LOWER(DEC2HEX(HEX2DEC(RIGHT(U180, LEN(U180) - 1)) + 37, 6))</f>
        <v>$0219e1</v>
      </c>
      <c r="V181" s="10" t="s">
        <v>1290</v>
      </c>
      <c r="X181" s="11" t="str">
        <f t="shared" si="422"/>
        <v>$0219e2</v>
      </c>
      <c r="Y181" s="11" t="str">
        <f t="shared" si="423"/>
        <v>$0219e3</v>
      </c>
      <c r="AA181" s="11" t="str">
        <f t="shared" si="424"/>
        <v>$0219e4</v>
      </c>
      <c r="AB181" s="11" t="str">
        <f t="shared" si="424"/>
        <v>$0219e5</v>
      </c>
      <c r="AC181" s="10" t="s">
        <v>1295</v>
      </c>
      <c r="AE181" s="11" t="str">
        <f t="shared" si="425"/>
        <v>$0219eb</v>
      </c>
      <c r="AH181" s="11" t="str">
        <f t="shared" si="426"/>
        <v>$021a01</v>
      </c>
      <c r="AI181" s="11" t="str">
        <f t="shared" si="427"/>
        <v>$021a02</v>
      </c>
      <c r="AK181" s="11" t="str">
        <f t="shared" si="428"/>
        <v>$0219e9</v>
      </c>
      <c r="AM181" s="11" t="str">
        <f t="shared" si="471"/>
        <v>$0219ea</v>
      </c>
    </row>
    <row r="182" spans="1:39" s="10" customFormat="1" x14ac:dyDescent="0.25">
      <c r="A182" s="10" t="s">
        <v>180</v>
      </c>
      <c r="B182" s="11" t="str">
        <f t="shared" si="412"/>
        <v>$b4</v>
      </c>
      <c r="C182" s="11" t="str">
        <f t="shared" si="413"/>
        <v>$021a04</v>
      </c>
      <c r="D182" s="11" t="str">
        <f t="shared" si="414"/>
        <v>$021a05</v>
      </c>
      <c r="H182" s="11">
        <f t="shared" si="415"/>
        <v>0</v>
      </c>
      <c r="L182" s="12"/>
      <c r="M182" s="12"/>
      <c r="N182" s="12"/>
      <c r="O182" s="11" t="str">
        <f t="shared" ref="O182" si="574">"$" &amp; LOWER(DEC2HEX(HEX2DEC(RIGHT(O181, LEN(O181) - 1)) + 37, 6))</f>
        <v>$021a06</v>
      </c>
      <c r="P182" s="10" t="s">
        <v>1281</v>
      </c>
      <c r="R182" s="11" t="str">
        <f t="shared" ref="R182" si="575">"$" &amp; LOWER(DEC2HEX(HEX2DEC(RIGHT(R181, LEN(R181) - 1)) + 37, 6))</f>
        <v>$021a06</v>
      </c>
      <c r="S182" s="10" t="s">
        <v>1289</v>
      </c>
      <c r="U182" s="11" t="str">
        <f t="shared" ref="U182" si="576">"$" &amp; LOWER(DEC2HEX(HEX2DEC(RIGHT(U181, LEN(U181) - 1)) + 37, 6))</f>
        <v>$021a06</v>
      </c>
      <c r="V182" s="10" t="s">
        <v>1290</v>
      </c>
      <c r="X182" s="11" t="str">
        <f t="shared" si="422"/>
        <v>$021a07</v>
      </c>
      <c r="Y182" s="11" t="str">
        <f t="shared" si="423"/>
        <v>$021a08</v>
      </c>
      <c r="AA182" s="11" t="str">
        <f t="shared" si="424"/>
        <v>$021a09</v>
      </c>
      <c r="AB182" s="11" t="str">
        <f t="shared" si="424"/>
        <v>$021a0a</v>
      </c>
      <c r="AC182" s="10" t="s">
        <v>1295</v>
      </c>
      <c r="AE182" s="11" t="str">
        <f t="shared" si="425"/>
        <v>$021a10</v>
      </c>
      <c r="AH182" s="11" t="str">
        <f t="shared" si="426"/>
        <v>$021a26</v>
      </c>
      <c r="AI182" s="11" t="str">
        <f t="shared" si="427"/>
        <v>$021a27</v>
      </c>
      <c r="AK182" s="11" t="str">
        <f t="shared" si="428"/>
        <v>$021a0e</v>
      </c>
      <c r="AM182" s="11" t="str">
        <f t="shared" si="471"/>
        <v>$021a0f</v>
      </c>
    </row>
    <row r="183" spans="1:39" s="10" customFormat="1" x14ac:dyDescent="0.25">
      <c r="A183" s="10" t="s">
        <v>181</v>
      </c>
      <c r="B183" s="11" t="str">
        <f t="shared" si="412"/>
        <v>$b5</v>
      </c>
      <c r="C183" s="11" t="str">
        <f t="shared" si="413"/>
        <v>$021a29</v>
      </c>
      <c r="D183" s="11" t="str">
        <f t="shared" si="414"/>
        <v>$021a2a</v>
      </c>
      <c r="H183" s="11">
        <f t="shared" si="415"/>
        <v>0</v>
      </c>
      <c r="L183" s="12"/>
      <c r="M183" s="12"/>
      <c r="N183" s="12"/>
      <c r="O183" s="11" t="str">
        <f t="shared" ref="O183" si="577">"$" &amp; LOWER(DEC2HEX(HEX2DEC(RIGHT(O182, LEN(O182) - 1)) + 37, 6))</f>
        <v>$021a2b</v>
      </c>
      <c r="P183" s="10" t="s">
        <v>1281</v>
      </c>
      <c r="R183" s="11" t="str">
        <f t="shared" ref="R183" si="578">"$" &amp; LOWER(DEC2HEX(HEX2DEC(RIGHT(R182, LEN(R182) - 1)) + 37, 6))</f>
        <v>$021a2b</v>
      </c>
      <c r="S183" s="10" t="s">
        <v>1289</v>
      </c>
      <c r="U183" s="11" t="str">
        <f t="shared" ref="U183" si="579">"$" &amp; LOWER(DEC2HEX(HEX2DEC(RIGHT(U182, LEN(U182) - 1)) + 37, 6))</f>
        <v>$021a2b</v>
      </c>
      <c r="V183" s="10" t="s">
        <v>1290</v>
      </c>
      <c r="X183" s="11" t="str">
        <f t="shared" si="422"/>
        <v>$021a2c</v>
      </c>
      <c r="Y183" s="11" t="str">
        <f t="shared" si="423"/>
        <v>$021a2d</v>
      </c>
      <c r="AA183" s="11" t="str">
        <f t="shared" si="424"/>
        <v>$021a2e</v>
      </c>
      <c r="AB183" s="11" t="str">
        <f t="shared" si="424"/>
        <v>$021a2f</v>
      </c>
      <c r="AC183" s="10" t="s">
        <v>1295</v>
      </c>
      <c r="AE183" s="11" t="str">
        <f t="shared" si="425"/>
        <v>$021a35</v>
      </c>
      <c r="AH183" s="11" t="str">
        <f t="shared" si="426"/>
        <v>$021a4b</v>
      </c>
      <c r="AI183" s="11" t="str">
        <f t="shared" si="427"/>
        <v>$021a4c</v>
      </c>
      <c r="AK183" s="11" t="str">
        <f t="shared" si="428"/>
        <v>$021a33</v>
      </c>
      <c r="AM183" s="11" t="str">
        <f t="shared" si="471"/>
        <v>$021a34</v>
      </c>
    </row>
    <row r="184" spans="1:39" s="10" customFormat="1" x14ac:dyDescent="0.25">
      <c r="A184" s="10" t="s">
        <v>182</v>
      </c>
      <c r="B184" s="11" t="str">
        <f t="shared" si="412"/>
        <v>$b6</v>
      </c>
      <c r="C184" s="11" t="str">
        <f t="shared" si="413"/>
        <v>$021a4e</v>
      </c>
      <c r="D184" s="11" t="str">
        <f t="shared" si="414"/>
        <v>$021a4f</v>
      </c>
      <c r="H184" s="11">
        <f t="shared" si="415"/>
        <v>0</v>
      </c>
      <c r="L184" s="12"/>
      <c r="M184" s="12"/>
      <c r="N184" s="12"/>
      <c r="O184" s="11" t="str">
        <f t="shared" ref="O184" si="580">"$" &amp; LOWER(DEC2HEX(HEX2DEC(RIGHT(O183, LEN(O183) - 1)) + 37, 6))</f>
        <v>$021a50</v>
      </c>
      <c r="P184" s="10" t="s">
        <v>1281</v>
      </c>
      <c r="R184" s="11" t="str">
        <f t="shared" ref="R184" si="581">"$" &amp; LOWER(DEC2HEX(HEX2DEC(RIGHT(R183, LEN(R183) - 1)) + 37, 6))</f>
        <v>$021a50</v>
      </c>
      <c r="S184" s="10" t="s">
        <v>1289</v>
      </c>
      <c r="U184" s="11" t="str">
        <f t="shared" ref="U184" si="582">"$" &amp; LOWER(DEC2HEX(HEX2DEC(RIGHT(U183, LEN(U183) - 1)) + 37, 6))</f>
        <v>$021a50</v>
      </c>
      <c r="V184" s="10" t="s">
        <v>1290</v>
      </c>
      <c r="X184" s="11" t="str">
        <f t="shared" si="422"/>
        <v>$021a51</v>
      </c>
      <c r="Y184" s="11" t="str">
        <f t="shared" si="423"/>
        <v>$021a52</v>
      </c>
      <c r="AA184" s="11" t="str">
        <f t="shared" si="424"/>
        <v>$021a53</v>
      </c>
      <c r="AB184" s="11" t="str">
        <f t="shared" si="424"/>
        <v>$021a54</v>
      </c>
      <c r="AC184" s="10" t="s">
        <v>1295</v>
      </c>
      <c r="AE184" s="11" t="str">
        <f t="shared" si="425"/>
        <v>$021a5a</v>
      </c>
      <c r="AH184" s="11" t="str">
        <f t="shared" si="426"/>
        <v>$021a70</v>
      </c>
      <c r="AI184" s="11" t="str">
        <f t="shared" si="427"/>
        <v>$021a71</v>
      </c>
      <c r="AK184" s="11" t="str">
        <f t="shared" si="428"/>
        <v>$021a58</v>
      </c>
      <c r="AM184" s="11" t="str">
        <f t="shared" si="471"/>
        <v>$021a59</v>
      </c>
    </row>
    <row r="185" spans="1:39" s="10" customFormat="1" x14ac:dyDescent="0.25">
      <c r="A185" s="10" t="s">
        <v>183</v>
      </c>
      <c r="B185" s="11" t="str">
        <f t="shared" si="412"/>
        <v>$b7</v>
      </c>
      <c r="C185" s="11" t="str">
        <f t="shared" si="413"/>
        <v>$021a73</v>
      </c>
      <c r="D185" s="11" t="str">
        <f t="shared" si="414"/>
        <v>$021a74</v>
      </c>
      <c r="H185" s="11">
        <f t="shared" si="415"/>
        <v>0</v>
      </c>
      <c r="L185" s="12"/>
      <c r="M185" s="12"/>
      <c r="N185" s="12"/>
      <c r="O185" s="11" t="str">
        <f t="shared" ref="O185" si="583">"$" &amp; LOWER(DEC2HEX(HEX2DEC(RIGHT(O184, LEN(O184) - 1)) + 37, 6))</f>
        <v>$021a75</v>
      </c>
      <c r="P185" s="10" t="s">
        <v>1281</v>
      </c>
      <c r="R185" s="11" t="str">
        <f t="shared" ref="R185" si="584">"$" &amp; LOWER(DEC2HEX(HEX2DEC(RIGHT(R184, LEN(R184) - 1)) + 37, 6))</f>
        <v>$021a75</v>
      </c>
      <c r="S185" s="10" t="s">
        <v>1289</v>
      </c>
      <c r="U185" s="11" t="str">
        <f t="shared" ref="U185" si="585">"$" &amp; LOWER(DEC2HEX(HEX2DEC(RIGHT(U184, LEN(U184) - 1)) + 37, 6))</f>
        <v>$021a75</v>
      </c>
      <c r="V185" s="10" t="s">
        <v>1290</v>
      </c>
      <c r="X185" s="11" t="str">
        <f t="shared" si="422"/>
        <v>$021a76</v>
      </c>
      <c r="Y185" s="11" t="str">
        <f t="shared" si="423"/>
        <v>$021a77</v>
      </c>
      <c r="AA185" s="11" t="str">
        <f t="shared" si="424"/>
        <v>$021a78</v>
      </c>
      <c r="AB185" s="11" t="str">
        <f t="shared" si="424"/>
        <v>$021a79</v>
      </c>
      <c r="AC185" s="10" t="s">
        <v>1295</v>
      </c>
      <c r="AE185" s="11" t="str">
        <f t="shared" si="425"/>
        <v>$021a7f</v>
      </c>
      <c r="AH185" s="11" t="str">
        <f t="shared" si="426"/>
        <v>$021a95</v>
      </c>
      <c r="AI185" s="11" t="str">
        <f t="shared" si="427"/>
        <v>$021a96</v>
      </c>
      <c r="AK185" s="11" t="str">
        <f t="shared" si="428"/>
        <v>$021a7d</v>
      </c>
      <c r="AM185" s="11" t="str">
        <f t="shared" si="471"/>
        <v>$021a7e</v>
      </c>
    </row>
    <row r="186" spans="1:39" s="10" customFormat="1" x14ac:dyDescent="0.25">
      <c r="A186" s="10" t="s">
        <v>184</v>
      </c>
      <c r="B186" s="11" t="str">
        <f t="shared" si="412"/>
        <v>$b8</v>
      </c>
      <c r="C186" s="11" t="str">
        <f t="shared" si="413"/>
        <v>$021a98</v>
      </c>
      <c r="D186" s="11" t="str">
        <f t="shared" si="414"/>
        <v>$021a99</v>
      </c>
      <c r="H186" s="11">
        <f t="shared" si="415"/>
        <v>0</v>
      </c>
      <c r="L186" s="12"/>
      <c r="M186" s="12"/>
      <c r="N186" s="12"/>
      <c r="O186" s="11" t="str">
        <f t="shared" ref="O186" si="586">"$" &amp; LOWER(DEC2HEX(HEX2DEC(RIGHT(O185, LEN(O185) - 1)) + 37, 6))</f>
        <v>$021a9a</v>
      </c>
      <c r="P186" s="10" t="s">
        <v>1281</v>
      </c>
      <c r="R186" s="11" t="str">
        <f t="shared" ref="R186" si="587">"$" &amp; LOWER(DEC2HEX(HEX2DEC(RIGHT(R185, LEN(R185) - 1)) + 37, 6))</f>
        <v>$021a9a</v>
      </c>
      <c r="S186" s="10" t="s">
        <v>1289</v>
      </c>
      <c r="U186" s="11" t="str">
        <f t="shared" ref="U186" si="588">"$" &amp; LOWER(DEC2HEX(HEX2DEC(RIGHT(U185, LEN(U185) - 1)) + 37, 6))</f>
        <v>$021a9a</v>
      </c>
      <c r="V186" s="10" t="s">
        <v>1290</v>
      </c>
      <c r="X186" s="11" t="str">
        <f t="shared" si="422"/>
        <v>$021a9b</v>
      </c>
      <c r="Y186" s="11" t="str">
        <f t="shared" si="423"/>
        <v>$021a9c</v>
      </c>
      <c r="AA186" s="11" t="str">
        <f t="shared" si="424"/>
        <v>$021a9d</v>
      </c>
      <c r="AB186" s="11" t="str">
        <f t="shared" si="424"/>
        <v>$021a9e</v>
      </c>
      <c r="AC186" s="10" t="s">
        <v>1295</v>
      </c>
      <c r="AE186" s="11" t="str">
        <f t="shared" si="425"/>
        <v>$021aa4</v>
      </c>
      <c r="AH186" s="11" t="str">
        <f t="shared" si="426"/>
        <v>$021aba</v>
      </c>
      <c r="AI186" s="11" t="str">
        <f t="shared" si="427"/>
        <v>$021abb</v>
      </c>
      <c r="AK186" s="11" t="str">
        <f t="shared" si="428"/>
        <v>$021aa2</v>
      </c>
      <c r="AM186" s="11" t="str">
        <f t="shared" si="471"/>
        <v>$021aa3</v>
      </c>
    </row>
    <row r="187" spans="1:39" s="10" customFormat="1" x14ac:dyDescent="0.25">
      <c r="A187" s="10" t="s">
        <v>185</v>
      </c>
      <c r="B187" s="11" t="str">
        <f t="shared" si="412"/>
        <v>$b9</v>
      </c>
      <c r="C187" s="11" t="str">
        <f t="shared" si="413"/>
        <v>$021abd</v>
      </c>
      <c r="D187" s="11" t="str">
        <f t="shared" si="414"/>
        <v>$021abe</v>
      </c>
      <c r="H187" s="11">
        <f t="shared" si="415"/>
        <v>0</v>
      </c>
      <c r="L187" s="12"/>
      <c r="M187" s="12"/>
      <c r="N187" s="12"/>
      <c r="O187" s="11" t="str">
        <f t="shared" ref="O187" si="589">"$" &amp; LOWER(DEC2HEX(HEX2DEC(RIGHT(O186, LEN(O186) - 1)) + 37, 6))</f>
        <v>$021abf</v>
      </c>
      <c r="P187" s="10" t="s">
        <v>1281</v>
      </c>
      <c r="R187" s="11" t="str">
        <f t="shared" ref="R187" si="590">"$" &amp; LOWER(DEC2HEX(HEX2DEC(RIGHT(R186, LEN(R186) - 1)) + 37, 6))</f>
        <v>$021abf</v>
      </c>
      <c r="S187" s="10" t="s">
        <v>1289</v>
      </c>
      <c r="U187" s="11" t="str">
        <f t="shared" ref="U187" si="591">"$" &amp; LOWER(DEC2HEX(HEX2DEC(RIGHT(U186, LEN(U186) - 1)) + 37, 6))</f>
        <v>$021abf</v>
      </c>
      <c r="V187" s="10" t="s">
        <v>1290</v>
      </c>
      <c r="X187" s="11" t="str">
        <f t="shared" si="422"/>
        <v>$021ac0</v>
      </c>
      <c r="Y187" s="11" t="str">
        <f t="shared" si="423"/>
        <v>$021ac1</v>
      </c>
      <c r="AA187" s="11" t="str">
        <f t="shared" si="424"/>
        <v>$021ac2</v>
      </c>
      <c r="AB187" s="11" t="str">
        <f t="shared" si="424"/>
        <v>$021ac3</v>
      </c>
      <c r="AC187" s="10" t="s">
        <v>1295</v>
      </c>
      <c r="AE187" s="11" t="str">
        <f t="shared" si="425"/>
        <v>$021ac9</v>
      </c>
      <c r="AH187" s="11" t="str">
        <f t="shared" si="426"/>
        <v>$021adf</v>
      </c>
      <c r="AI187" s="11" t="str">
        <f t="shared" si="427"/>
        <v>$021ae0</v>
      </c>
      <c r="AK187" s="11" t="str">
        <f t="shared" si="428"/>
        <v>$021ac7</v>
      </c>
      <c r="AM187" s="11" t="str">
        <f t="shared" si="471"/>
        <v>$021ac8</v>
      </c>
    </row>
    <row r="188" spans="1:39" s="10" customFormat="1" x14ac:dyDescent="0.25">
      <c r="A188" s="10" t="s">
        <v>186</v>
      </c>
      <c r="B188" s="11" t="str">
        <f t="shared" si="412"/>
        <v>$ba</v>
      </c>
      <c r="C188" s="11" t="str">
        <f t="shared" si="413"/>
        <v>$021ae2</v>
      </c>
      <c r="D188" s="11" t="str">
        <f t="shared" si="414"/>
        <v>$021ae3</v>
      </c>
      <c r="H188" s="11">
        <f t="shared" si="415"/>
        <v>0</v>
      </c>
      <c r="L188" s="12"/>
      <c r="M188" s="12"/>
      <c r="N188" s="12"/>
      <c r="O188" s="11" t="str">
        <f t="shared" ref="O188" si="592">"$" &amp; LOWER(DEC2HEX(HEX2DEC(RIGHT(O187, LEN(O187) - 1)) + 37, 6))</f>
        <v>$021ae4</v>
      </c>
      <c r="P188" s="10" t="s">
        <v>1281</v>
      </c>
      <c r="R188" s="11" t="str">
        <f t="shared" ref="R188" si="593">"$" &amp; LOWER(DEC2HEX(HEX2DEC(RIGHT(R187, LEN(R187) - 1)) + 37, 6))</f>
        <v>$021ae4</v>
      </c>
      <c r="S188" s="10" t="s">
        <v>1289</v>
      </c>
      <c r="U188" s="11" t="str">
        <f t="shared" ref="U188" si="594">"$" &amp; LOWER(DEC2HEX(HEX2DEC(RIGHT(U187, LEN(U187) - 1)) + 37, 6))</f>
        <v>$021ae4</v>
      </c>
      <c r="V188" s="10" t="s">
        <v>1290</v>
      </c>
      <c r="X188" s="11" t="str">
        <f t="shared" si="422"/>
        <v>$021ae5</v>
      </c>
      <c r="Y188" s="11" t="str">
        <f t="shared" si="423"/>
        <v>$021ae6</v>
      </c>
      <c r="AA188" s="11" t="str">
        <f t="shared" si="424"/>
        <v>$021ae7</v>
      </c>
      <c r="AB188" s="11" t="str">
        <f t="shared" si="424"/>
        <v>$021ae8</v>
      </c>
      <c r="AC188" s="10" t="s">
        <v>1295</v>
      </c>
      <c r="AE188" s="11" t="str">
        <f t="shared" si="425"/>
        <v>$021aee</v>
      </c>
      <c r="AH188" s="11" t="str">
        <f t="shared" si="426"/>
        <v>$021b04</v>
      </c>
      <c r="AI188" s="11" t="str">
        <f t="shared" si="427"/>
        <v>$021b05</v>
      </c>
      <c r="AK188" s="11" t="str">
        <f t="shared" si="428"/>
        <v>$021aec</v>
      </c>
      <c r="AM188" s="11" t="str">
        <f t="shared" si="471"/>
        <v>$021aed</v>
      </c>
    </row>
    <row r="189" spans="1:39" s="10" customFormat="1" x14ac:dyDescent="0.25">
      <c r="A189" s="10" t="s">
        <v>187</v>
      </c>
      <c r="B189" s="11" t="str">
        <f t="shared" si="412"/>
        <v>$bb</v>
      </c>
      <c r="C189" s="11" t="str">
        <f t="shared" si="413"/>
        <v>$021b07</v>
      </c>
      <c r="D189" s="11" t="str">
        <f t="shared" si="414"/>
        <v>$021b08</v>
      </c>
      <c r="H189" s="11">
        <f t="shared" si="415"/>
        <v>0</v>
      </c>
      <c r="L189" s="12"/>
      <c r="M189" s="12"/>
      <c r="N189" s="12"/>
      <c r="O189" s="11" t="str">
        <f t="shared" ref="O189" si="595">"$" &amp; LOWER(DEC2HEX(HEX2DEC(RIGHT(O188, LEN(O188) - 1)) + 37, 6))</f>
        <v>$021b09</v>
      </c>
      <c r="P189" s="10" t="s">
        <v>1281</v>
      </c>
      <c r="R189" s="11" t="str">
        <f t="shared" ref="R189" si="596">"$" &amp; LOWER(DEC2HEX(HEX2DEC(RIGHT(R188, LEN(R188) - 1)) + 37, 6))</f>
        <v>$021b09</v>
      </c>
      <c r="S189" s="10" t="s">
        <v>1289</v>
      </c>
      <c r="U189" s="11" t="str">
        <f t="shared" ref="U189" si="597">"$" &amp; LOWER(DEC2HEX(HEX2DEC(RIGHT(U188, LEN(U188) - 1)) + 37, 6))</f>
        <v>$021b09</v>
      </c>
      <c r="V189" s="10" t="s">
        <v>1290</v>
      </c>
      <c r="X189" s="11" t="str">
        <f t="shared" si="422"/>
        <v>$021b0a</v>
      </c>
      <c r="Y189" s="11" t="str">
        <f t="shared" si="423"/>
        <v>$021b0b</v>
      </c>
      <c r="AA189" s="11" t="str">
        <f t="shared" si="424"/>
        <v>$021b0c</v>
      </c>
      <c r="AB189" s="11" t="str">
        <f t="shared" si="424"/>
        <v>$021b0d</v>
      </c>
      <c r="AC189" s="10" t="s">
        <v>1295</v>
      </c>
      <c r="AE189" s="11" t="str">
        <f t="shared" si="425"/>
        <v>$021b13</v>
      </c>
      <c r="AH189" s="11" t="str">
        <f t="shared" si="426"/>
        <v>$021b29</v>
      </c>
      <c r="AI189" s="11" t="str">
        <f t="shared" si="427"/>
        <v>$021b2a</v>
      </c>
      <c r="AK189" s="11" t="str">
        <f t="shared" si="428"/>
        <v>$021b11</v>
      </c>
      <c r="AM189" s="11" t="str">
        <f t="shared" si="471"/>
        <v>$021b12</v>
      </c>
    </row>
    <row r="190" spans="1:39" s="10" customFormat="1" x14ac:dyDescent="0.25">
      <c r="A190" s="10" t="s">
        <v>188</v>
      </c>
      <c r="B190" s="11" t="str">
        <f t="shared" si="412"/>
        <v>$bc</v>
      </c>
      <c r="C190" s="11" t="str">
        <f t="shared" si="413"/>
        <v>$021b2c</v>
      </c>
      <c r="D190" s="11" t="str">
        <f t="shared" si="414"/>
        <v>$021b2d</v>
      </c>
      <c r="H190" s="11">
        <f t="shared" si="415"/>
        <v>0</v>
      </c>
      <c r="L190" s="12"/>
      <c r="M190" s="12"/>
      <c r="N190" s="12"/>
      <c r="O190" s="11" t="str">
        <f t="shared" ref="O190" si="598">"$" &amp; LOWER(DEC2HEX(HEX2DEC(RIGHT(O189, LEN(O189) - 1)) + 37, 6))</f>
        <v>$021b2e</v>
      </c>
      <c r="P190" s="10" t="s">
        <v>1281</v>
      </c>
      <c r="R190" s="11" t="str">
        <f t="shared" ref="R190" si="599">"$" &amp; LOWER(DEC2HEX(HEX2DEC(RIGHT(R189, LEN(R189) - 1)) + 37, 6))</f>
        <v>$021b2e</v>
      </c>
      <c r="S190" s="10" t="s">
        <v>1289</v>
      </c>
      <c r="U190" s="11" t="str">
        <f t="shared" ref="U190" si="600">"$" &amp; LOWER(DEC2HEX(HEX2DEC(RIGHT(U189, LEN(U189) - 1)) + 37, 6))</f>
        <v>$021b2e</v>
      </c>
      <c r="V190" s="10" t="s">
        <v>1290</v>
      </c>
      <c r="X190" s="11" t="str">
        <f t="shared" si="422"/>
        <v>$021b2f</v>
      </c>
      <c r="Y190" s="11" t="str">
        <f t="shared" si="423"/>
        <v>$021b30</v>
      </c>
      <c r="AA190" s="11" t="str">
        <f t="shared" si="424"/>
        <v>$021b31</v>
      </c>
      <c r="AB190" s="11" t="str">
        <f t="shared" si="424"/>
        <v>$021b32</v>
      </c>
      <c r="AC190" s="10" t="s">
        <v>1295</v>
      </c>
      <c r="AE190" s="11" t="str">
        <f t="shared" si="425"/>
        <v>$021b38</v>
      </c>
      <c r="AH190" s="11" t="str">
        <f t="shared" si="426"/>
        <v>$021b4e</v>
      </c>
      <c r="AI190" s="11" t="str">
        <f t="shared" si="427"/>
        <v>$021b4f</v>
      </c>
      <c r="AK190" s="11" t="str">
        <f t="shared" si="428"/>
        <v>$021b36</v>
      </c>
      <c r="AM190" s="11" t="str">
        <f t="shared" si="471"/>
        <v>$021b37</v>
      </c>
    </row>
    <row r="191" spans="1:39" s="10" customFormat="1" x14ac:dyDescent="0.25">
      <c r="A191" s="10" t="s">
        <v>189</v>
      </c>
      <c r="B191" s="11" t="str">
        <f t="shared" si="412"/>
        <v>$bd</v>
      </c>
      <c r="C191" s="11" t="str">
        <f t="shared" si="413"/>
        <v>$021b51</v>
      </c>
      <c r="D191" s="11" t="str">
        <f t="shared" si="414"/>
        <v>$021b52</v>
      </c>
      <c r="H191" s="11">
        <f t="shared" si="415"/>
        <v>0</v>
      </c>
      <c r="L191" s="12"/>
      <c r="M191" s="12"/>
      <c r="N191" s="12"/>
      <c r="O191" s="11" t="str">
        <f t="shared" ref="O191" si="601">"$" &amp; LOWER(DEC2HEX(HEX2DEC(RIGHT(O190, LEN(O190) - 1)) + 37, 6))</f>
        <v>$021b53</v>
      </c>
      <c r="P191" s="10" t="s">
        <v>1281</v>
      </c>
      <c r="R191" s="11" t="str">
        <f t="shared" ref="R191" si="602">"$" &amp; LOWER(DEC2HEX(HEX2DEC(RIGHT(R190, LEN(R190) - 1)) + 37, 6))</f>
        <v>$021b53</v>
      </c>
      <c r="S191" s="10" t="s">
        <v>1289</v>
      </c>
      <c r="U191" s="11" t="str">
        <f t="shared" ref="U191" si="603">"$" &amp; LOWER(DEC2HEX(HEX2DEC(RIGHT(U190, LEN(U190) - 1)) + 37, 6))</f>
        <v>$021b53</v>
      </c>
      <c r="V191" s="10" t="s">
        <v>1290</v>
      </c>
      <c r="X191" s="11" t="str">
        <f t="shared" si="422"/>
        <v>$021b54</v>
      </c>
      <c r="Y191" s="11" t="str">
        <f t="shared" si="423"/>
        <v>$021b55</v>
      </c>
      <c r="AA191" s="11" t="str">
        <f t="shared" si="424"/>
        <v>$021b56</v>
      </c>
      <c r="AB191" s="11" t="str">
        <f t="shared" si="424"/>
        <v>$021b57</v>
      </c>
      <c r="AC191" s="10" t="s">
        <v>1295</v>
      </c>
      <c r="AE191" s="11" t="str">
        <f t="shared" si="425"/>
        <v>$021b5d</v>
      </c>
      <c r="AH191" s="11" t="str">
        <f t="shared" si="426"/>
        <v>$021b73</v>
      </c>
      <c r="AI191" s="11" t="str">
        <f t="shared" si="427"/>
        <v>$021b74</v>
      </c>
      <c r="AK191" s="11" t="str">
        <f t="shared" si="428"/>
        <v>$021b5b</v>
      </c>
      <c r="AM191" s="11" t="str">
        <f t="shared" si="471"/>
        <v>$021b5c</v>
      </c>
    </row>
    <row r="192" spans="1:39" s="10" customFormat="1" x14ac:dyDescent="0.25">
      <c r="A192" s="10" t="s">
        <v>190</v>
      </c>
      <c r="B192" s="11" t="str">
        <f t="shared" si="412"/>
        <v>$be</v>
      </c>
      <c r="C192" s="11" t="str">
        <f t="shared" si="413"/>
        <v>$021b76</v>
      </c>
      <c r="D192" s="11" t="str">
        <f t="shared" si="414"/>
        <v>$021b77</v>
      </c>
      <c r="H192" s="11">
        <f t="shared" si="415"/>
        <v>0</v>
      </c>
      <c r="L192" s="12"/>
      <c r="M192" s="12"/>
      <c r="N192" s="12"/>
      <c r="O192" s="11" t="str">
        <f t="shared" ref="O192" si="604">"$" &amp; LOWER(DEC2HEX(HEX2DEC(RIGHT(O191, LEN(O191) - 1)) + 37, 6))</f>
        <v>$021b78</v>
      </c>
      <c r="P192" s="10" t="s">
        <v>1281</v>
      </c>
      <c r="R192" s="11" t="str">
        <f t="shared" ref="R192" si="605">"$" &amp; LOWER(DEC2HEX(HEX2DEC(RIGHT(R191, LEN(R191) - 1)) + 37, 6))</f>
        <v>$021b78</v>
      </c>
      <c r="S192" s="10" t="s">
        <v>1289</v>
      </c>
      <c r="U192" s="11" t="str">
        <f t="shared" ref="U192" si="606">"$" &amp; LOWER(DEC2HEX(HEX2DEC(RIGHT(U191, LEN(U191) - 1)) + 37, 6))</f>
        <v>$021b78</v>
      </c>
      <c r="V192" s="10" t="s">
        <v>1290</v>
      </c>
      <c r="X192" s="11" t="str">
        <f t="shared" si="422"/>
        <v>$021b79</v>
      </c>
      <c r="Y192" s="11" t="str">
        <f t="shared" si="423"/>
        <v>$021b7a</v>
      </c>
      <c r="AA192" s="11" t="str">
        <f t="shared" si="424"/>
        <v>$021b7b</v>
      </c>
      <c r="AB192" s="11" t="str">
        <f t="shared" si="424"/>
        <v>$021b7c</v>
      </c>
      <c r="AC192" s="10" t="s">
        <v>1295</v>
      </c>
      <c r="AE192" s="11" t="str">
        <f t="shared" si="425"/>
        <v>$021b82</v>
      </c>
      <c r="AH192" s="11" t="str">
        <f t="shared" si="426"/>
        <v>$021b98</v>
      </c>
      <c r="AI192" s="11" t="str">
        <f t="shared" si="427"/>
        <v>$021b99</v>
      </c>
      <c r="AK192" s="11" t="str">
        <f t="shared" si="428"/>
        <v>$021b80</v>
      </c>
      <c r="AM192" s="11" t="str">
        <f t="shared" si="471"/>
        <v>$021b81</v>
      </c>
    </row>
    <row r="193" spans="1:39" s="10" customFormat="1" x14ac:dyDescent="0.25">
      <c r="A193" s="10" t="s">
        <v>191</v>
      </c>
      <c r="B193" s="11" t="str">
        <f t="shared" si="412"/>
        <v>$bf</v>
      </c>
      <c r="C193" s="11" t="str">
        <f t="shared" si="413"/>
        <v>$021b9b</v>
      </c>
      <c r="D193" s="11" t="str">
        <f t="shared" si="414"/>
        <v>$021b9c</v>
      </c>
      <c r="H193" s="11">
        <f t="shared" si="415"/>
        <v>0</v>
      </c>
      <c r="L193" s="12"/>
      <c r="M193" s="12"/>
      <c r="N193" s="12"/>
      <c r="O193" s="11" t="str">
        <f t="shared" ref="O193" si="607">"$" &amp; LOWER(DEC2HEX(HEX2DEC(RIGHT(O192, LEN(O192) - 1)) + 37, 6))</f>
        <v>$021b9d</v>
      </c>
      <c r="P193" s="10" t="s">
        <v>1281</v>
      </c>
      <c r="R193" s="11" t="str">
        <f t="shared" ref="R193" si="608">"$" &amp; LOWER(DEC2HEX(HEX2DEC(RIGHT(R192, LEN(R192) - 1)) + 37, 6))</f>
        <v>$021b9d</v>
      </c>
      <c r="S193" s="10" t="s">
        <v>1289</v>
      </c>
      <c r="U193" s="11" t="str">
        <f t="shared" ref="U193" si="609">"$" &amp; LOWER(DEC2HEX(HEX2DEC(RIGHT(U192, LEN(U192) - 1)) + 37, 6))</f>
        <v>$021b9d</v>
      </c>
      <c r="V193" s="10" t="s">
        <v>1290</v>
      </c>
      <c r="X193" s="11" t="str">
        <f t="shared" si="422"/>
        <v>$021b9e</v>
      </c>
      <c r="Y193" s="11" t="str">
        <f t="shared" si="423"/>
        <v>$021b9f</v>
      </c>
      <c r="AA193" s="11" t="str">
        <f t="shared" si="424"/>
        <v>$021ba0</v>
      </c>
      <c r="AB193" s="11" t="str">
        <f t="shared" si="424"/>
        <v>$021ba1</v>
      </c>
      <c r="AC193" s="10" t="s">
        <v>1295</v>
      </c>
      <c r="AE193" s="11" t="str">
        <f t="shared" si="425"/>
        <v>$021ba7</v>
      </c>
      <c r="AH193" s="11" t="str">
        <f t="shared" si="426"/>
        <v>$021bbd</v>
      </c>
      <c r="AI193" s="11" t="str">
        <f t="shared" si="427"/>
        <v>$021bbe</v>
      </c>
      <c r="AK193" s="11" t="str">
        <f t="shared" si="428"/>
        <v>$021ba5</v>
      </c>
      <c r="AM193" s="11" t="str">
        <f t="shared" si="471"/>
        <v>$021ba6</v>
      </c>
    </row>
    <row r="194" spans="1:39" s="10" customFormat="1" x14ac:dyDescent="0.25">
      <c r="A194" s="10" t="s">
        <v>192</v>
      </c>
      <c r="B194" s="11" t="str">
        <f t="shared" si="412"/>
        <v>$c0</v>
      </c>
      <c r="C194" s="11" t="str">
        <f t="shared" si="413"/>
        <v>$021bc0</v>
      </c>
      <c r="D194" s="11" t="str">
        <f t="shared" si="414"/>
        <v>$021bc1</v>
      </c>
      <c r="H194" s="11">
        <f t="shared" si="415"/>
        <v>0</v>
      </c>
      <c r="L194" s="12"/>
      <c r="M194" s="12"/>
      <c r="N194" s="12"/>
      <c r="O194" s="11" t="str">
        <f t="shared" ref="O194" si="610">"$" &amp; LOWER(DEC2HEX(HEX2DEC(RIGHT(O193, LEN(O193) - 1)) + 37, 6))</f>
        <v>$021bc2</v>
      </c>
      <c r="P194" s="10" t="s">
        <v>1281</v>
      </c>
      <c r="R194" s="11" t="str">
        <f t="shared" ref="R194" si="611">"$" &amp; LOWER(DEC2HEX(HEX2DEC(RIGHT(R193, LEN(R193) - 1)) + 37, 6))</f>
        <v>$021bc2</v>
      </c>
      <c r="S194" s="10" t="s">
        <v>1289</v>
      </c>
      <c r="U194" s="11" t="str">
        <f t="shared" ref="U194" si="612">"$" &amp; LOWER(DEC2HEX(HEX2DEC(RIGHT(U193, LEN(U193) - 1)) + 37, 6))</f>
        <v>$021bc2</v>
      </c>
      <c r="V194" s="10" t="s">
        <v>1290</v>
      </c>
      <c r="X194" s="11" t="str">
        <f t="shared" si="422"/>
        <v>$021bc3</v>
      </c>
      <c r="Y194" s="11" t="str">
        <f t="shared" si="423"/>
        <v>$021bc4</v>
      </c>
      <c r="AA194" s="11" t="str">
        <f t="shared" si="424"/>
        <v>$021bc5</v>
      </c>
      <c r="AB194" s="11" t="str">
        <f t="shared" si="424"/>
        <v>$021bc6</v>
      </c>
      <c r="AC194" s="10" t="s">
        <v>1295</v>
      </c>
      <c r="AE194" s="11" t="str">
        <f t="shared" si="425"/>
        <v>$021bcc</v>
      </c>
      <c r="AH194" s="11" t="str">
        <f t="shared" si="426"/>
        <v>$021be2</v>
      </c>
      <c r="AI194" s="11" t="str">
        <f t="shared" si="427"/>
        <v>$021be3</v>
      </c>
      <c r="AK194" s="11" t="str">
        <f t="shared" si="428"/>
        <v>$021bca</v>
      </c>
      <c r="AM194" s="11" t="str">
        <f t="shared" si="471"/>
        <v>$021bcb</v>
      </c>
    </row>
    <row r="195" spans="1:39" s="10" customFormat="1" x14ac:dyDescent="0.25">
      <c r="A195" s="10" t="s">
        <v>193</v>
      </c>
      <c r="B195" s="11" t="str">
        <f t="shared" si="412"/>
        <v>$c1</v>
      </c>
      <c r="C195" s="11" t="str">
        <f t="shared" si="413"/>
        <v>$021be5</v>
      </c>
      <c r="D195" s="11" t="str">
        <f t="shared" si="414"/>
        <v>$021be6</v>
      </c>
      <c r="H195" s="11">
        <f t="shared" si="415"/>
        <v>0</v>
      </c>
      <c r="L195" s="12"/>
      <c r="M195" s="12"/>
      <c r="N195" s="12"/>
      <c r="O195" s="11" t="str">
        <f t="shared" ref="O195" si="613">"$" &amp; LOWER(DEC2HEX(HEX2DEC(RIGHT(O194, LEN(O194) - 1)) + 37, 6))</f>
        <v>$021be7</v>
      </c>
      <c r="P195" s="10" t="s">
        <v>1281</v>
      </c>
      <c r="R195" s="11" t="str">
        <f t="shared" ref="R195" si="614">"$" &amp; LOWER(DEC2HEX(HEX2DEC(RIGHT(R194, LEN(R194) - 1)) + 37, 6))</f>
        <v>$021be7</v>
      </c>
      <c r="S195" s="10" t="s">
        <v>1289</v>
      </c>
      <c r="U195" s="11" t="str">
        <f t="shared" ref="U195" si="615">"$" &amp; LOWER(DEC2HEX(HEX2DEC(RIGHT(U194, LEN(U194) - 1)) + 37, 6))</f>
        <v>$021be7</v>
      </c>
      <c r="V195" s="10" t="s">
        <v>1290</v>
      </c>
      <c r="X195" s="11" t="str">
        <f t="shared" si="422"/>
        <v>$021be8</v>
      </c>
      <c r="Y195" s="11" t="str">
        <f t="shared" si="423"/>
        <v>$021be9</v>
      </c>
      <c r="AA195" s="11" t="str">
        <f t="shared" si="424"/>
        <v>$021bea</v>
      </c>
      <c r="AB195" s="11" t="str">
        <f t="shared" si="424"/>
        <v>$021beb</v>
      </c>
      <c r="AC195" s="10" t="s">
        <v>1295</v>
      </c>
      <c r="AE195" s="11" t="str">
        <f t="shared" si="425"/>
        <v>$021bf1</v>
      </c>
      <c r="AH195" s="11" t="str">
        <f t="shared" si="426"/>
        <v>$021c07</v>
      </c>
      <c r="AI195" s="11" t="str">
        <f t="shared" si="427"/>
        <v>$021c08</v>
      </c>
      <c r="AK195" s="11" t="str">
        <f t="shared" si="428"/>
        <v>$021bef</v>
      </c>
      <c r="AM195" s="11" t="str">
        <f t="shared" si="471"/>
        <v>$021bf0</v>
      </c>
    </row>
    <row r="196" spans="1:39" s="10" customFormat="1" x14ac:dyDescent="0.25">
      <c r="A196" s="10" t="s">
        <v>194</v>
      </c>
      <c r="B196" s="11" t="str">
        <f t="shared" ref="B196:B257" si="616">"$"&amp;LOWER(DEC2HEX(A196,2))</f>
        <v>$c2</v>
      </c>
      <c r="C196" s="11" t="str">
        <f t="shared" ref="C196:C257" si="617">"$" &amp; LOWER(DEC2HEX(HEX2DEC(RIGHT(C195, LEN(C195) - 1)) + 37, 6))</f>
        <v>$021c0a</v>
      </c>
      <c r="D196" s="11" t="str">
        <f t="shared" ref="D196:D257" si="618">"$" &amp; LOWER(DEC2HEX(HEX2DEC(RIGHT(D195, LEN(D195) - 1)) + 37, 6))</f>
        <v>$021c0b</v>
      </c>
      <c r="H196" s="11">
        <f t="shared" ref="H196:H257" si="619">IF(OR(G196="",F196=""),0,(HEX2DEC(RIGHT(G196,LEN(G196)-1))-HEX2DEC(RIGHT(F196,LEN(F196)-1)))+1)</f>
        <v>0</v>
      </c>
      <c r="L196" s="12"/>
      <c r="M196" s="12"/>
      <c r="N196" s="12"/>
      <c r="O196" s="11" t="str">
        <f t="shared" ref="O196" si="620">"$" &amp; LOWER(DEC2HEX(HEX2DEC(RIGHT(O195, LEN(O195) - 1)) + 37, 6))</f>
        <v>$021c0c</v>
      </c>
      <c r="P196" s="10" t="s">
        <v>1281</v>
      </c>
      <c r="R196" s="11" t="str">
        <f t="shared" ref="R196" si="621">"$" &amp; LOWER(DEC2HEX(HEX2DEC(RIGHT(R195, LEN(R195) - 1)) + 37, 6))</f>
        <v>$021c0c</v>
      </c>
      <c r="S196" s="10" t="s">
        <v>1289</v>
      </c>
      <c r="U196" s="11" t="str">
        <f t="shared" ref="U196" si="622">"$" &amp; LOWER(DEC2HEX(HEX2DEC(RIGHT(U195, LEN(U195) - 1)) + 37, 6))</f>
        <v>$021c0c</v>
      </c>
      <c r="V196" s="10" t="s">
        <v>1290</v>
      </c>
      <c r="X196" s="11" t="str">
        <f t="shared" si="422"/>
        <v>$021c0d</v>
      </c>
      <c r="Y196" s="11" t="str">
        <f t="shared" si="423"/>
        <v>$021c0e</v>
      </c>
      <c r="AA196" s="11" t="str">
        <f t="shared" si="424"/>
        <v>$021c0f</v>
      </c>
      <c r="AB196" s="11" t="str">
        <f t="shared" si="424"/>
        <v>$021c10</v>
      </c>
      <c r="AC196" s="10" t="s">
        <v>1295</v>
      </c>
      <c r="AE196" s="11" t="str">
        <f t="shared" si="425"/>
        <v>$021c16</v>
      </c>
      <c r="AH196" s="11" t="str">
        <f t="shared" si="426"/>
        <v>$021c2c</v>
      </c>
      <c r="AI196" s="11" t="str">
        <f t="shared" si="427"/>
        <v>$021c2d</v>
      </c>
      <c r="AK196" s="11" t="str">
        <f t="shared" si="428"/>
        <v>$021c14</v>
      </c>
      <c r="AM196" s="11" t="str">
        <f t="shared" si="471"/>
        <v>$021c15</v>
      </c>
    </row>
    <row r="197" spans="1:39" s="10" customFormat="1" x14ac:dyDescent="0.25">
      <c r="A197" s="10" t="s">
        <v>195</v>
      </c>
      <c r="B197" s="11" t="str">
        <f t="shared" si="616"/>
        <v>$c3</v>
      </c>
      <c r="C197" s="11" t="str">
        <f t="shared" si="617"/>
        <v>$021c2f</v>
      </c>
      <c r="D197" s="11" t="str">
        <f t="shared" si="618"/>
        <v>$021c30</v>
      </c>
      <c r="H197" s="11">
        <f t="shared" si="619"/>
        <v>0</v>
      </c>
      <c r="L197" s="12"/>
      <c r="M197" s="12"/>
      <c r="N197" s="12"/>
      <c r="O197" s="11" t="str">
        <f t="shared" ref="O197" si="623">"$" &amp; LOWER(DEC2HEX(HEX2DEC(RIGHT(O196, LEN(O196) - 1)) + 37, 6))</f>
        <v>$021c31</v>
      </c>
      <c r="P197" s="10" t="s">
        <v>1281</v>
      </c>
      <c r="R197" s="11" t="str">
        <f t="shared" ref="R197" si="624">"$" &amp; LOWER(DEC2HEX(HEX2DEC(RIGHT(R196, LEN(R196) - 1)) + 37, 6))</f>
        <v>$021c31</v>
      </c>
      <c r="S197" s="10" t="s">
        <v>1289</v>
      </c>
      <c r="U197" s="11" t="str">
        <f t="shared" ref="U197" si="625">"$" &amp; LOWER(DEC2HEX(HEX2DEC(RIGHT(U196, LEN(U196) - 1)) + 37, 6))</f>
        <v>$021c31</v>
      </c>
      <c r="V197" s="10" t="s">
        <v>1290</v>
      </c>
      <c r="X197" s="11" t="str">
        <f t="shared" ref="X197:X257" si="626">"$" &amp; LOWER(DEC2HEX(HEX2DEC(RIGHT(X196, LEN(X196) - 1)) + 37, 6))</f>
        <v>$021c32</v>
      </c>
      <c r="Y197" s="11" t="str">
        <f t="shared" ref="Y197:Y257" si="627">"$" &amp; LOWER(DEC2HEX(HEX2DEC(RIGHT(Y196, LEN(Y196) - 1)) + 37, 6))</f>
        <v>$021c33</v>
      </c>
      <c r="AA197" s="11" t="str">
        <f t="shared" ref="AA197:AB257" si="628">"$" &amp; LOWER(DEC2HEX(HEX2DEC(RIGHT(AA196, LEN(AA196) - 1)) + 37, 6))</f>
        <v>$021c34</v>
      </c>
      <c r="AB197" s="11" t="str">
        <f t="shared" si="628"/>
        <v>$021c35</v>
      </c>
      <c r="AC197" s="10" t="s">
        <v>1295</v>
      </c>
      <c r="AE197" s="11" t="str">
        <f t="shared" ref="AE197:AE257" si="629">"$" &amp; LOWER(DEC2HEX(HEX2DEC(RIGHT(AE196, LEN(AE196) - 1)) + 37, 6))</f>
        <v>$021c3b</v>
      </c>
      <c r="AH197" s="11" t="str">
        <f t="shared" ref="AH197:AH257" si="630">"$" &amp; LOWER(DEC2HEX(HEX2DEC(RIGHT(AH196, LEN(AH196) - 1)) + 37, 6))</f>
        <v>$021c51</v>
      </c>
      <c r="AI197" s="11" t="str">
        <f t="shared" ref="AI197:AI257" si="631">"$" &amp; LOWER(DEC2HEX(HEX2DEC(RIGHT(AI196, LEN(AI196) - 1)) + 37, 6))</f>
        <v>$021c52</v>
      </c>
      <c r="AK197" s="11" t="str">
        <f t="shared" ref="AK197:AK257" si="632">"$" &amp; LOWER(DEC2HEX(HEX2DEC(RIGHT(AK196, LEN(AK196) - 1)) + 37, 6))</f>
        <v>$021c39</v>
      </c>
      <c r="AM197" s="11" t="str">
        <f t="shared" si="471"/>
        <v>$021c3a</v>
      </c>
    </row>
    <row r="198" spans="1:39" s="10" customFormat="1" x14ac:dyDescent="0.25">
      <c r="A198" s="10" t="s">
        <v>196</v>
      </c>
      <c r="B198" s="11" t="str">
        <f t="shared" si="616"/>
        <v>$c4</v>
      </c>
      <c r="C198" s="11" t="str">
        <f t="shared" si="617"/>
        <v>$021c54</v>
      </c>
      <c r="D198" s="11" t="str">
        <f t="shared" si="618"/>
        <v>$021c55</v>
      </c>
      <c r="H198" s="11">
        <f t="shared" si="619"/>
        <v>0</v>
      </c>
      <c r="L198" s="12"/>
      <c r="M198" s="12"/>
      <c r="N198" s="12"/>
      <c r="O198" s="11" t="str">
        <f t="shared" ref="O198" si="633">"$" &amp; LOWER(DEC2HEX(HEX2DEC(RIGHT(O197, LEN(O197) - 1)) + 37, 6))</f>
        <v>$021c56</v>
      </c>
      <c r="P198" s="10" t="s">
        <v>1281</v>
      </c>
      <c r="R198" s="11" t="str">
        <f t="shared" ref="R198" si="634">"$" &amp; LOWER(DEC2HEX(HEX2DEC(RIGHT(R197, LEN(R197) - 1)) + 37, 6))</f>
        <v>$021c56</v>
      </c>
      <c r="S198" s="10" t="s">
        <v>1289</v>
      </c>
      <c r="U198" s="11" t="str">
        <f t="shared" ref="U198" si="635">"$" &amp; LOWER(DEC2HEX(HEX2DEC(RIGHT(U197, LEN(U197) - 1)) + 37, 6))</f>
        <v>$021c56</v>
      </c>
      <c r="V198" s="10" t="s">
        <v>1290</v>
      </c>
      <c r="X198" s="11" t="str">
        <f t="shared" si="626"/>
        <v>$021c57</v>
      </c>
      <c r="Y198" s="11" t="str">
        <f t="shared" si="627"/>
        <v>$021c58</v>
      </c>
      <c r="AA198" s="11" t="str">
        <f t="shared" si="628"/>
        <v>$021c59</v>
      </c>
      <c r="AB198" s="11" t="str">
        <f t="shared" si="628"/>
        <v>$021c5a</v>
      </c>
      <c r="AC198" s="10" t="s">
        <v>1295</v>
      </c>
      <c r="AE198" s="11" t="str">
        <f t="shared" si="629"/>
        <v>$021c60</v>
      </c>
      <c r="AH198" s="11" t="str">
        <f t="shared" si="630"/>
        <v>$021c76</v>
      </c>
      <c r="AI198" s="11" t="str">
        <f t="shared" si="631"/>
        <v>$021c77</v>
      </c>
      <c r="AK198" s="11" t="str">
        <f t="shared" si="632"/>
        <v>$021c5e</v>
      </c>
      <c r="AM198" s="11" t="str">
        <f t="shared" si="471"/>
        <v>$021c5f</v>
      </c>
    </row>
    <row r="199" spans="1:39" s="10" customFormat="1" x14ac:dyDescent="0.25">
      <c r="A199" s="10" t="s">
        <v>197</v>
      </c>
      <c r="B199" s="11" t="str">
        <f t="shared" si="616"/>
        <v>$c5</v>
      </c>
      <c r="C199" s="11" t="str">
        <f t="shared" si="617"/>
        <v>$021c79</v>
      </c>
      <c r="D199" s="11" t="str">
        <f t="shared" si="618"/>
        <v>$021c7a</v>
      </c>
      <c r="H199" s="11">
        <f t="shared" si="619"/>
        <v>0</v>
      </c>
      <c r="L199" s="12"/>
      <c r="M199" s="12"/>
      <c r="N199" s="12"/>
      <c r="O199" s="11" t="str">
        <f t="shared" ref="O199" si="636">"$" &amp; LOWER(DEC2HEX(HEX2DEC(RIGHT(O198, LEN(O198) - 1)) + 37, 6))</f>
        <v>$021c7b</v>
      </c>
      <c r="P199" s="10" t="s">
        <v>1281</v>
      </c>
      <c r="R199" s="11" t="str">
        <f t="shared" ref="R199" si="637">"$" &amp; LOWER(DEC2HEX(HEX2DEC(RIGHT(R198, LEN(R198) - 1)) + 37, 6))</f>
        <v>$021c7b</v>
      </c>
      <c r="S199" s="10" t="s">
        <v>1289</v>
      </c>
      <c r="U199" s="11" t="str">
        <f t="shared" ref="U199" si="638">"$" &amp; LOWER(DEC2HEX(HEX2DEC(RIGHT(U198, LEN(U198) - 1)) + 37, 6))</f>
        <v>$021c7b</v>
      </c>
      <c r="V199" s="10" t="s">
        <v>1290</v>
      </c>
      <c r="X199" s="11" t="str">
        <f t="shared" si="626"/>
        <v>$021c7c</v>
      </c>
      <c r="Y199" s="11" t="str">
        <f t="shared" si="627"/>
        <v>$021c7d</v>
      </c>
      <c r="AA199" s="11" t="str">
        <f t="shared" si="628"/>
        <v>$021c7e</v>
      </c>
      <c r="AB199" s="11" t="str">
        <f t="shared" si="628"/>
        <v>$021c7f</v>
      </c>
      <c r="AC199" s="10" t="s">
        <v>1295</v>
      </c>
      <c r="AE199" s="11" t="str">
        <f t="shared" si="629"/>
        <v>$021c85</v>
      </c>
      <c r="AH199" s="11" t="str">
        <f t="shared" si="630"/>
        <v>$021c9b</v>
      </c>
      <c r="AI199" s="11" t="str">
        <f t="shared" si="631"/>
        <v>$021c9c</v>
      </c>
      <c r="AK199" s="11" t="str">
        <f t="shared" si="632"/>
        <v>$021c83</v>
      </c>
      <c r="AM199" s="11" t="str">
        <f t="shared" si="471"/>
        <v>$021c84</v>
      </c>
    </row>
    <row r="200" spans="1:39" s="10" customFormat="1" x14ac:dyDescent="0.25">
      <c r="A200" s="10" t="s">
        <v>198</v>
      </c>
      <c r="B200" s="11" t="str">
        <f t="shared" si="616"/>
        <v>$c6</v>
      </c>
      <c r="C200" s="11" t="str">
        <f t="shared" si="617"/>
        <v>$021c9e</v>
      </c>
      <c r="D200" s="11" t="str">
        <f t="shared" si="618"/>
        <v>$021c9f</v>
      </c>
      <c r="H200" s="11">
        <f t="shared" si="619"/>
        <v>0</v>
      </c>
      <c r="L200" s="12"/>
      <c r="M200" s="12"/>
      <c r="N200" s="12"/>
      <c r="O200" s="11" t="str">
        <f t="shared" ref="O200" si="639">"$" &amp; LOWER(DEC2HEX(HEX2DEC(RIGHT(O199, LEN(O199) - 1)) + 37, 6))</f>
        <v>$021ca0</v>
      </c>
      <c r="P200" s="10" t="s">
        <v>1281</v>
      </c>
      <c r="R200" s="11" t="str">
        <f t="shared" ref="R200" si="640">"$" &amp; LOWER(DEC2HEX(HEX2DEC(RIGHT(R199, LEN(R199) - 1)) + 37, 6))</f>
        <v>$021ca0</v>
      </c>
      <c r="S200" s="10" t="s">
        <v>1289</v>
      </c>
      <c r="U200" s="11" t="str">
        <f t="shared" ref="U200" si="641">"$" &amp; LOWER(DEC2HEX(HEX2DEC(RIGHT(U199, LEN(U199) - 1)) + 37, 6))</f>
        <v>$021ca0</v>
      </c>
      <c r="V200" s="10" t="s">
        <v>1290</v>
      </c>
      <c r="X200" s="11" t="str">
        <f t="shared" si="626"/>
        <v>$021ca1</v>
      </c>
      <c r="Y200" s="11" t="str">
        <f t="shared" si="627"/>
        <v>$021ca2</v>
      </c>
      <c r="AA200" s="11" t="str">
        <f t="shared" si="628"/>
        <v>$021ca3</v>
      </c>
      <c r="AB200" s="11" t="str">
        <f t="shared" si="628"/>
        <v>$021ca4</v>
      </c>
      <c r="AC200" s="10" t="s">
        <v>1295</v>
      </c>
      <c r="AE200" s="11" t="str">
        <f t="shared" si="629"/>
        <v>$021caa</v>
      </c>
      <c r="AH200" s="11" t="str">
        <f t="shared" si="630"/>
        <v>$021cc0</v>
      </c>
      <c r="AI200" s="11" t="str">
        <f t="shared" si="631"/>
        <v>$021cc1</v>
      </c>
      <c r="AK200" s="11" t="str">
        <f t="shared" si="632"/>
        <v>$021ca8</v>
      </c>
      <c r="AM200" s="11" t="str">
        <f t="shared" si="471"/>
        <v>$021ca9</v>
      </c>
    </row>
    <row r="201" spans="1:39" s="10" customFormat="1" x14ac:dyDescent="0.25">
      <c r="A201" s="10" t="s">
        <v>199</v>
      </c>
      <c r="B201" s="11" t="str">
        <f t="shared" si="616"/>
        <v>$c7</v>
      </c>
      <c r="C201" s="11" t="str">
        <f t="shared" si="617"/>
        <v>$021cc3</v>
      </c>
      <c r="D201" s="11" t="str">
        <f t="shared" si="618"/>
        <v>$021cc4</v>
      </c>
      <c r="H201" s="11">
        <f t="shared" si="619"/>
        <v>0</v>
      </c>
      <c r="L201" s="12"/>
      <c r="M201" s="12"/>
      <c r="N201" s="12"/>
      <c r="O201" s="11" t="str">
        <f t="shared" ref="O201" si="642">"$" &amp; LOWER(DEC2HEX(HEX2DEC(RIGHT(O200, LEN(O200) - 1)) + 37, 6))</f>
        <v>$021cc5</v>
      </c>
      <c r="P201" s="10" t="s">
        <v>1281</v>
      </c>
      <c r="R201" s="11" t="str">
        <f t="shared" ref="R201" si="643">"$" &amp; LOWER(DEC2HEX(HEX2DEC(RIGHT(R200, LEN(R200) - 1)) + 37, 6))</f>
        <v>$021cc5</v>
      </c>
      <c r="S201" s="10" t="s">
        <v>1289</v>
      </c>
      <c r="U201" s="11" t="str">
        <f t="shared" ref="U201" si="644">"$" &amp; LOWER(DEC2HEX(HEX2DEC(RIGHT(U200, LEN(U200) - 1)) + 37, 6))</f>
        <v>$021cc5</v>
      </c>
      <c r="V201" s="10" t="s">
        <v>1290</v>
      </c>
      <c r="X201" s="11" t="str">
        <f t="shared" si="626"/>
        <v>$021cc6</v>
      </c>
      <c r="Y201" s="11" t="str">
        <f t="shared" si="627"/>
        <v>$021cc7</v>
      </c>
      <c r="AA201" s="11" t="str">
        <f t="shared" si="628"/>
        <v>$021cc8</v>
      </c>
      <c r="AB201" s="11" t="str">
        <f t="shared" si="628"/>
        <v>$021cc9</v>
      </c>
      <c r="AC201" s="10" t="s">
        <v>1295</v>
      </c>
      <c r="AE201" s="11" t="str">
        <f t="shared" si="629"/>
        <v>$021ccf</v>
      </c>
      <c r="AH201" s="11" t="str">
        <f t="shared" si="630"/>
        <v>$021ce5</v>
      </c>
      <c r="AI201" s="11" t="str">
        <f t="shared" si="631"/>
        <v>$021ce6</v>
      </c>
      <c r="AK201" s="11" t="str">
        <f t="shared" si="632"/>
        <v>$021ccd</v>
      </c>
      <c r="AM201" s="11" t="str">
        <f t="shared" si="471"/>
        <v>$021cce</v>
      </c>
    </row>
    <row r="202" spans="1:39" s="10" customFormat="1" x14ac:dyDescent="0.25">
      <c r="A202" s="10" t="s">
        <v>200</v>
      </c>
      <c r="B202" s="11" t="str">
        <f t="shared" si="616"/>
        <v>$c8</v>
      </c>
      <c r="C202" s="11" t="str">
        <f t="shared" si="617"/>
        <v>$021ce8</v>
      </c>
      <c r="D202" s="11" t="str">
        <f t="shared" si="618"/>
        <v>$021ce9</v>
      </c>
      <c r="H202" s="11">
        <f t="shared" si="619"/>
        <v>0</v>
      </c>
      <c r="L202" s="12"/>
      <c r="M202" s="12"/>
      <c r="N202" s="12"/>
      <c r="O202" s="11" t="str">
        <f t="shared" ref="O202" si="645">"$" &amp; LOWER(DEC2HEX(HEX2DEC(RIGHT(O201, LEN(O201) - 1)) + 37, 6))</f>
        <v>$021cea</v>
      </c>
      <c r="P202" s="10" t="s">
        <v>1281</v>
      </c>
      <c r="R202" s="11" t="str">
        <f t="shared" ref="R202" si="646">"$" &amp; LOWER(DEC2HEX(HEX2DEC(RIGHT(R201, LEN(R201) - 1)) + 37, 6))</f>
        <v>$021cea</v>
      </c>
      <c r="S202" s="10" t="s">
        <v>1289</v>
      </c>
      <c r="U202" s="11" t="str">
        <f t="shared" ref="U202" si="647">"$" &amp; LOWER(DEC2HEX(HEX2DEC(RIGHT(U201, LEN(U201) - 1)) + 37, 6))</f>
        <v>$021cea</v>
      </c>
      <c r="V202" s="10" t="s">
        <v>1290</v>
      </c>
      <c r="X202" s="11" t="str">
        <f t="shared" si="626"/>
        <v>$021ceb</v>
      </c>
      <c r="Y202" s="11" t="str">
        <f t="shared" si="627"/>
        <v>$021cec</v>
      </c>
      <c r="AA202" s="11" t="str">
        <f t="shared" si="628"/>
        <v>$021ced</v>
      </c>
      <c r="AB202" s="11" t="str">
        <f t="shared" si="628"/>
        <v>$021cee</v>
      </c>
      <c r="AC202" s="10" t="s">
        <v>1295</v>
      </c>
      <c r="AE202" s="11" t="str">
        <f t="shared" si="629"/>
        <v>$021cf4</v>
      </c>
      <c r="AH202" s="11" t="str">
        <f t="shared" si="630"/>
        <v>$021d0a</v>
      </c>
      <c r="AI202" s="11" t="str">
        <f t="shared" si="631"/>
        <v>$021d0b</v>
      </c>
      <c r="AK202" s="11" t="str">
        <f t="shared" si="632"/>
        <v>$021cf2</v>
      </c>
      <c r="AM202" s="11" t="str">
        <f t="shared" si="471"/>
        <v>$021cf3</v>
      </c>
    </row>
    <row r="203" spans="1:39" s="10" customFormat="1" x14ac:dyDescent="0.25">
      <c r="A203" s="10" t="s">
        <v>201</v>
      </c>
      <c r="B203" s="11" t="str">
        <f t="shared" si="616"/>
        <v>$c9</v>
      </c>
      <c r="C203" s="11" t="str">
        <f t="shared" si="617"/>
        <v>$021d0d</v>
      </c>
      <c r="D203" s="11" t="str">
        <f t="shared" si="618"/>
        <v>$021d0e</v>
      </c>
      <c r="H203" s="11">
        <f t="shared" si="619"/>
        <v>0</v>
      </c>
      <c r="L203" s="12"/>
      <c r="M203" s="12"/>
      <c r="N203" s="12"/>
      <c r="O203" s="11" t="str">
        <f t="shared" ref="O203" si="648">"$" &amp; LOWER(DEC2HEX(HEX2DEC(RIGHT(O202, LEN(O202) - 1)) + 37, 6))</f>
        <v>$021d0f</v>
      </c>
      <c r="P203" s="10" t="s">
        <v>1281</v>
      </c>
      <c r="R203" s="11" t="str">
        <f t="shared" ref="R203" si="649">"$" &amp; LOWER(DEC2HEX(HEX2DEC(RIGHT(R202, LEN(R202) - 1)) + 37, 6))</f>
        <v>$021d0f</v>
      </c>
      <c r="S203" s="10" t="s">
        <v>1289</v>
      </c>
      <c r="U203" s="11" t="str">
        <f t="shared" ref="U203" si="650">"$" &amp; LOWER(DEC2HEX(HEX2DEC(RIGHT(U202, LEN(U202) - 1)) + 37, 6))</f>
        <v>$021d0f</v>
      </c>
      <c r="V203" s="10" t="s">
        <v>1290</v>
      </c>
      <c r="X203" s="11" t="str">
        <f t="shared" si="626"/>
        <v>$021d10</v>
      </c>
      <c r="Y203" s="11" t="str">
        <f t="shared" si="627"/>
        <v>$021d11</v>
      </c>
      <c r="AA203" s="11" t="str">
        <f t="shared" si="628"/>
        <v>$021d12</v>
      </c>
      <c r="AB203" s="11" t="str">
        <f t="shared" si="628"/>
        <v>$021d13</v>
      </c>
      <c r="AC203" s="10" t="s">
        <v>1295</v>
      </c>
      <c r="AE203" s="11" t="str">
        <f t="shared" si="629"/>
        <v>$021d19</v>
      </c>
      <c r="AH203" s="11" t="str">
        <f t="shared" si="630"/>
        <v>$021d2f</v>
      </c>
      <c r="AI203" s="11" t="str">
        <f t="shared" si="631"/>
        <v>$021d30</v>
      </c>
      <c r="AK203" s="11" t="str">
        <f t="shared" si="632"/>
        <v>$021d17</v>
      </c>
      <c r="AM203" s="11" t="str">
        <f t="shared" si="471"/>
        <v>$021d18</v>
      </c>
    </row>
    <row r="204" spans="1:39" s="10" customFormat="1" x14ac:dyDescent="0.25">
      <c r="A204" s="10" t="s">
        <v>202</v>
      </c>
      <c r="B204" s="11" t="str">
        <f t="shared" si="616"/>
        <v>$ca</v>
      </c>
      <c r="C204" s="11" t="str">
        <f t="shared" si="617"/>
        <v>$021d32</v>
      </c>
      <c r="D204" s="11" t="str">
        <f t="shared" si="618"/>
        <v>$021d33</v>
      </c>
      <c r="H204" s="11">
        <f t="shared" si="619"/>
        <v>0</v>
      </c>
      <c r="L204" s="12"/>
      <c r="M204" s="12"/>
      <c r="N204" s="12"/>
      <c r="O204" s="11" t="str">
        <f t="shared" ref="O204" si="651">"$" &amp; LOWER(DEC2HEX(HEX2DEC(RIGHT(O203, LEN(O203) - 1)) + 37, 6))</f>
        <v>$021d34</v>
      </c>
      <c r="P204" s="10" t="s">
        <v>1281</v>
      </c>
      <c r="R204" s="11" t="str">
        <f t="shared" ref="R204" si="652">"$" &amp; LOWER(DEC2HEX(HEX2DEC(RIGHT(R203, LEN(R203) - 1)) + 37, 6))</f>
        <v>$021d34</v>
      </c>
      <c r="S204" s="10" t="s">
        <v>1289</v>
      </c>
      <c r="U204" s="11" t="str">
        <f t="shared" ref="U204" si="653">"$" &amp; LOWER(DEC2HEX(HEX2DEC(RIGHT(U203, LEN(U203) - 1)) + 37, 6))</f>
        <v>$021d34</v>
      </c>
      <c r="V204" s="10" t="s">
        <v>1290</v>
      </c>
      <c r="X204" s="11" t="str">
        <f t="shared" si="626"/>
        <v>$021d35</v>
      </c>
      <c r="Y204" s="11" t="str">
        <f t="shared" si="627"/>
        <v>$021d36</v>
      </c>
      <c r="AA204" s="11" t="str">
        <f t="shared" si="628"/>
        <v>$021d37</v>
      </c>
      <c r="AB204" s="11" t="str">
        <f t="shared" si="628"/>
        <v>$021d38</v>
      </c>
      <c r="AC204" s="10" t="s">
        <v>1295</v>
      </c>
      <c r="AE204" s="11" t="str">
        <f t="shared" si="629"/>
        <v>$021d3e</v>
      </c>
      <c r="AH204" s="11" t="str">
        <f t="shared" si="630"/>
        <v>$021d54</v>
      </c>
      <c r="AI204" s="11" t="str">
        <f t="shared" si="631"/>
        <v>$021d55</v>
      </c>
      <c r="AK204" s="11" t="str">
        <f t="shared" si="632"/>
        <v>$021d3c</v>
      </c>
      <c r="AM204" s="11" t="str">
        <f t="shared" si="471"/>
        <v>$021d3d</v>
      </c>
    </row>
    <row r="205" spans="1:39" s="10" customFormat="1" x14ac:dyDescent="0.25">
      <c r="A205" s="10" t="s">
        <v>203</v>
      </c>
      <c r="B205" s="11" t="str">
        <f t="shared" si="616"/>
        <v>$cb</v>
      </c>
      <c r="C205" s="11" t="str">
        <f t="shared" si="617"/>
        <v>$021d57</v>
      </c>
      <c r="D205" s="11" t="str">
        <f t="shared" si="618"/>
        <v>$021d58</v>
      </c>
      <c r="H205" s="11">
        <f t="shared" si="619"/>
        <v>0</v>
      </c>
      <c r="L205" s="12"/>
      <c r="M205" s="12"/>
      <c r="N205" s="12"/>
      <c r="O205" s="11" t="str">
        <f t="shared" ref="O205" si="654">"$" &amp; LOWER(DEC2HEX(HEX2DEC(RIGHT(O204, LEN(O204) - 1)) + 37, 6))</f>
        <v>$021d59</v>
      </c>
      <c r="P205" s="10" t="s">
        <v>1281</v>
      </c>
      <c r="R205" s="11" t="str">
        <f t="shared" ref="R205" si="655">"$" &amp; LOWER(DEC2HEX(HEX2DEC(RIGHT(R204, LEN(R204) - 1)) + 37, 6))</f>
        <v>$021d59</v>
      </c>
      <c r="S205" s="10" t="s">
        <v>1289</v>
      </c>
      <c r="U205" s="11" t="str">
        <f t="shared" ref="U205" si="656">"$" &amp; LOWER(DEC2HEX(HEX2DEC(RIGHT(U204, LEN(U204) - 1)) + 37, 6))</f>
        <v>$021d59</v>
      </c>
      <c r="V205" s="10" t="s">
        <v>1290</v>
      </c>
      <c r="X205" s="11" t="str">
        <f t="shared" si="626"/>
        <v>$021d5a</v>
      </c>
      <c r="Y205" s="11" t="str">
        <f t="shared" si="627"/>
        <v>$021d5b</v>
      </c>
      <c r="AA205" s="11" t="str">
        <f t="shared" si="628"/>
        <v>$021d5c</v>
      </c>
      <c r="AB205" s="11" t="str">
        <f t="shared" si="628"/>
        <v>$021d5d</v>
      </c>
      <c r="AC205" s="10" t="s">
        <v>1295</v>
      </c>
      <c r="AE205" s="11" t="str">
        <f t="shared" si="629"/>
        <v>$021d63</v>
      </c>
      <c r="AH205" s="11" t="str">
        <f t="shared" si="630"/>
        <v>$021d79</v>
      </c>
      <c r="AI205" s="11" t="str">
        <f t="shared" si="631"/>
        <v>$021d7a</v>
      </c>
      <c r="AK205" s="11" t="str">
        <f t="shared" si="632"/>
        <v>$021d61</v>
      </c>
      <c r="AM205" s="11" t="str">
        <f t="shared" si="471"/>
        <v>$021d62</v>
      </c>
    </row>
    <row r="206" spans="1:39" s="10" customFormat="1" x14ac:dyDescent="0.25">
      <c r="A206" s="10" t="s">
        <v>204</v>
      </c>
      <c r="B206" s="11" t="str">
        <f t="shared" si="616"/>
        <v>$cc</v>
      </c>
      <c r="C206" s="11" t="str">
        <f t="shared" si="617"/>
        <v>$021d7c</v>
      </c>
      <c r="D206" s="11" t="str">
        <f t="shared" si="618"/>
        <v>$021d7d</v>
      </c>
      <c r="H206" s="11">
        <f t="shared" si="619"/>
        <v>0</v>
      </c>
      <c r="L206" s="12"/>
      <c r="M206" s="12"/>
      <c r="N206" s="12"/>
      <c r="O206" s="11" t="str">
        <f t="shared" ref="O206" si="657">"$" &amp; LOWER(DEC2HEX(HEX2DEC(RIGHT(O205, LEN(O205) - 1)) + 37, 6))</f>
        <v>$021d7e</v>
      </c>
      <c r="P206" s="10" t="s">
        <v>1281</v>
      </c>
      <c r="R206" s="11" t="str">
        <f t="shared" ref="R206" si="658">"$" &amp; LOWER(DEC2HEX(HEX2DEC(RIGHT(R205, LEN(R205) - 1)) + 37, 6))</f>
        <v>$021d7e</v>
      </c>
      <c r="S206" s="10" t="s">
        <v>1289</v>
      </c>
      <c r="U206" s="11" t="str">
        <f t="shared" ref="U206" si="659">"$" &amp; LOWER(DEC2HEX(HEX2DEC(RIGHT(U205, LEN(U205) - 1)) + 37, 6))</f>
        <v>$021d7e</v>
      </c>
      <c r="V206" s="10" t="s">
        <v>1290</v>
      </c>
      <c r="X206" s="11" t="str">
        <f t="shared" si="626"/>
        <v>$021d7f</v>
      </c>
      <c r="Y206" s="11" t="str">
        <f t="shared" si="627"/>
        <v>$021d80</v>
      </c>
      <c r="AA206" s="11" t="str">
        <f t="shared" si="628"/>
        <v>$021d81</v>
      </c>
      <c r="AB206" s="11" t="str">
        <f t="shared" si="628"/>
        <v>$021d82</v>
      </c>
      <c r="AC206" s="10" t="s">
        <v>1295</v>
      </c>
      <c r="AE206" s="11" t="str">
        <f t="shared" si="629"/>
        <v>$021d88</v>
      </c>
      <c r="AH206" s="11" t="str">
        <f t="shared" si="630"/>
        <v>$021d9e</v>
      </c>
      <c r="AI206" s="11" t="str">
        <f t="shared" si="631"/>
        <v>$021d9f</v>
      </c>
      <c r="AK206" s="11" t="str">
        <f t="shared" si="632"/>
        <v>$021d86</v>
      </c>
      <c r="AM206" s="11" t="str">
        <f t="shared" si="471"/>
        <v>$021d87</v>
      </c>
    </row>
    <row r="207" spans="1:39" s="10" customFormat="1" x14ac:dyDescent="0.25">
      <c r="A207" s="10" t="s">
        <v>205</v>
      </c>
      <c r="B207" s="11" t="str">
        <f t="shared" si="616"/>
        <v>$cd</v>
      </c>
      <c r="C207" s="11" t="str">
        <f t="shared" si="617"/>
        <v>$021da1</v>
      </c>
      <c r="D207" s="11" t="str">
        <f t="shared" si="618"/>
        <v>$021da2</v>
      </c>
      <c r="H207" s="11">
        <f t="shared" si="619"/>
        <v>0</v>
      </c>
      <c r="L207" s="12"/>
      <c r="M207" s="12"/>
      <c r="N207" s="12"/>
      <c r="O207" s="11" t="str">
        <f t="shared" ref="O207" si="660">"$" &amp; LOWER(DEC2HEX(HEX2DEC(RIGHT(O206, LEN(O206) - 1)) + 37, 6))</f>
        <v>$021da3</v>
      </c>
      <c r="P207" s="10" t="s">
        <v>1281</v>
      </c>
      <c r="R207" s="11" t="str">
        <f t="shared" ref="R207" si="661">"$" &amp; LOWER(DEC2HEX(HEX2DEC(RIGHT(R206, LEN(R206) - 1)) + 37, 6))</f>
        <v>$021da3</v>
      </c>
      <c r="S207" s="10" t="s">
        <v>1289</v>
      </c>
      <c r="U207" s="11" t="str">
        <f t="shared" ref="U207" si="662">"$" &amp; LOWER(DEC2HEX(HEX2DEC(RIGHT(U206, LEN(U206) - 1)) + 37, 6))</f>
        <v>$021da3</v>
      </c>
      <c r="V207" s="10" t="s">
        <v>1290</v>
      </c>
      <c r="X207" s="11" t="str">
        <f t="shared" si="626"/>
        <v>$021da4</v>
      </c>
      <c r="Y207" s="11" t="str">
        <f t="shared" si="627"/>
        <v>$021da5</v>
      </c>
      <c r="AA207" s="11" t="str">
        <f t="shared" si="628"/>
        <v>$021da6</v>
      </c>
      <c r="AB207" s="11" t="str">
        <f t="shared" si="628"/>
        <v>$021da7</v>
      </c>
      <c r="AC207" s="10" t="s">
        <v>1295</v>
      </c>
      <c r="AE207" s="11" t="str">
        <f t="shared" si="629"/>
        <v>$021dad</v>
      </c>
      <c r="AH207" s="11" t="str">
        <f t="shared" si="630"/>
        <v>$021dc3</v>
      </c>
      <c r="AI207" s="11" t="str">
        <f t="shared" si="631"/>
        <v>$021dc4</v>
      </c>
      <c r="AK207" s="11" t="str">
        <f t="shared" si="632"/>
        <v>$021dab</v>
      </c>
      <c r="AM207" s="11" t="str">
        <f t="shared" si="471"/>
        <v>$021dac</v>
      </c>
    </row>
    <row r="208" spans="1:39" s="10" customFormat="1" x14ac:dyDescent="0.25">
      <c r="A208" s="10" t="s">
        <v>206</v>
      </c>
      <c r="B208" s="11" t="str">
        <f t="shared" si="616"/>
        <v>$ce</v>
      </c>
      <c r="C208" s="11" t="str">
        <f t="shared" si="617"/>
        <v>$021dc6</v>
      </c>
      <c r="D208" s="11" t="str">
        <f t="shared" si="618"/>
        <v>$021dc7</v>
      </c>
      <c r="H208" s="11">
        <f t="shared" si="619"/>
        <v>0</v>
      </c>
      <c r="L208" s="12"/>
      <c r="M208" s="12"/>
      <c r="N208" s="12"/>
      <c r="O208" s="11" t="str">
        <f t="shared" ref="O208" si="663">"$" &amp; LOWER(DEC2HEX(HEX2DEC(RIGHT(O207, LEN(O207) - 1)) + 37, 6))</f>
        <v>$021dc8</v>
      </c>
      <c r="P208" s="10" t="s">
        <v>1281</v>
      </c>
      <c r="R208" s="11" t="str">
        <f t="shared" ref="R208" si="664">"$" &amp; LOWER(DEC2HEX(HEX2DEC(RIGHT(R207, LEN(R207) - 1)) + 37, 6))</f>
        <v>$021dc8</v>
      </c>
      <c r="S208" s="10" t="s">
        <v>1289</v>
      </c>
      <c r="U208" s="11" t="str">
        <f t="shared" ref="U208" si="665">"$" &amp; LOWER(DEC2HEX(HEX2DEC(RIGHT(U207, LEN(U207) - 1)) + 37, 6))</f>
        <v>$021dc8</v>
      </c>
      <c r="V208" s="10" t="s">
        <v>1290</v>
      </c>
      <c r="X208" s="11" t="str">
        <f t="shared" si="626"/>
        <v>$021dc9</v>
      </c>
      <c r="Y208" s="11" t="str">
        <f t="shared" si="627"/>
        <v>$021dca</v>
      </c>
      <c r="AA208" s="11" t="str">
        <f t="shared" si="628"/>
        <v>$021dcb</v>
      </c>
      <c r="AB208" s="11" t="str">
        <f t="shared" si="628"/>
        <v>$021dcc</v>
      </c>
      <c r="AC208" s="10" t="s">
        <v>1295</v>
      </c>
      <c r="AE208" s="11" t="str">
        <f t="shared" si="629"/>
        <v>$021dd2</v>
      </c>
      <c r="AH208" s="11" t="str">
        <f t="shared" si="630"/>
        <v>$021de8</v>
      </c>
      <c r="AI208" s="11" t="str">
        <f t="shared" si="631"/>
        <v>$021de9</v>
      </c>
      <c r="AK208" s="11" t="str">
        <f t="shared" si="632"/>
        <v>$021dd0</v>
      </c>
      <c r="AM208" s="11" t="str">
        <f t="shared" si="471"/>
        <v>$021dd1</v>
      </c>
    </row>
    <row r="209" spans="1:39" s="10" customFormat="1" x14ac:dyDescent="0.25">
      <c r="A209" s="10" t="s">
        <v>207</v>
      </c>
      <c r="B209" s="11" t="str">
        <f t="shared" si="616"/>
        <v>$cf</v>
      </c>
      <c r="C209" s="11" t="str">
        <f t="shared" si="617"/>
        <v>$021deb</v>
      </c>
      <c r="D209" s="11" t="str">
        <f t="shared" si="618"/>
        <v>$021dec</v>
      </c>
      <c r="H209" s="11">
        <f t="shared" si="619"/>
        <v>0</v>
      </c>
      <c r="L209" s="12"/>
      <c r="M209" s="12"/>
      <c r="N209" s="12"/>
      <c r="O209" s="11" t="str">
        <f t="shared" ref="O209" si="666">"$" &amp; LOWER(DEC2HEX(HEX2DEC(RIGHT(O208, LEN(O208) - 1)) + 37, 6))</f>
        <v>$021ded</v>
      </c>
      <c r="P209" s="10" t="s">
        <v>1281</v>
      </c>
      <c r="R209" s="11" t="str">
        <f t="shared" ref="R209" si="667">"$" &amp; LOWER(DEC2HEX(HEX2DEC(RIGHT(R208, LEN(R208) - 1)) + 37, 6))</f>
        <v>$021ded</v>
      </c>
      <c r="S209" s="10" t="s">
        <v>1289</v>
      </c>
      <c r="U209" s="11" t="str">
        <f t="shared" ref="U209" si="668">"$" &amp; LOWER(DEC2HEX(HEX2DEC(RIGHT(U208, LEN(U208) - 1)) + 37, 6))</f>
        <v>$021ded</v>
      </c>
      <c r="V209" s="10" t="s">
        <v>1290</v>
      </c>
      <c r="X209" s="11" t="str">
        <f t="shared" si="626"/>
        <v>$021dee</v>
      </c>
      <c r="Y209" s="11" t="str">
        <f t="shared" si="627"/>
        <v>$021def</v>
      </c>
      <c r="AA209" s="11" t="str">
        <f t="shared" si="628"/>
        <v>$021df0</v>
      </c>
      <c r="AB209" s="11" t="str">
        <f t="shared" si="628"/>
        <v>$021df1</v>
      </c>
      <c r="AC209" s="10" t="s">
        <v>1295</v>
      </c>
      <c r="AE209" s="11" t="str">
        <f t="shared" si="629"/>
        <v>$021df7</v>
      </c>
      <c r="AH209" s="11" t="str">
        <f t="shared" si="630"/>
        <v>$021e0d</v>
      </c>
      <c r="AI209" s="11" t="str">
        <f t="shared" si="631"/>
        <v>$021e0e</v>
      </c>
      <c r="AK209" s="11" t="str">
        <f t="shared" si="632"/>
        <v>$021df5</v>
      </c>
      <c r="AM209" s="11" t="str">
        <f t="shared" si="471"/>
        <v>$021df6</v>
      </c>
    </row>
    <row r="210" spans="1:39" s="10" customFormat="1" x14ac:dyDescent="0.25">
      <c r="A210" s="10" t="s">
        <v>208</v>
      </c>
      <c r="B210" s="11" t="str">
        <f t="shared" si="616"/>
        <v>$d0</v>
      </c>
      <c r="C210" s="11" t="str">
        <f t="shared" si="617"/>
        <v>$021e10</v>
      </c>
      <c r="D210" s="11" t="str">
        <f t="shared" si="618"/>
        <v>$021e11</v>
      </c>
      <c r="H210" s="11">
        <f t="shared" si="619"/>
        <v>0</v>
      </c>
      <c r="L210" s="12"/>
      <c r="M210" s="12"/>
      <c r="N210" s="12"/>
      <c r="O210" s="11" t="str">
        <f t="shared" ref="O210" si="669">"$" &amp; LOWER(DEC2HEX(HEX2DEC(RIGHT(O209, LEN(O209) - 1)) + 37, 6))</f>
        <v>$021e12</v>
      </c>
      <c r="P210" s="10" t="s">
        <v>1281</v>
      </c>
      <c r="R210" s="11" t="str">
        <f t="shared" ref="R210" si="670">"$" &amp; LOWER(DEC2HEX(HEX2DEC(RIGHT(R209, LEN(R209) - 1)) + 37, 6))</f>
        <v>$021e12</v>
      </c>
      <c r="S210" s="10" t="s">
        <v>1289</v>
      </c>
      <c r="U210" s="11" t="str">
        <f t="shared" ref="U210" si="671">"$" &amp; LOWER(DEC2HEX(HEX2DEC(RIGHT(U209, LEN(U209) - 1)) + 37, 6))</f>
        <v>$021e12</v>
      </c>
      <c r="V210" s="10" t="s">
        <v>1290</v>
      </c>
      <c r="X210" s="11" t="str">
        <f t="shared" si="626"/>
        <v>$021e13</v>
      </c>
      <c r="Y210" s="11" t="str">
        <f t="shared" si="627"/>
        <v>$021e14</v>
      </c>
      <c r="AA210" s="11" t="str">
        <f t="shared" si="628"/>
        <v>$021e15</v>
      </c>
      <c r="AB210" s="11" t="str">
        <f t="shared" si="628"/>
        <v>$021e16</v>
      </c>
      <c r="AC210" s="10" t="s">
        <v>1295</v>
      </c>
      <c r="AE210" s="11" t="str">
        <f t="shared" si="629"/>
        <v>$021e1c</v>
      </c>
      <c r="AH210" s="11" t="str">
        <f t="shared" si="630"/>
        <v>$021e32</v>
      </c>
      <c r="AI210" s="11" t="str">
        <f t="shared" si="631"/>
        <v>$021e33</v>
      </c>
      <c r="AK210" s="11" t="str">
        <f t="shared" si="632"/>
        <v>$021e1a</v>
      </c>
      <c r="AM210" s="11" t="str">
        <f t="shared" si="471"/>
        <v>$021e1b</v>
      </c>
    </row>
    <row r="211" spans="1:39" s="10" customFormat="1" x14ac:dyDescent="0.25">
      <c r="A211" s="10" t="s">
        <v>209</v>
      </c>
      <c r="B211" s="11" t="str">
        <f t="shared" si="616"/>
        <v>$d1</v>
      </c>
      <c r="C211" s="11" t="str">
        <f t="shared" si="617"/>
        <v>$021e35</v>
      </c>
      <c r="D211" s="11" t="str">
        <f t="shared" si="618"/>
        <v>$021e36</v>
      </c>
      <c r="H211" s="11">
        <f t="shared" si="619"/>
        <v>0</v>
      </c>
      <c r="L211" s="12"/>
      <c r="M211" s="12"/>
      <c r="N211" s="12"/>
      <c r="O211" s="11" t="str">
        <f t="shared" ref="O211" si="672">"$" &amp; LOWER(DEC2HEX(HEX2DEC(RIGHT(O210, LEN(O210) - 1)) + 37, 6))</f>
        <v>$021e37</v>
      </c>
      <c r="P211" s="10" t="s">
        <v>1281</v>
      </c>
      <c r="R211" s="11" t="str">
        <f t="shared" ref="R211" si="673">"$" &amp; LOWER(DEC2HEX(HEX2DEC(RIGHT(R210, LEN(R210) - 1)) + 37, 6))</f>
        <v>$021e37</v>
      </c>
      <c r="S211" s="10" t="s">
        <v>1289</v>
      </c>
      <c r="U211" s="11" t="str">
        <f t="shared" ref="U211" si="674">"$" &amp; LOWER(DEC2HEX(HEX2DEC(RIGHT(U210, LEN(U210) - 1)) + 37, 6))</f>
        <v>$021e37</v>
      </c>
      <c r="V211" s="10" t="s">
        <v>1290</v>
      </c>
      <c r="X211" s="11" t="str">
        <f t="shared" si="626"/>
        <v>$021e38</v>
      </c>
      <c r="Y211" s="11" t="str">
        <f t="shared" si="627"/>
        <v>$021e39</v>
      </c>
      <c r="AA211" s="11" t="str">
        <f t="shared" si="628"/>
        <v>$021e3a</v>
      </c>
      <c r="AB211" s="11" t="str">
        <f t="shared" si="628"/>
        <v>$021e3b</v>
      </c>
      <c r="AC211" s="10" t="s">
        <v>1295</v>
      </c>
      <c r="AE211" s="11" t="str">
        <f t="shared" si="629"/>
        <v>$021e41</v>
      </c>
      <c r="AH211" s="11" t="str">
        <f t="shared" si="630"/>
        <v>$021e57</v>
      </c>
      <c r="AI211" s="11" t="str">
        <f t="shared" si="631"/>
        <v>$021e58</v>
      </c>
      <c r="AK211" s="11" t="str">
        <f t="shared" si="632"/>
        <v>$021e3f</v>
      </c>
      <c r="AM211" s="11" t="str">
        <f t="shared" ref="AM211:AM257" si="675">"$" &amp; LOWER(DEC2HEX(HEX2DEC(RIGHT(AM210, LEN(AM210) - 1)) + 37, 6))</f>
        <v>$021e40</v>
      </c>
    </row>
    <row r="212" spans="1:39" s="10" customFormat="1" x14ac:dyDescent="0.25">
      <c r="A212" s="10" t="s">
        <v>210</v>
      </c>
      <c r="B212" s="11" t="str">
        <f t="shared" si="616"/>
        <v>$d2</v>
      </c>
      <c r="C212" s="11" t="str">
        <f t="shared" si="617"/>
        <v>$021e5a</v>
      </c>
      <c r="D212" s="11" t="str">
        <f t="shared" si="618"/>
        <v>$021e5b</v>
      </c>
      <c r="H212" s="11">
        <f t="shared" si="619"/>
        <v>0</v>
      </c>
      <c r="L212" s="12"/>
      <c r="M212" s="12"/>
      <c r="N212" s="12"/>
      <c r="O212" s="11" t="str">
        <f t="shared" ref="O212" si="676">"$" &amp; LOWER(DEC2HEX(HEX2DEC(RIGHT(O211, LEN(O211) - 1)) + 37, 6))</f>
        <v>$021e5c</v>
      </c>
      <c r="P212" s="10" t="s">
        <v>1281</v>
      </c>
      <c r="R212" s="11" t="str">
        <f t="shared" ref="R212" si="677">"$" &amp; LOWER(DEC2HEX(HEX2DEC(RIGHT(R211, LEN(R211) - 1)) + 37, 6))</f>
        <v>$021e5c</v>
      </c>
      <c r="S212" s="10" t="s">
        <v>1289</v>
      </c>
      <c r="U212" s="11" t="str">
        <f t="shared" ref="U212" si="678">"$" &amp; LOWER(DEC2HEX(HEX2DEC(RIGHT(U211, LEN(U211) - 1)) + 37, 6))</f>
        <v>$021e5c</v>
      </c>
      <c r="V212" s="10" t="s">
        <v>1290</v>
      </c>
      <c r="X212" s="11" t="str">
        <f t="shared" si="626"/>
        <v>$021e5d</v>
      </c>
      <c r="Y212" s="11" t="str">
        <f t="shared" si="627"/>
        <v>$021e5e</v>
      </c>
      <c r="AA212" s="11" t="str">
        <f t="shared" si="628"/>
        <v>$021e5f</v>
      </c>
      <c r="AB212" s="11" t="str">
        <f t="shared" si="628"/>
        <v>$021e60</v>
      </c>
      <c r="AC212" s="10" t="s">
        <v>1295</v>
      </c>
      <c r="AE212" s="11" t="str">
        <f t="shared" si="629"/>
        <v>$021e66</v>
      </c>
      <c r="AH212" s="11" t="str">
        <f t="shared" si="630"/>
        <v>$021e7c</v>
      </c>
      <c r="AI212" s="11" t="str">
        <f t="shared" si="631"/>
        <v>$021e7d</v>
      </c>
      <c r="AK212" s="11" t="str">
        <f t="shared" si="632"/>
        <v>$021e64</v>
      </c>
      <c r="AM212" s="11" t="str">
        <f t="shared" si="675"/>
        <v>$021e65</v>
      </c>
    </row>
    <row r="213" spans="1:39" s="10" customFormat="1" x14ac:dyDescent="0.25">
      <c r="A213" s="10" t="s">
        <v>211</v>
      </c>
      <c r="B213" s="11" t="str">
        <f t="shared" si="616"/>
        <v>$d3</v>
      </c>
      <c r="C213" s="11" t="str">
        <f t="shared" si="617"/>
        <v>$021e7f</v>
      </c>
      <c r="D213" s="11" t="str">
        <f t="shared" si="618"/>
        <v>$021e80</v>
      </c>
      <c r="H213" s="11">
        <f t="shared" si="619"/>
        <v>0</v>
      </c>
      <c r="L213" s="12"/>
      <c r="M213" s="12"/>
      <c r="N213" s="12"/>
      <c r="O213" s="11" t="str">
        <f t="shared" ref="O213" si="679">"$" &amp; LOWER(DEC2HEX(HEX2DEC(RIGHT(O212, LEN(O212) - 1)) + 37, 6))</f>
        <v>$021e81</v>
      </c>
      <c r="P213" s="10" t="s">
        <v>1281</v>
      </c>
      <c r="R213" s="11" t="str">
        <f t="shared" ref="R213" si="680">"$" &amp; LOWER(DEC2HEX(HEX2DEC(RIGHT(R212, LEN(R212) - 1)) + 37, 6))</f>
        <v>$021e81</v>
      </c>
      <c r="S213" s="10" t="s">
        <v>1289</v>
      </c>
      <c r="U213" s="11" t="str">
        <f t="shared" ref="U213" si="681">"$" &amp; LOWER(DEC2HEX(HEX2DEC(RIGHT(U212, LEN(U212) - 1)) + 37, 6))</f>
        <v>$021e81</v>
      </c>
      <c r="V213" s="10" t="s">
        <v>1290</v>
      </c>
      <c r="X213" s="11" t="str">
        <f t="shared" si="626"/>
        <v>$021e82</v>
      </c>
      <c r="Y213" s="11" t="str">
        <f t="shared" si="627"/>
        <v>$021e83</v>
      </c>
      <c r="AA213" s="11" t="str">
        <f t="shared" si="628"/>
        <v>$021e84</v>
      </c>
      <c r="AB213" s="11" t="str">
        <f t="shared" si="628"/>
        <v>$021e85</v>
      </c>
      <c r="AC213" s="10" t="s">
        <v>1295</v>
      </c>
      <c r="AE213" s="11" t="str">
        <f t="shared" si="629"/>
        <v>$021e8b</v>
      </c>
      <c r="AH213" s="11" t="str">
        <f t="shared" si="630"/>
        <v>$021ea1</v>
      </c>
      <c r="AI213" s="11" t="str">
        <f t="shared" si="631"/>
        <v>$021ea2</v>
      </c>
      <c r="AK213" s="11" t="str">
        <f t="shared" si="632"/>
        <v>$021e89</v>
      </c>
      <c r="AM213" s="11" t="str">
        <f t="shared" si="675"/>
        <v>$021e8a</v>
      </c>
    </row>
    <row r="214" spans="1:39" s="10" customFormat="1" x14ac:dyDescent="0.25">
      <c r="A214" s="10" t="s">
        <v>212</v>
      </c>
      <c r="B214" s="11" t="str">
        <f t="shared" si="616"/>
        <v>$d4</v>
      </c>
      <c r="C214" s="11" t="str">
        <f t="shared" si="617"/>
        <v>$021ea4</v>
      </c>
      <c r="D214" s="11" t="str">
        <f t="shared" si="618"/>
        <v>$021ea5</v>
      </c>
      <c r="H214" s="11">
        <f t="shared" si="619"/>
        <v>0</v>
      </c>
      <c r="L214" s="12"/>
      <c r="M214" s="12"/>
      <c r="N214" s="12"/>
      <c r="O214" s="11" t="str">
        <f t="shared" ref="O214" si="682">"$" &amp; LOWER(DEC2HEX(HEX2DEC(RIGHT(O213, LEN(O213) - 1)) + 37, 6))</f>
        <v>$021ea6</v>
      </c>
      <c r="P214" s="10" t="s">
        <v>1281</v>
      </c>
      <c r="R214" s="11" t="str">
        <f t="shared" ref="R214" si="683">"$" &amp; LOWER(DEC2HEX(HEX2DEC(RIGHT(R213, LEN(R213) - 1)) + 37, 6))</f>
        <v>$021ea6</v>
      </c>
      <c r="S214" s="10" t="s">
        <v>1289</v>
      </c>
      <c r="U214" s="11" t="str">
        <f t="shared" ref="U214" si="684">"$" &amp; LOWER(DEC2HEX(HEX2DEC(RIGHT(U213, LEN(U213) - 1)) + 37, 6))</f>
        <v>$021ea6</v>
      </c>
      <c r="V214" s="10" t="s">
        <v>1290</v>
      </c>
      <c r="X214" s="11" t="str">
        <f t="shared" si="626"/>
        <v>$021ea7</v>
      </c>
      <c r="Y214" s="11" t="str">
        <f t="shared" si="627"/>
        <v>$021ea8</v>
      </c>
      <c r="AA214" s="11" t="str">
        <f t="shared" si="628"/>
        <v>$021ea9</v>
      </c>
      <c r="AB214" s="11" t="str">
        <f t="shared" si="628"/>
        <v>$021eaa</v>
      </c>
      <c r="AC214" s="10" t="s">
        <v>1295</v>
      </c>
      <c r="AE214" s="11" t="str">
        <f t="shared" si="629"/>
        <v>$021eb0</v>
      </c>
      <c r="AH214" s="11" t="str">
        <f t="shared" si="630"/>
        <v>$021ec6</v>
      </c>
      <c r="AI214" s="11" t="str">
        <f t="shared" si="631"/>
        <v>$021ec7</v>
      </c>
      <c r="AK214" s="11" t="str">
        <f t="shared" si="632"/>
        <v>$021eae</v>
      </c>
      <c r="AM214" s="11" t="str">
        <f t="shared" si="675"/>
        <v>$021eaf</v>
      </c>
    </row>
    <row r="215" spans="1:39" s="10" customFormat="1" x14ac:dyDescent="0.25">
      <c r="A215" s="10" t="s">
        <v>213</v>
      </c>
      <c r="B215" s="11" t="str">
        <f t="shared" si="616"/>
        <v>$d5</v>
      </c>
      <c r="C215" s="11" t="str">
        <f t="shared" si="617"/>
        <v>$021ec9</v>
      </c>
      <c r="D215" s="11" t="str">
        <f t="shared" si="618"/>
        <v>$021eca</v>
      </c>
      <c r="H215" s="11">
        <f t="shared" si="619"/>
        <v>0</v>
      </c>
      <c r="L215" s="12"/>
      <c r="M215" s="12"/>
      <c r="N215" s="12"/>
      <c r="O215" s="11" t="str">
        <f t="shared" ref="O215" si="685">"$" &amp; LOWER(DEC2HEX(HEX2DEC(RIGHT(O214, LEN(O214) - 1)) + 37, 6))</f>
        <v>$021ecb</v>
      </c>
      <c r="P215" s="10" t="s">
        <v>1281</v>
      </c>
      <c r="R215" s="11" t="str">
        <f t="shared" ref="R215" si="686">"$" &amp; LOWER(DEC2HEX(HEX2DEC(RIGHT(R214, LEN(R214) - 1)) + 37, 6))</f>
        <v>$021ecb</v>
      </c>
      <c r="S215" s="10" t="s">
        <v>1289</v>
      </c>
      <c r="U215" s="11" t="str">
        <f t="shared" ref="U215" si="687">"$" &amp; LOWER(DEC2HEX(HEX2DEC(RIGHT(U214, LEN(U214) - 1)) + 37, 6))</f>
        <v>$021ecb</v>
      </c>
      <c r="V215" s="10" t="s">
        <v>1290</v>
      </c>
      <c r="X215" s="11" t="str">
        <f t="shared" si="626"/>
        <v>$021ecc</v>
      </c>
      <c r="Y215" s="11" t="str">
        <f t="shared" si="627"/>
        <v>$021ecd</v>
      </c>
      <c r="AA215" s="11" t="str">
        <f t="shared" si="628"/>
        <v>$021ece</v>
      </c>
      <c r="AB215" s="11" t="str">
        <f t="shared" si="628"/>
        <v>$021ecf</v>
      </c>
      <c r="AC215" s="10" t="s">
        <v>1295</v>
      </c>
      <c r="AE215" s="11" t="str">
        <f t="shared" si="629"/>
        <v>$021ed5</v>
      </c>
      <c r="AH215" s="11" t="str">
        <f t="shared" si="630"/>
        <v>$021eeb</v>
      </c>
      <c r="AI215" s="11" t="str">
        <f t="shared" si="631"/>
        <v>$021eec</v>
      </c>
      <c r="AK215" s="11" t="str">
        <f t="shared" si="632"/>
        <v>$021ed3</v>
      </c>
      <c r="AM215" s="11" t="str">
        <f t="shared" si="675"/>
        <v>$021ed4</v>
      </c>
    </row>
    <row r="216" spans="1:39" s="10" customFormat="1" x14ac:dyDescent="0.25">
      <c r="A216" s="10" t="s">
        <v>214</v>
      </c>
      <c r="B216" s="11" t="str">
        <f t="shared" si="616"/>
        <v>$d6</v>
      </c>
      <c r="C216" s="11" t="str">
        <f t="shared" si="617"/>
        <v>$021eee</v>
      </c>
      <c r="D216" s="11" t="str">
        <f t="shared" si="618"/>
        <v>$021eef</v>
      </c>
      <c r="H216" s="11">
        <f t="shared" si="619"/>
        <v>0</v>
      </c>
      <c r="L216" s="12"/>
      <c r="M216" s="12"/>
      <c r="N216" s="12"/>
      <c r="O216" s="11" t="str">
        <f t="shared" ref="O216" si="688">"$" &amp; LOWER(DEC2HEX(HEX2DEC(RIGHT(O215, LEN(O215) - 1)) + 37, 6))</f>
        <v>$021ef0</v>
      </c>
      <c r="P216" s="10" t="s">
        <v>1281</v>
      </c>
      <c r="R216" s="11" t="str">
        <f t="shared" ref="R216" si="689">"$" &amp; LOWER(DEC2HEX(HEX2DEC(RIGHT(R215, LEN(R215) - 1)) + 37, 6))</f>
        <v>$021ef0</v>
      </c>
      <c r="S216" s="10" t="s">
        <v>1289</v>
      </c>
      <c r="U216" s="11" t="str">
        <f t="shared" ref="U216" si="690">"$" &amp; LOWER(DEC2HEX(HEX2DEC(RIGHT(U215, LEN(U215) - 1)) + 37, 6))</f>
        <v>$021ef0</v>
      </c>
      <c r="V216" s="10" t="s">
        <v>1290</v>
      </c>
      <c r="X216" s="11" t="str">
        <f t="shared" si="626"/>
        <v>$021ef1</v>
      </c>
      <c r="Y216" s="11" t="str">
        <f t="shared" si="627"/>
        <v>$021ef2</v>
      </c>
      <c r="AA216" s="11" t="str">
        <f t="shared" si="628"/>
        <v>$021ef3</v>
      </c>
      <c r="AB216" s="11" t="str">
        <f t="shared" si="628"/>
        <v>$021ef4</v>
      </c>
      <c r="AC216" s="10" t="s">
        <v>1295</v>
      </c>
      <c r="AE216" s="11" t="str">
        <f t="shared" si="629"/>
        <v>$021efa</v>
      </c>
      <c r="AH216" s="11" t="str">
        <f t="shared" si="630"/>
        <v>$021f10</v>
      </c>
      <c r="AI216" s="11" t="str">
        <f t="shared" si="631"/>
        <v>$021f11</v>
      </c>
      <c r="AK216" s="11" t="str">
        <f t="shared" si="632"/>
        <v>$021ef8</v>
      </c>
      <c r="AM216" s="11" t="str">
        <f t="shared" si="675"/>
        <v>$021ef9</v>
      </c>
    </row>
    <row r="217" spans="1:39" s="10" customFormat="1" x14ac:dyDescent="0.25">
      <c r="A217" s="10" t="s">
        <v>215</v>
      </c>
      <c r="B217" s="11" t="str">
        <f t="shared" si="616"/>
        <v>$d7</v>
      </c>
      <c r="C217" s="11" t="str">
        <f t="shared" si="617"/>
        <v>$021f13</v>
      </c>
      <c r="D217" s="11" t="str">
        <f t="shared" si="618"/>
        <v>$021f14</v>
      </c>
      <c r="H217" s="11">
        <f t="shared" si="619"/>
        <v>0</v>
      </c>
      <c r="L217" s="12"/>
      <c r="M217" s="12"/>
      <c r="N217" s="12"/>
      <c r="O217" s="11" t="str">
        <f t="shared" ref="O217" si="691">"$" &amp; LOWER(DEC2HEX(HEX2DEC(RIGHT(O216, LEN(O216) - 1)) + 37, 6))</f>
        <v>$021f15</v>
      </c>
      <c r="P217" s="10" t="s">
        <v>1281</v>
      </c>
      <c r="R217" s="11" t="str">
        <f t="shared" ref="R217" si="692">"$" &amp; LOWER(DEC2HEX(HEX2DEC(RIGHT(R216, LEN(R216) - 1)) + 37, 6))</f>
        <v>$021f15</v>
      </c>
      <c r="S217" s="10" t="s">
        <v>1289</v>
      </c>
      <c r="U217" s="11" t="str">
        <f t="shared" ref="U217" si="693">"$" &amp; LOWER(DEC2HEX(HEX2DEC(RIGHT(U216, LEN(U216) - 1)) + 37, 6))</f>
        <v>$021f15</v>
      </c>
      <c r="V217" s="10" t="s">
        <v>1290</v>
      </c>
      <c r="X217" s="11" t="str">
        <f t="shared" si="626"/>
        <v>$021f16</v>
      </c>
      <c r="Y217" s="11" t="str">
        <f t="shared" si="627"/>
        <v>$021f17</v>
      </c>
      <c r="AA217" s="11" t="str">
        <f t="shared" si="628"/>
        <v>$021f18</v>
      </c>
      <c r="AB217" s="11" t="str">
        <f t="shared" si="628"/>
        <v>$021f19</v>
      </c>
      <c r="AC217" s="10" t="s">
        <v>1295</v>
      </c>
      <c r="AE217" s="11" t="str">
        <f t="shared" si="629"/>
        <v>$021f1f</v>
      </c>
      <c r="AH217" s="11" t="str">
        <f t="shared" si="630"/>
        <v>$021f35</v>
      </c>
      <c r="AI217" s="11" t="str">
        <f t="shared" si="631"/>
        <v>$021f36</v>
      </c>
      <c r="AK217" s="11" t="str">
        <f t="shared" si="632"/>
        <v>$021f1d</v>
      </c>
      <c r="AM217" s="11" t="str">
        <f t="shared" si="675"/>
        <v>$021f1e</v>
      </c>
    </row>
    <row r="218" spans="1:39" s="10" customFormat="1" x14ac:dyDescent="0.25">
      <c r="A218" s="10" t="s">
        <v>216</v>
      </c>
      <c r="B218" s="11" t="str">
        <f t="shared" si="616"/>
        <v>$d8</v>
      </c>
      <c r="C218" s="11" t="str">
        <f t="shared" si="617"/>
        <v>$021f38</v>
      </c>
      <c r="D218" s="11" t="str">
        <f t="shared" si="618"/>
        <v>$021f39</v>
      </c>
      <c r="H218" s="11">
        <f t="shared" si="619"/>
        <v>0</v>
      </c>
      <c r="L218" s="12"/>
      <c r="M218" s="12"/>
      <c r="N218" s="12"/>
      <c r="O218" s="11" t="str">
        <f t="shared" ref="O218" si="694">"$" &amp; LOWER(DEC2HEX(HEX2DEC(RIGHT(O217, LEN(O217) - 1)) + 37, 6))</f>
        <v>$021f3a</v>
      </c>
      <c r="P218" s="10" t="s">
        <v>1281</v>
      </c>
      <c r="R218" s="11" t="str">
        <f t="shared" ref="R218" si="695">"$" &amp; LOWER(DEC2HEX(HEX2DEC(RIGHT(R217, LEN(R217) - 1)) + 37, 6))</f>
        <v>$021f3a</v>
      </c>
      <c r="S218" s="10" t="s">
        <v>1289</v>
      </c>
      <c r="U218" s="11" t="str">
        <f t="shared" ref="U218" si="696">"$" &amp; LOWER(DEC2HEX(HEX2DEC(RIGHT(U217, LEN(U217) - 1)) + 37, 6))</f>
        <v>$021f3a</v>
      </c>
      <c r="V218" s="10" t="s">
        <v>1290</v>
      </c>
      <c r="X218" s="11" t="str">
        <f t="shared" si="626"/>
        <v>$021f3b</v>
      </c>
      <c r="Y218" s="11" t="str">
        <f t="shared" si="627"/>
        <v>$021f3c</v>
      </c>
      <c r="AA218" s="11" t="str">
        <f t="shared" si="628"/>
        <v>$021f3d</v>
      </c>
      <c r="AB218" s="11" t="str">
        <f t="shared" si="628"/>
        <v>$021f3e</v>
      </c>
      <c r="AC218" s="10" t="s">
        <v>1295</v>
      </c>
      <c r="AE218" s="11" t="str">
        <f t="shared" si="629"/>
        <v>$021f44</v>
      </c>
      <c r="AH218" s="11" t="str">
        <f t="shared" si="630"/>
        <v>$021f5a</v>
      </c>
      <c r="AI218" s="11" t="str">
        <f t="shared" si="631"/>
        <v>$021f5b</v>
      </c>
      <c r="AK218" s="11" t="str">
        <f t="shared" si="632"/>
        <v>$021f42</v>
      </c>
      <c r="AM218" s="11" t="str">
        <f t="shared" si="675"/>
        <v>$021f43</v>
      </c>
    </row>
    <row r="219" spans="1:39" s="10" customFormat="1" x14ac:dyDescent="0.25">
      <c r="A219" s="10" t="s">
        <v>217</v>
      </c>
      <c r="B219" s="11" t="str">
        <f t="shared" si="616"/>
        <v>$d9</v>
      </c>
      <c r="C219" s="11" t="str">
        <f t="shared" si="617"/>
        <v>$021f5d</v>
      </c>
      <c r="D219" s="11" t="str">
        <f t="shared" si="618"/>
        <v>$021f5e</v>
      </c>
      <c r="H219" s="11">
        <f t="shared" si="619"/>
        <v>0</v>
      </c>
      <c r="L219" s="12"/>
      <c r="M219" s="12"/>
      <c r="N219" s="12"/>
      <c r="O219" s="11" t="str">
        <f t="shared" ref="O219" si="697">"$" &amp; LOWER(DEC2HEX(HEX2DEC(RIGHT(O218, LEN(O218) - 1)) + 37, 6))</f>
        <v>$021f5f</v>
      </c>
      <c r="P219" s="10" t="s">
        <v>1281</v>
      </c>
      <c r="R219" s="11" t="str">
        <f t="shared" ref="R219" si="698">"$" &amp; LOWER(DEC2HEX(HEX2DEC(RIGHT(R218, LEN(R218) - 1)) + 37, 6))</f>
        <v>$021f5f</v>
      </c>
      <c r="S219" s="10" t="s">
        <v>1289</v>
      </c>
      <c r="U219" s="11" t="str">
        <f t="shared" ref="U219" si="699">"$" &amp; LOWER(DEC2HEX(HEX2DEC(RIGHT(U218, LEN(U218) - 1)) + 37, 6))</f>
        <v>$021f5f</v>
      </c>
      <c r="V219" s="10" t="s">
        <v>1290</v>
      </c>
      <c r="X219" s="11" t="str">
        <f t="shared" si="626"/>
        <v>$021f60</v>
      </c>
      <c r="Y219" s="11" t="str">
        <f t="shared" si="627"/>
        <v>$021f61</v>
      </c>
      <c r="AA219" s="11" t="str">
        <f t="shared" si="628"/>
        <v>$021f62</v>
      </c>
      <c r="AB219" s="11" t="str">
        <f t="shared" si="628"/>
        <v>$021f63</v>
      </c>
      <c r="AC219" s="10" t="s">
        <v>1295</v>
      </c>
      <c r="AE219" s="11" t="str">
        <f t="shared" si="629"/>
        <v>$021f69</v>
      </c>
      <c r="AH219" s="11" t="str">
        <f t="shared" si="630"/>
        <v>$021f7f</v>
      </c>
      <c r="AI219" s="11" t="str">
        <f t="shared" si="631"/>
        <v>$021f80</v>
      </c>
      <c r="AK219" s="11" t="str">
        <f t="shared" si="632"/>
        <v>$021f67</v>
      </c>
      <c r="AM219" s="11" t="str">
        <f t="shared" si="675"/>
        <v>$021f68</v>
      </c>
    </row>
    <row r="220" spans="1:39" s="10" customFormat="1" x14ac:dyDescent="0.25">
      <c r="A220" s="10" t="s">
        <v>218</v>
      </c>
      <c r="B220" s="11" t="str">
        <f t="shared" si="616"/>
        <v>$da</v>
      </c>
      <c r="C220" s="11" t="str">
        <f t="shared" si="617"/>
        <v>$021f82</v>
      </c>
      <c r="D220" s="11" t="str">
        <f t="shared" si="618"/>
        <v>$021f83</v>
      </c>
      <c r="H220" s="11">
        <f t="shared" si="619"/>
        <v>0</v>
      </c>
      <c r="L220" s="12"/>
      <c r="M220" s="12"/>
      <c r="N220" s="12"/>
      <c r="O220" s="11" t="str">
        <f t="shared" ref="O220" si="700">"$" &amp; LOWER(DEC2HEX(HEX2DEC(RIGHT(O219, LEN(O219) - 1)) + 37, 6))</f>
        <v>$021f84</v>
      </c>
      <c r="P220" s="10" t="s">
        <v>1281</v>
      </c>
      <c r="R220" s="11" t="str">
        <f t="shared" ref="R220" si="701">"$" &amp; LOWER(DEC2HEX(HEX2DEC(RIGHT(R219, LEN(R219) - 1)) + 37, 6))</f>
        <v>$021f84</v>
      </c>
      <c r="S220" s="10" t="s">
        <v>1289</v>
      </c>
      <c r="U220" s="11" t="str">
        <f t="shared" ref="U220" si="702">"$" &amp; LOWER(DEC2HEX(HEX2DEC(RIGHT(U219, LEN(U219) - 1)) + 37, 6))</f>
        <v>$021f84</v>
      </c>
      <c r="V220" s="10" t="s">
        <v>1290</v>
      </c>
      <c r="X220" s="11" t="str">
        <f t="shared" si="626"/>
        <v>$021f85</v>
      </c>
      <c r="Y220" s="11" t="str">
        <f t="shared" si="627"/>
        <v>$021f86</v>
      </c>
      <c r="AA220" s="11" t="str">
        <f t="shared" si="628"/>
        <v>$021f87</v>
      </c>
      <c r="AB220" s="11" t="str">
        <f t="shared" si="628"/>
        <v>$021f88</v>
      </c>
      <c r="AC220" s="10" t="s">
        <v>1295</v>
      </c>
      <c r="AE220" s="11" t="str">
        <f t="shared" si="629"/>
        <v>$021f8e</v>
      </c>
      <c r="AH220" s="11" t="str">
        <f t="shared" si="630"/>
        <v>$021fa4</v>
      </c>
      <c r="AI220" s="11" t="str">
        <f t="shared" si="631"/>
        <v>$021fa5</v>
      </c>
      <c r="AK220" s="11" t="str">
        <f t="shared" si="632"/>
        <v>$021f8c</v>
      </c>
      <c r="AM220" s="11" t="str">
        <f t="shared" si="675"/>
        <v>$021f8d</v>
      </c>
    </row>
    <row r="221" spans="1:39" s="10" customFormat="1" x14ac:dyDescent="0.25">
      <c r="A221" s="10" t="s">
        <v>219</v>
      </c>
      <c r="B221" s="11" t="str">
        <f t="shared" si="616"/>
        <v>$db</v>
      </c>
      <c r="C221" s="11" t="str">
        <f t="shared" si="617"/>
        <v>$021fa7</v>
      </c>
      <c r="D221" s="11" t="str">
        <f t="shared" si="618"/>
        <v>$021fa8</v>
      </c>
      <c r="H221" s="11">
        <f t="shared" si="619"/>
        <v>0</v>
      </c>
      <c r="L221" s="12"/>
      <c r="M221" s="12"/>
      <c r="N221" s="12"/>
      <c r="O221" s="11" t="str">
        <f t="shared" ref="O221" si="703">"$" &amp; LOWER(DEC2HEX(HEX2DEC(RIGHT(O220, LEN(O220) - 1)) + 37, 6))</f>
        <v>$021fa9</v>
      </c>
      <c r="P221" s="10" t="s">
        <v>1281</v>
      </c>
      <c r="R221" s="11" t="str">
        <f t="shared" ref="R221" si="704">"$" &amp; LOWER(DEC2HEX(HEX2DEC(RIGHT(R220, LEN(R220) - 1)) + 37, 6))</f>
        <v>$021fa9</v>
      </c>
      <c r="S221" s="10" t="s">
        <v>1289</v>
      </c>
      <c r="U221" s="11" t="str">
        <f t="shared" ref="U221" si="705">"$" &amp; LOWER(DEC2HEX(HEX2DEC(RIGHT(U220, LEN(U220) - 1)) + 37, 6))</f>
        <v>$021fa9</v>
      </c>
      <c r="V221" s="10" t="s">
        <v>1290</v>
      </c>
      <c r="X221" s="11" t="str">
        <f t="shared" si="626"/>
        <v>$021faa</v>
      </c>
      <c r="Y221" s="11" t="str">
        <f t="shared" si="627"/>
        <v>$021fab</v>
      </c>
      <c r="AA221" s="11" t="str">
        <f t="shared" si="628"/>
        <v>$021fac</v>
      </c>
      <c r="AB221" s="11" t="str">
        <f t="shared" si="628"/>
        <v>$021fad</v>
      </c>
      <c r="AC221" s="10" t="s">
        <v>1295</v>
      </c>
      <c r="AE221" s="11" t="str">
        <f t="shared" si="629"/>
        <v>$021fb3</v>
      </c>
      <c r="AH221" s="11" t="str">
        <f t="shared" si="630"/>
        <v>$021fc9</v>
      </c>
      <c r="AI221" s="11" t="str">
        <f t="shared" si="631"/>
        <v>$021fca</v>
      </c>
      <c r="AK221" s="11" t="str">
        <f t="shared" si="632"/>
        <v>$021fb1</v>
      </c>
      <c r="AM221" s="11" t="str">
        <f t="shared" si="675"/>
        <v>$021fb2</v>
      </c>
    </row>
    <row r="222" spans="1:39" s="10" customFormat="1" x14ac:dyDescent="0.25">
      <c r="A222" s="10" t="s">
        <v>220</v>
      </c>
      <c r="B222" s="11" t="str">
        <f t="shared" si="616"/>
        <v>$dc</v>
      </c>
      <c r="C222" s="11" t="str">
        <f t="shared" si="617"/>
        <v>$021fcc</v>
      </c>
      <c r="D222" s="11" t="str">
        <f t="shared" si="618"/>
        <v>$021fcd</v>
      </c>
      <c r="H222" s="11">
        <f t="shared" si="619"/>
        <v>0</v>
      </c>
      <c r="L222" s="12"/>
      <c r="M222" s="12"/>
      <c r="N222" s="12"/>
      <c r="O222" s="11" t="str">
        <f t="shared" ref="O222" si="706">"$" &amp; LOWER(DEC2HEX(HEX2DEC(RIGHT(O221, LEN(O221) - 1)) + 37, 6))</f>
        <v>$021fce</v>
      </c>
      <c r="P222" s="10" t="s">
        <v>1281</v>
      </c>
      <c r="R222" s="11" t="str">
        <f t="shared" ref="R222" si="707">"$" &amp; LOWER(DEC2HEX(HEX2DEC(RIGHT(R221, LEN(R221) - 1)) + 37, 6))</f>
        <v>$021fce</v>
      </c>
      <c r="S222" s="10" t="s">
        <v>1289</v>
      </c>
      <c r="U222" s="11" t="str">
        <f t="shared" ref="U222" si="708">"$" &amp; LOWER(DEC2HEX(HEX2DEC(RIGHT(U221, LEN(U221) - 1)) + 37, 6))</f>
        <v>$021fce</v>
      </c>
      <c r="V222" s="10" t="s">
        <v>1290</v>
      </c>
      <c r="X222" s="11" t="str">
        <f t="shared" si="626"/>
        <v>$021fcf</v>
      </c>
      <c r="Y222" s="11" t="str">
        <f t="shared" si="627"/>
        <v>$021fd0</v>
      </c>
      <c r="AA222" s="11" t="str">
        <f t="shared" si="628"/>
        <v>$021fd1</v>
      </c>
      <c r="AB222" s="11" t="str">
        <f t="shared" si="628"/>
        <v>$021fd2</v>
      </c>
      <c r="AC222" s="10" t="s">
        <v>1295</v>
      </c>
      <c r="AE222" s="11" t="str">
        <f t="shared" si="629"/>
        <v>$021fd8</v>
      </c>
      <c r="AH222" s="11" t="str">
        <f t="shared" si="630"/>
        <v>$021fee</v>
      </c>
      <c r="AI222" s="11" t="str">
        <f t="shared" si="631"/>
        <v>$021fef</v>
      </c>
      <c r="AK222" s="11" t="str">
        <f t="shared" si="632"/>
        <v>$021fd6</v>
      </c>
      <c r="AM222" s="11" t="str">
        <f t="shared" si="675"/>
        <v>$021fd7</v>
      </c>
    </row>
    <row r="223" spans="1:39" s="10" customFormat="1" x14ac:dyDescent="0.25">
      <c r="A223" s="10" t="s">
        <v>221</v>
      </c>
      <c r="B223" s="11" t="str">
        <f t="shared" si="616"/>
        <v>$dd</v>
      </c>
      <c r="C223" s="11" t="str">
        <f t="shared" si="617"/>
        <v>$021ff1</v>
      </c>
      <c r="D223" s="11" t="str">
        <f t="shared" si="618"/>
        <v>$021ff2</v>
      </c>
      <c r="H223" s="11">
        <f t="shared" si="619"/>
        <v>0</v>
      </c>
      <c r="L223" s="12"/>
      <c r="M223" s="12"/>
      <c r="N223" s="12"/>
      <c r="O223" s="11" t="str">
        <f t="shared" ref="O223" si="709">"$" &amp; LOWER(DEC2HEX(HEX2DEC(RIGHT(O222, LEN(O222) - 1)) + 37, 6))</f>
        <v>$021ff3</v>
      </c>
      <c r="P223" s="10" t="s">
        <v>1281</v>
      </c>
      <c r="R223" s="11" t="str">
        <f t="shared" ref="R223" si="710">"$" &amp; LOWER(DEC2HEX(HEX2DEC(RIGHT(R222, LEN(R222) - 1)) + 37, 6))</f>
        <v>$021ff3</v>
      </c>
      <c r="S223" s="10" t="s">
        <v>1289</v>
      </c>
      <c r="U223" s="11" t="str">
        <f t="shared" ref="U223" si="711">"$" &amp; LOWER(DEC2HEX(HEX2DEC(RIGHT(U222, LEN(U222) - 1)) + 37, 6))</f>
        <v>$021ff3</v>
      </c>
      <c r="V223" s="10" t="s">
        <v>1290</v>
      </c>
      <c r="X223" s="11" t="str">
        <f t="shared" si="626"/>
        <v>$021ff4</v>
      </c>
      <c r="Y223" s="11" t="str">
        <f t="shared" si="627"/>
        <v>$021ff5</v>
      </c>
      <c r="AA223" s="11" t="str">
        <f t="shared" si="628"/>
        <v>$021ff6</v>
      </c>
      <c r="AB223" s="11" t="str">
        <f t="shared" si="628"/>
        <v>$021ff7</v>
      </c>
      <c r="AC223" s="10" t="s">
        <v>1295</v>
      </c>
      <c r="AE223" s="11" t="str">
        <f t="shared" si="629"/>
        <v>$021ffd</v>
      </c>
      <c r="AH223" s="11" t="str">
        <f t="shared" si="630"/>
        <v>$022013</v>
      </c>
      <c r="AI223" s="11" t="str">
        <f t="shared" si="631"/>
        <v>$022014</v>
      </c>
      <c r="AK223" s="11" t="str">
        <f t="shared" si="632"/>
        <v>$021ffb</v>
      </c>
      <c r="AM223" s="11" t="str">
        <f t="shared" si="675"/>
        <v>$021ffc</v>
      </c>
    </row>
    <row r="224" spans="1:39" s="10" customFormat="1" x14ac:dyDescent="0.25">
      <c r="A224" s="10" t="s">
        <v>222</v>
      </c>
      <c r="B224" s="11" t="str">
        <f t="shared" si="616"/>
        <v>$de</v>
      </c>
      <c r="C224" s="11" t="str">
        <f t="shared" si="617"/>
        <v>$022016</v>
      </c>
      <c r="D224" s="11" t="str">
        <f t="shared" si="618"/>
        <v>$022017</v>
      </c>
      <c r="H224" s="11">
        <f t="shared" si="619"/>
        <v>0</v>
      </c>
      <c r="L224" s="12"/>
      <c r="M224" s="12"/>
      <c r="N224" s="12"/>
      <c r="O224" s="11" t="str">
        <f t="shared" ref="O224" si="712">"$" &amp; LOWER(DEC2HEX(HEX2DEC(RIGHT(O223, LEN(O223) - 1)) + 37, 6))</f>
        <v>$022018</v>
      </c>
      <c r="P224" s="10" t="s">
        <v>1281</v>
      </c>
      <c r="R224" s="11" t="str">
        <f t="shared" ref="R224" si="713">"$" &amp; LOWER(DEC2HEX(HEX2DEC(RIGHT(R223, LEN(R223) - 1)) + 37, 6))</f>
        <v>$022018</v>
      </c>
      <c r="S224" s="10" t="s">
        <v>1289</v>
      </c>
      <c r="U224" s="11" t="str">
        <f t="shared" ref="U224" si="714">"$" &amp; LOWER(DEC2HEX(HEX2DEC(RIGHT(U223, LEN(U223) - 1)) + 37, 6))</f>
        <v>$022018</v>
      </c>
      <c r="V224" s="10" t="s">
        <v>1290</v>
      </c>
      <c r="X224" s="11" t="str">
        <f t="shared" si="626"/>
        <v>$022019</v>
      </c>
      <c r="Y224" s="11" t="str">
        <f t="shared" si="627"/>
        <v>$02201a</v>
      </c>
      <c r="AA224" s="11" t="str">
        <f t="shared" si="628"/>
        <v>$02201b</v>
      </c>
      <c r="AB224" s="11" t="str">
        <f t="shared" si="628"/>
        <v>$02201c</v>
      </c>
      <c r="AC224" s="10" t="s">
        <v>1295</v>
      </c>
      <c r="AE224" s="11" t="str">
        <f t="shared" si="629"/>
        <v>$022022</v>
      </c>
      <c r="AH224" s="11" t="str">
        <f t="shared" si="630"/>
        <v>$022038</v>
      </c>
      <c r="AI224" s="11" t="str">
        <f t="shared" si="631"/>
        <v>$022039</v>
      </c>
      <c r="AK224" s="11" t="str">
        <f t="shared" si="632"/>
        <v>$022020</v>
      </c>
      <c r="AM224" s="11" t="str">
        <f t="shared" si="675"/>
        <v>$022021</v>
      </c>
    </row>
    <row r="225" spans="1:39" s="10" customFormat="1" x14ac:dyDescent="0.25">
      <c r="A225" s="10" t="s">
        <v>223</v>
      </c>
      <c r="B225" s="11" t="str">
        <f t="shared" si="616"/>
        <v>$df</v>
      </c>
      <c r="C225" s="11" t="str">
        <f t="shared" si="617"/>
        <v>$02203b</v>
      </c>
      <c r="D225" s="11" t="str">
        <f t="shared" si="618"/>
        <v>$02203c</v>
      </c>
      <c r="H225" s="11">
        <f t="shared" si="619"/>
        <v>0</v>
      </c>
      <c r="L225" s="12"/>
      <c r="M225" s="12"/>
      <c r="N225" s="12"/>
      <c r="O225" s="11" t="str">
        <f t="shared" ref="O225" si="715">"$" &amp; LOWER(DEC2HEX(HEX2DEC(RIGHT(O224, LEN(O224) - 1)) + 37, 6))</f>
        <v>$02203d</v>
      </c>
      <c r="P225" s="10" t="s">
        <v>1281</v>
      </c>
      <c r="R225" s="11" t="str">
        <f t="shared" ref="R225" si="716">"$" &amp; LOWER(DEC2HEX(HEX2DEC(RIGHT(R224, LEN(R224) - 1)) + 37, 6))</f>
        <v>$02203d</v>
      </c>
      <c r="S225" s="10" t="s">
        <v>1289</v>
      </c>
      <c r="U225" s="11" t="str">
        <f t="shared" ref="U225" si="717">"$" &amp; LOWER(DEC2HEX(HEX2DEC(RIGHT(U224, LEN(U224) - 1)) + 37, 6))</f>
        <v>$02203d</v>
      </c>
      <c r="V225" s="10" t="s">
        <v>1290</v>
      </c>
      <c r="X225" s="11" t="str">
        <f t="shared" si="626"/>
        <v>$02203e</v>
      </c>
      <c r="Y225" s="11" t="str">
        <f t="shared" si="627"/>
        <v>$02203f</v>
      </c>
      <c r="AA225" s="11" t="str">
        <f t="shared" si="628"/>
        <v>$022040</v>
      </c>
      <c r="AB225" s="11" t="str">
        <f t="shared" si="628"/>
        <v>$022041</v>
      </c>
      <c r="AC225" s="10" t="s">
        <v>1295</v>
      </c>
      <c r="AE225" s="11" t="str">
        <f t="shared" si="629"/>
        <v>$022047</v>
      </c>
      <c r="AH225" s="11" t="str">
        <f t="shared" si="630"/>
        <v>$02205d</v>
      </c>
      <c r="AI225" s="11" t="str">
        <f t="shared" si="631"/>
        <v>$02205e</v>
      </c>
      <c r="AK225" s="11" t="str">
        <f t="shared" si="632"/>
        <v>$022045</v>
      </c>
      <c r="AM225" s="11" t="str">
        <f t="shared" si="675"/>
        <v>$022046</v>
      </c>
    </row>
    <row r="226" spans="1:39" s="10" customFormat="1" x14ac:dyDescent="0.25">
      <c r="A226" s="10" t="s">
        <v>224</v>
      </c>
      <c r="B226" s="11" t="str">
        <f t="shared" si="616"/>
        <v>$e0</v>
      </c>
      <c r="C226" s="11" t="str">
        <f t="shared" si="617"/>
        <v>$022060</v>
      </c>
      <c r="D226" s="11" t="str">
        <f t="shared" si="618"/>
        <v>$022061</v>
      </c>
      <c r="H226" s="11">
        <f t="shared" si="619"/>
        <v>0</v>
      </c>
      <c r="L226" s="12"/>
      <c r="M226" s="12"/>
      <c r="N226" s="12"/>
      <c r="O226" s="11" t="str">
        <f t="shared" ref="O226" si="718">"$" &amp; LOWER(DEC2HEX(HEX2DEC(RIGHT(O225, LEN(O225) - 1)) + 37, 6))</f>
        <v>$022062</v>
      </c>
      <c r="P226" s="10" t="s">
        <v>1281</v>
      </c>
      <c r="R226" s="11" t="str">
        <f t="shared" ref="R226" si="719">"$" &amp; LOWER(DEC2HEX(HEX2DEC(RIGHT(R225, LEN(R225) - 1)) + 37, 6))</f>
        <v>$022062</v>
      </c>
      <c r="S226" s="10" t="s">
        <v>1289</v>
      </c>
      <c r="U226" s="11" t="str">
        <f t="shared" ref="U226" si="720">"$" &amp; LOWER(DEC2HEX(HEX2DEC(RIGHT(U225, LEN(U225) - 1)) + 37, 6))</f>
        <v>$022062</v>
      </c>
      <c r="V226" s="10" t="s">
        <v>1290</v>
      </c>
      <c r="X226" s="11" t="str">
        <f t="shared" si="626"/>
        <v>$022063</v>
      </c>
      <c r="Y226" s="11" t="str">
        <f t="shared" si="627"/>
        <v>$022064</v>
      </c>
      <c r="AA226" s="11" t="str">
        <f t="shared" si="628"/>
        <v>$022065</v>
      </c>
      <c r="AB226" s="11" t="str">
        <f t="shared" si="628"/>
        <v>$022066</v>
      </c>
      <c r="AC226" s="10" t="s">
        <v>1295</v>
      </c>
      <c r="AE226" s="11" t="str">
        <f t="shared" si="629"/>
        <v>$02206c</v>
      </c>
      <c r="AH226" s="11" t="str">
        <f t="shared" si="630"/>
        <v>$022082</v>
      </c>
      <c r="AI226" s="11" t="str">
        <f t="shared" si="631"/>
        <v>$022083</v>
      </c>
      <c r="AK226" s="11" t="str">
        <f t="shared" si="632"/>
        <v>$02206a</v>
      </c>
      <c r="AM226" s="11" t="str">
        <f t="shared" si="675"/>
        <v>$02206b</v>
      </c>
    </row>
    <row r="227" spans="1:39" s="10" customFormat="1" x14ac:dyDescent="0.25">
      <c r="A227" s="10" t="s">
        <v>225</v>
      </c>
      <c r="B227" s="11" t="str">
        <f t="shared" si="616"/>
        <v>$e1</v>
      </c>
      <c r="C227" s="11" t="str">
        <f t="shared" si="617"/>
        <v>$022085</v>
      </c>
      <c r="D227" s="11" t="str">
        <f t="shared" si="618"/>
        <v>$022086</v>
      </c>
      <c r="H227" s="11">
        <f t="shared" si="619"/>
        <v>0</v>
      </c>
      <c r="L227" s="12"/>
      <c r="M227" s="12"/>
      <c r="N227" s="12"/>
      <c r="O227" s="11" t="str">
        <f t="shared" ref="O227" si="721">"$" &amp; LOWER(DEC2HEX(HEX2DEC(RIGHT(O226, LEN(O226) - 1)) + 37, 6))</f>
        <v>$022087</v>
      </c>
      <c r="P227" s="10" t="s">
        <v>1281</v>
      </c>
      <c r="R227" s="11" t="str">
        <f t="shared" ref="R227" si="722">"$" &amp; LOWER(DEC2HEX(HEX2DEC(RIGHT(R226, LEN(R226) - 1)) + 37, 6))</f>
        <v>$022087</v>
      </c>
      <c r="S227" s="10" t="s">
        <v>1289</v>
      </c>
      <c r="U227" s="11" t="str">
        <f t="shared" ref="U227" si="723">"$" &amp; LOWER(DEC2HEX(HEX2DEC(RIGHT(U226, LEN(U226) - 1)) + 37, 6))</f>
        <v>$022087</v>
      </c>
      <c r="V227" s="10" t="s">
        <v>1290</v>
      </c>
      <c r="X227" s="11" t="str">
        <f t="shared" si="626"/>
        <v>$022088</v>
      </c>
      <c r="Y227" s="11" t="str">
        <f t="shared" si="627"/>
        <v>$022089</v>
      </c>
      <c r="AA227" s="11" t="str">
        <f t="shared" si="628"/>
        <v>$02208a</v>
      </c>
      <c r="AB227" s="11" t="str">
        <f t="shared" si="628"/>
        <v>$02208b</v>
      </c>
      <c r="AC227" s="10" t="s">
        <v>1295</v>
      </c>
      <c r="AE227" s="11" t="str">
        <f t="shared" si="629"/>
        <v>$022091</v>
      </c>
      <c r="AH227" s="11" t="str">
        <f t="shared" si="630"/>
        <v>$0220a7</v>
      </c>
      <c r="AI227" s="11" t="str">
        <f t="shared" si="631"/>
        <v>$0220a8</v>
      </c>
      <c r="AK227" s="11" t="str">
        <f t="shared" si="632"/>
        <v>$02208f</v>
      </c>
      <c r="AM227" s="11" t="str">
        <f t="shared" si="675"/>
        <v>$022090</v>
      </c>
    </row>
    <row r="228" spans="1:39" s="10" customFormat="1" x14ac:dyDescent="0.25">
      <c r="A228" s="10" t="s">
        <v>226</v>
      </c>
      <c r="B228" s="11" t="str">
        <f t="shared" si="616"/>
        <v>$e2</v>
      </c>
      <c r="C228" s="11" t="str">
        <f t="shared" si="617"/>
        <v>$0220aa</v>
      </c>
      <c r="D228" s="11" t="str">
        <f t="shared" si="618"/>
        <v>$0220ab</v>
      </c>
      <c r="H228" s="11">
        <f t="shared" si="619"/>
        <v>0</v>
      </c>
      <c r="L228" s="12"/>
      <c r="M228" s="12"/>
      <c r="N228" s="12"/>
      <c r="O228" s="11" t="str">
        <f t="shared" ref="O228" si="724">"$" &amp; LOWER(DEC2HEX(HEX2DEC(RIGHT(O227, LEN(O227) - 1)) + 37, 6))</f>
        <v>$0220ac</v>
      </c>
      <c r="P228" s="10" t="s">
        <v>1281</v>
      </c>
      <c r="R228" s="11" t="str">
        <f t="shared" ref="R228" si="725">"$" &amp; LOWER(DEC2HEX(HEX2DEC(RIGHT(R227, LEN(R227) - 1)) + 37, 6))</f>
        <v>$0220ac</v>
      </c>
      <c r="S228" s="10" t="s">
        <v>1289</v>
      </c>
      <c r="U228" s="11" t="str">
        <f t="shared" ref="U228" si="726">"$" &amp; LOWER(DEC2HEX(HEX2DEC(RIGHT(U227, LEN(U227) - 1)) + 37, 6))</f>
        <v>$0220ac</v>
      </c>
      <c r="V228" s="10" t="s">
        <v>1290</v>
      </c>
      <c r="X228" s="11" t="str">
        <f t="shared" si="626"/>
        <v>$0220ad</v>
      </c>
      <c r="Y228" s="11" t="str">
        <f t="shared" si="627"/>
        <v>$0220ae</v>
      </c>
      <c r="AA228" s="11" t="str">
        <f t="shared" si="628"/>
        <v>$0220af</v>
      </c>
      <c r="AB228" s="11" t="str">
        <f t="shared" si="628"/>
        <v>$0220b0</v>
      </c>
      <c r="AC228" s="10" t="s">
        <v>1295</v>
      </c>
      <c r="AE228" s="11" t="str">
        <f t="shared" si="629"/>
        <v>$0220b6</v>
      </c>
      <c r="AH228" s="11" t="str">
        <f t="shared" si="630"/>
        <v>$0220cc</v>
      </c>
      <c r="AI228" s="11" t="str">
        <f t="shared" si="631"/>
        <v>$0220cd</v>
      </c>
      <c r="AK228" s="11" t="str">
        <f t="shared" si="632"/>
        <v>$0220b4</v>
      </c>
      <c r="AM228" s="11" t="str">
        <f t="shared" si="675"/>
        <v>$0220b5</v>
      </c>
    </row>
    <row r="229" spans="1:39" s="10" customFormat="1" x14ac:dyDescent="0.25">
      <c r="A229" s="10" t="s">
        <v>227</v>
      </c>
      <c r="B229" s="11" t="str">
        <f t="shared" si="616"/>
        <v>$e3</v>
      </c>
      <c r="C229" s="11" t="str">
        <f t="shared" si="617"/>
        <v>$0220cf</v>
      </c>
      <c r="D229" s="11" t="str">
        <f t="shared" si="618"/>
        <v>$0220d0</v>
      </c>
      <c r="H229" s="11">
        <f t="shared" si="619"/>
        <v>0</v>
      </c>
      <c r="L229" s="12"/>
      <c r="M229" s="12"/>
      <c r="N229" s="12"/>
      <c r="O229" s="11" t="str">
        <f t="shared" ref="O229" si="727">"$" &amp; LOWER(DEC2HEX(HEX2DEC(RIGHT(O228, LEN(O228) - 1)) + 37, 6))</f>
        <v>$0220d1</v>
      </c>
      <c r="P229" s="10" t="s">
        <v>1281</v>
      </c>
      <c r="R229" s="11" t="str">
        <f t="shared" ref="R229" si="728">"$" &amp; LOWER(DEC2HEX(HEX2DEC(RIGHT(R228, LEN(R228) - 1)) + 37, 6))</f>
        <v>$0220d1</v>
      </c>
      <c r="S229" s="10" t="s">
        <v>1289</v>
      </c>
      <c r="U229" s="11" t="str">
        <f t="shared" ref="U229" si="729">"$" &amp; LOWER(DEC2HEX(HEX2DEC(RIGHT(U228, LEN(U228) - 1)) + 37, 6))</f>
        <v>$0220d1</v>
      </c>
      <c r="V229" s="10" t="s">
        <v>1290</v>
      </c>
      <c r="X229" s="11" t="str">
        <f t="shared" si="626"/>
        <v>$0220d2</v>
      </c>
      <c r="Y229" s="11" t="str">
        <f t="shared" si="627"/>
        <v>$0220d3</v>
      </c>
      <c r="AA229" s="11" t="str">
        <f t="shared" si="628"/>
        <v>$0220d4</v>
      </c>
      <c r="AB229" s="11" t="str">
        <f t="shared" si="628"/>
        <v>$0220d5</v>
      </c>
      <c r="AC229" s="10" t="s">
        <v>1295</v>
      </c>
      <c r="AE229" s="11" t="str">
        <f t="shared" si="629"/>
        <v>$0220db</v>
      </c>
      <c r="AH229" s="11" t="str">
        <f t="shared" si="630"/>
        <v>$0220f1</v>
      </c>
      <c r="AI229" s="11" t="str">
        <f t="shared" si="631"/>
        <v>$0220f2</v>
      </c>
      <c r="AK229" s="11" t="str">
        <f t="shared" si="632"/>
        <v>$0220d9</v>
      </c>
      <c r="AM229" s="11" t="str">
        <f t="shared" si="675"/>
        <v>$0220da</v>
      </c>
    </row>
    <row r="230" spans="1:39" s="10" customFormat="1" x14ac:dyDescent="0.25">
      <c r="A230" s="10" t="s">
        <v>228</v>
      </c>
      <c r="B230" s="11" t="str">
        <f t="shared" si="616"/>
        <v>$e4</v>
      </c>
      <c r="C230" s="11" t="str">
        <f t="shared" si="617"/>
        <v>$0220f4</v>
      </c>
      <c r="D230" s="11" t="str">
        <f t="shared" si="618"/>
        <v>$0220f5</v>
      </c>
      <c r="H230" s="11">
        <f t="shared" si="619"/>
        <v>0</v>
      </c>
      <c r="L230" s="12"/>
      <c r="M230" s="12"/>
      <c r="N230" s="12"/>
      <c r="O230" s="11" t="str">
        <f t="shared" ref="O230" si="730">"$" &amp; LOWER(DEC2HEX(HEX2DEC(RIGHT(O229, LEN(O229) - 1)) + 37, 6))</f>
        <v>$0220f6</v>
      </c>
      <c r="P230" s="10" t="s">
        <v>1281</v>
      </c>
      <c r="R230" s="11" t="str">
        <f t="shared" ref="R230" si="731">"$" &amp; LOWER(DEC2HEX(HEX2DEC(RIGHT(R229, LEN(R229) - 1)) + 37, 6))</f>
        <v>$0220f6</v>
      </c>
      <c r="S230" s="10" t="s">
        <v>1289</v>
      </c>
      <c r="U230" s="11" t="str">
        <f t="shared" ref="U230" si="732">"$" &amp; LOWER(DEC2HEX(HEX2DEC(RIGHT(U229, LEN(U229) - 1)) + 37, 6))</f>
        <v>$0220f6</v>
      </c>
      <c r="V230" s="10" t="s">
        <v>1290</v>
      </c>
      <c r="X230" s="11" t="str">
        <f t="shared" si="626"/>
        <v>$0220f7</v>
      </c>
      <c r="Y230" s="11" t="str">
        <f t="shared" si="627"/>
        <v>$0220f8</v>
      </c>
      <c r="AA230" s="11" t="str">
        <f t="shared" si="628"/>
        <v>$0220f9</v>
      </c>
      <c r="AB230" s="11" t="str">
        <f t="shared" si="628"/>
        <v>$0220fa</v>
      </c>
      <c r="AC230" s="10" t="s">
        <v>1295</v>
      </c>
      <c r="AE230" s="11" t="str">
        <f t="shared" si="629"/>
        <v>$022100</v>
      </c>
      <c r="AH230" s="11" t="str">
        <f t="shared" si="630"/>
        <v>$022116</v>
      </c>
      <c r="AI230" s="11" t="str">
        <f t="shared" si="631"/>
        <v>$022117</v>
      </c>
      <c r="AK230" s="11" t="str">
        <f t="shared" si="632"/>
        <v>$0220fe</v>
      </c>
      <c r="AM230" s="11" t="str">
        <f t="shared" si="675"/>
        <v>$0220ff</v>
      </c>
    </row>
    <row r="231" spans="1:39" s="10" customFormat="1" x14ac:dyDescent="0.25">
      <c r="A231" s="10" t="s">
        <v>229</v>
      </c>
      <c r="B231" s="11" t="str">
        <f t="shared" si="616"/>
        <v>$e5</v>
      </c>
      <c r="C231" s="11" t="str">
        <f t="shared" si="617"/>
        <v>$022119</v>
      </c>
      <c r="D231" s="11" t="str">
        <f t="shared" si="618"/>
        <v>$02211a</v>
      </c>
      <c r="H231" s="11">
        <f t="shared" si="619"/>
        <v>0</v>
      </c>
      <c r="L231" s="12"/>
      <c r="M231" s="12"/>
      <c r="N231" s="12"/>
      <c r="O231" s="11" t="str">
        <f t="shared" ref="O231" si="733">"$" &amp; LOWER(DEC2HEX(HEX2DEC(RIGHT(O230, LEN(O230) - 1)) + 37, 6))</f>
        <v>$02211b</v>
      </c>
      <c r="P231" s="10" t="s">
        <v>1281</v>
      </c>
      <c r="R231" s="11" t="str">
        <f t="shared" ref="R231" si="734">"$" &amp; LOWER(DEC2HEX(HEX2DEC(RIGHT(R230, LEN(R230) - 1)) + 37, 6))</f>
        <v>$02211b</v>
      </c>
      <c r="S231" s="10" t="s">
        <v>1289</v>
      </c>
      <c r="U231" s="11" t="str">
        <f t="shared" ref="U231" si="735">"$" &amp; LOWER(DEC2HEX(HEX2DEC(RIGHT(U230, LEN(U230) - 1)) + 37, 6))</f>
        <v>$02211b</v>
      </c>
      <c r="V231" s="10" t="s">
        <v>1290</v>
      </c>
      <c r="X231" s="11" t="str">
        <f t="shared" si="626"/>
        <v>$02211c</v>
      </c>
      <c r="Y231" s="11" t="str">
        <f t="shared" si="627"/>
        <v>$02211d</v>
      </c>
      <c r="AA231" s="11" t="str">
        <f t="shared" si="628"/>
        <v>$02211e</v>
      </c>
      <c r="AB231" s="11" t="str">
        <f t="shared" si="628"/>
        <v>$02211f</v>
      </c>
      <c r="AC231" s="10" t="s">
        <v>1295</v>
      </c>
      <c r="AE231" s="11" t="str">
        <f t="shared" si="629"/>
        <v>$022125</v>
      </c>
      <c r="AH231" s="11" t="str">
        <f t="shared" si="630"/>
        <v>$02213b</v>
      </c>
      <c r="AI231" s="11" t="str">
        <f t="shared" si="631"/>
        <v>$02213c</v>
      </c>
      <c r="AK231" s="11" t="str">
        <f t="shared" si="632"/>
        <v>$022123</v>
      </c>
      <c r="AM231" s="11" t="str">
        <f t="shared" si="675"/>
        <v>$022124</v>
      </c>
    </row>
    <row r="232" spans="1:39" s="10" customFormat="1" x14ac:dyDescent="0.25">
      <c r="A232" s="10" t="s">
        <v>230</v>
      </c>
      <c r="B232" s="11" t="str">
        <f t="shared" si="616"/>
        <v>$e6</v>
      </c>
      <c r="C232" s="11" t="str">
        <f t="shared" si="617"/>
        <v>$02213e</v>
      </c>
      <c r="D232" s="11" t="str">
        <f t="shared" si="618"/>
        <v>$02213f</v>
      </c>
      <c r="H232" s="11">
        <f t="shared" si="619"/>
        <v>0</v>
      </c>
      <c r="L232" s="12"/>
      <c r="M232" s="12"/>
      <c r="N232" s="12"/>
      <c r="O232" s="11" t="str">
        <f t="shared" ref="O232" si="736">"$" &amp; LOWER(DEC2HEX(HEX2DEC(RIGHT(O231, LEN(O231) - 1)) + 37, 6))</f>
        <v>$022140</v>
      </c>
      <c r="P232" s="10" t="s">
        <v>1281</v>
      </c>
      <c r="R232" s="11" t="str">
        <f t="shared" ref="R232" si="737">"$" &amp; LOWER(DEC2HEX(HEX2DEC(RIGHT(R231, LEN(R231) - 1)) + 37, 6))</f>
        <v>$022140</v>
      </c>
      <c r="S232" s="10" t="s">
        <v>1289</v>
      </c>
      <c r="U232" s="11" t="str">
        <f t="shared" ref="U232" si="738">"$" &amp; LOWER(DEC2HEX(HEX2DEC(RIGHT(U231, LEN(U231) - 1)) + 37, 6))</f>
        <v>$022140</v>
      </c>
      <c r="V232" s="10" t="s">
        <v>1290</v>
      </c>
      <c r="X232" s="11" t="str">
        <f t="shared" si="626"/>
        <v>$022141</v>
      </c>
      <c r="Y232" s="11" t="str">
        <f t="shared" si="627"/>
        <v>$022142</v>
      </c>
      <c r="AA232" s="11" t="str">
        <f t="shared" si="628"/>
        <v>$022143</v>
      </c>
      <c r="AB232" s="11" t="str">
        <f t="shared" si="628"/>
        <v>$022144</v>
      </c>
      <c r="AC232" s="10" t="s">
        <v>1295</v>
      </c>
      <c r="AE232" s="11" t="str">
        <f t="shared" si="629"/>
        <v>$02214a</v>
      </c>
      <c r="AH232" s="11" t="str">
        <f t="shared" si="630"/>
        <v>$022160</v>
      </c>
      <c r="AI232" s="11" t="str">
        <f t="shared" si="631"/>
        <v>$022161</v>
      </c>
      <c r="AK232" s="11" t="str">
        <f t="shared" si="632"/>
        <v>$022148</v>
      </c>
      <c r="AM232" s="11" t="str">
        <f t="shared" si="675"/>
        <v>$022149</v>
      </c>
    </row>
    <row r="233" spans="1:39" s="10" customFormat="1" x14ac:dyDescent="0.25">
      <c r="A233" s="10" t="s">
        <v>231</v>
      </c>
      <c r="B233" s="11" t="str">
        <f t="shared" si="616"/>
        <v>$e7</v>
      </c>
      <c r="C233" s="11" t="str">
        <f t="shared" si="617"/>
        <v>$022163</v>
      </c>
      <c r="D233" s="11" t="str">
        <f t="shared" si="618"/>
        <v>$022164</v>
      </c>
      <c r="H233" s="11">
        <f t="shared" si="619"/>
        <v>0</v>
      </c>
      <c r="L233" s="12"/>
      <c r="M233" s="12"/>
      <c r="N233" s="12"/>
      <c r="O233" s="11" t="str">
        <f t="shared" ref="O233" si="739">"$" &amp; LOWER(DEC2HEX(HEX2DEC(RIGHT(O232, LEN(O232) - 1)) + 37, 6))</f>
        <v>$022165</v>
      </c>
      <c r="P233" s="10" t="s">
        <v>1281</v>
      </c>
      <c r="R233" s="11" t="str">
        <f t="shared" ref="R233" si="740">"$" &amp; LOWER(DEC2HEX(HEX2DEC(RIGHT(R232, LEN(R232) - 1)) + 37, 6))</f>
        <v>$022165</v>
      </c>
      <c r="S233" s="10" t="s">
        <v>1289</v>
      </c>
      <c r="U233" s="11" t="str">
        <f t="shared" ref="U233" si="741">"$" &amp; LOWER(DEC2HEX(HEX2DEC(RIGHT(U232, LEN(U232) - 1)) + 37, 6))</f>
        <v>$022165</v>
      </c>
      <c r="V233" s="10" t="s">
        <v>1290</v>
      </c>
      <c r="X233" s="11" t="str">
        <f t="shared" si="626"/>
        <v>$022166</v>
      </c>
      <c r="Y233" s="11" t="str">
        <f t="shared" si="627"/>
        <v>$022167</v>
      </c>
      <c r="AA233" s="11" t="str">
        <f t="shared" si="628"/>
        <v>$022168</v>
      </c>
      <c r="AB233" s="11" t="str">
        <f t="shared" si="628"/>
        <v>$022169</v>
      </c>
      <c r="AC233" s="10" t="s">
        <v>1295</v>
      </c>
      <c r="AE233" s="11" t="str">
        <f t="shared" si="629"/>
        <v>$02216f</v>
      </c>
      <c r="AH233" s="11" t="str">
        <f t="shared" si="630"/>
        <v>$022185</v>
      </c>
      <c r="AI233" s="11" t="str">
        <f t="shared" si="631"/>
        <v>$022186</v>
      </c>
      <c r="AK233" s="11" t="str">
        <f t="shared" si="632"/>
        <v>$02216d</v>
      </c>
      <c r="AM233" s="11" t="str">
        <f t="shared" si="675"/>
        <v>$02216e</v>
      </c>
    </row>
    <row r="234" spans="1:39" s="10" customFormat="1" x14ac:dyDescent="0.25">
      <c r="A234" s="10" t="s">
        <v>232</v>
      </c>
      <c r="B234" s="11" t="str">
        <f t="shared" si="616"/>
        <v>$e8</v>
      </c>
      <c r="C234" s="11" t="str">
        <f t="shared" si="617"/>
        <v>$022188</v>
      </c>
      <c r="D234" s="11" t="str">
        <f t="shared" si="618"/>
        <v>$022189</v>
      </c>
      <c r="H234" s="11">
        <f t="shared" si="619"/>
        <v>0</v>
      </c>
      <c r="L234" s="12"/>
      <c r="M234" s="12"/>
      <c r="N234" s="12"/>
      <c r="O234" s="11" t="str">
        <f t="shared" ref="O234" si="742">"$" &amp; LOWER(DEC2HEX(HEX2DEC(RIGHT(O233, LEN(O233) - 1)) + 37, 6))</f>
        <v>$02218a</v>
      </c>
      <c r="P234" s="10" t="s">
        <v>1281</v>
      </c>
      <c r="R234" s="11" t="str">
        <f t="shared" ref="R234" si="743">"$" &amp; LOWER(DEC2HEX(HEX2DEC(RIGHT(R233, LEN(R233) - 1)) + 37, 6))</f>
        <v>$02218a</v>
      </c>
      <c r="S234" s="10" t="s">
        <v>1289</v>
      </c>
      <c r="U234" s="11" t="str">
        <f t="shared" ref="U234" si="744">"$" &amp; LOWER(DEC2HEX(HEX2DEC(RIGHT(U233, LEN(U233) - 1)) + 37, 6))</f>
        <v>$02218a</v>
      </c>
      <c r="V234" s="10" t="s">
        <v>1290</v>
      </c>
      <c r="X234" s="11" t="str">
        <f t="shared" si="626"/>
        <v>$02218b</v>
      </c>
      <c r="Y234" s="11" t="str">
        <f t="shared" si="627"/>
        <v>$02218c</v>
      </c>
      <c r="AA234" s="11" t="str">
        <f t="shared" si="628"/>
        <v>$02218d</v>
      </c>
      <c r="AB234" s="11" t="str">
        <f t="shared" si="628"/>
        <v>$02218e</v>
      </c>
      <c r="AC234" s="10" t="s">
        <v>1295</v>
      </c>
      <c r="AE234" s="11" t="str">
        <f t="shared" si="629"/>
        <v>$022194</v>
      </c>
      <c r="AH234" s="11" t="str">
        <f t="shared" si="630"/>
        <v>$0221aa</v>
      </c>
      <c r="AI234" s="11" t="str">
        <f t="shared" si="631"/>
        <v>$0221ab</v>
      </c>
      <c r="AK234" s="11" t="str">
        <f t="shared" si="632"/>
        <v>$022192</v>
      </c>
      <c r="AM234" s="11" t="str">
        <f t="shared" si="675"/>
        <v>$022193</v>
      </c>
    </row>
    <row r="235" spans="1:39" s="10" customFormat="1" x14ac:dyDescent="0.25">
      <c r="A235" s="10" t="s">
        <v>233</v>
      </c>
      <c r="B235" s="11" t="str">
        <f t="shared" si="616"/>
        <v>$e9</v>
      </c>
      <c r="C235" s="11" t="str">
        <f t="shared" si="617"/>
        <v>$0221ad</v>
      </c>
      <c r="D235" s="11" t="str">
        <f t="shared" si="618"/>
        <v>$0221ae</v>
      </c>
      <c r="H235" s="11">
        <f t="shared" si="619"/>
        <v>0</v>
      </c>
      <c r="L235" s="12"/>
      <c r="M235" s="12"/>
      <c r="N235" s="12"/>
      <c r="O235" s="11" t="str">
        <f t="shared" ref="O235" si="745">"$" &amp; LOWER(DEC2HEX(HEX2DEC(RIGHT(O234, LEN(O234) - 1)) + 37, 6))</f>
        <v>$0221af</v>
      </c>
      <c r="P235" s="10" t="s">
        <v>1281</v>
      </c>
      <c r="R235" s="11" t="str">
        <f t="shared" ref="R235" si="746">"$" &amp; LOWER(DEC2HEX(HEX2DEC(RIGHT(R234, LEN(R234) - 1)) + 37, 6))</f>
        <v>$0221af</v>
      </c>
      <c r="S235" s="10" t="s">
        <v>1289</v>
      </c>
      <c r="U235" s="11" t="str">
        <f t="shared" ref="U235" si="747">"$" &amp; LOWER(DEC2HEX(HEX2DEC(RIGHT(U234, LEN(U234) - 1)) + 37, 6))</f>
        <v>$0221af</v>
      </c>
      <c r="V235" s="10" t="s">
        <v>1290</v>
      </c>
      <c r="X235" s="11" t="str">
        <f t="shared" si="626"/>
        <v>$0221b0</v>
      </c>
      <c r="Y235" s="11" t="str">
        <f t="shared" si="627"/>
        <v>$0221b1</v>
      </c>
      <c r="AA235" s="11" t="str">
        <f t="shared" si="628"/>
        <v>$0221b2</v>
      </c>
      <c r="AB235" s="11" t="str">
        <f t="shared" si="628"/>
        <v>$0221b3</v>
      </c>
      <c r="AC235" s="10" t="s">
        <v>1295</v>
      </c>
      <c r="AE235" s="11" t="str">
        <f t="shared" si="629"/>
        <v>$0221b9</v>
      </c>
      <c r="AH235" s="11" t="str">
        <f t="shared" si="630"/>
        <v>$0221cf</v>
      </c>
      <c r="AI235" s="11" t="str">
        <f t="shared" si="631"/>
        <v>$0221d0</v>
      </c>
      <c r="AK235" s="11" t="str">
        <f t="shared" si="632"/>
        <v>$0221b7</v>
      </c>
      <c r="AM235" s="11" t="str">
        <f t="shared" si="675"/>
        <v>$0221b8</v>
      </c>
    </row>
    <row r="236" spans="1:39" s="10" customFormat="1" x14ac:dyDescent="0.25">
      <c r="A236" s="10" t="s">
        <v>234</v>
      </c>
      <c r="B236" s="11" t="str">
        <f t="shared" si="616"/>
        <v>$ea</v>
      </c>
      <c r="C236" s="11" t="str">
        <f t="shared" si="617"/>
        <v>$0221d2</v>
      </c>
      <c r="D236" s="11" t="str">
        <f t="shared" si="618"/>
        <v>$0221d3</v>
      </c>
      <c r="H236" s="11">
        <f t="shared" si="619"/>
        <v>0</v>
      </c>
      <c r="L236" s="12"/>
      <c r="M236" s="12"/>
      <c r="N236" s="12"/>
      <c r="O236" s="11" t="str">
        <f t="shared" ref="O236" si="748">"$" &amp; LOWER(DEC2HEX(HEX2DEC(RIGHT(O235, LEN(O235) - 1)) + 37, 6))</f>
        <v>$0221d4</v>
      </c>
      <c r="P236" s="10" t="s">
        <v>1281</v>
      </c>
      <c r="R236" s="11" t="str">
        <f t="shared" ref="R236" si="749">"$" &amp; LOWER(DEC2HEX(HEX2DEC(RIGHT(R235, LEN(R235) - 1)) + 37, 6))</f>
        <v>$0221d4</v>
      </c>
      <c r="S236" s="10" t="s">
        <v>1289</v>
      </c>
      <c r="U236" s="11" t="str">
        <f t="shared" ref="U236" si="750">"$" &amp; LOWER(DEC2HEX(HEX2DEC(RIGHT(U235, LEN(U235) - 1)) + 37, 6))</f>
        <v>$0221d4</v>
      </c>
      <c r="V236" s="10" t="s">
        <v>1290</v>
      </c>
      <c r="X236" s="11" t="str">
        <f t="shared" si="626"/>
        <v>$0221d5</v>
      </c>
      <c r="Y236" s="11" t="str">
        <f t="shared" si="627"/>
        <v>$0221d6</v>
      </c>
      <c r="AA236" s="11" t="str">
        <f t="shared" si="628"/>
        <v>$0221d7</v>
      </c>
      <c r="AB236" s="11" t="str">
        <f t="shared" si="628"/>
        <v>$0221d8</v>
      </c>
      <c r="AC236" s="10" t="s">
        <v>1295</v>
      </c>
      <c r="AE236" s="11" t="str">
        <f t="shared" si="629"/>
        <v>$0221de</v>
      </c>
      <c r="AH236" s="11" t="str">
        <f t="shared" si="630"/>
        <v>$0221f4</v>
      </c>
      <c r="AI236" s="11" t="str">
        <f t="shared" si="631"/>
        <v>$0221f5</v>
      </c>
      <c r="AK236" s="11" t="str">
        <f t="shared" si="632"/>
        <v>$0221dc</v>
      </c>
      <c r="AM236" s="11" t="str">
        <f t="shared" si="675"/>
        <v>$0221dd</v>
      </c>
    </row>
    <row r="237" spans="1:39" s="10" customFormat="1" x14ac:dyDescent="0.25">
      <c r="A237" s="10" t="s">
        <v>235</v>
      </c>
      <c r="B237" s="11" t="str">
        <f t="shared" si="616"/>
        <v>$eb</v>
      </c>
      <c r="C237" s="11" t="str">
        <f t="shared" si="617"/>
        <v>$0221f7</v>
      </c>
      <c r="D237" s="11" t="str">
        <f t="shared" si="618"/>
        <v>$0221f8</v>
      </c>
      <c r="H237" s="11">
        <f t="shared" si="619"/>
        <v>0</v>
      </c>
      <c r="L237" s="12"/>
      <c r="M237" s="12"/>
      <c r="N237" s="12"/>
      <c r="O237" s="11" t="str">
        <f t="shared" ref="O237" si="751">"$" &amp; LOWER(DEC2HEX(HEX2DEC(RIGHT(O236, LEN(O236) - 1)) + 37, 6))</f>
        <v>$0221f9</v>
      </c>
      <c r="P237" s="10" t="s">
        <v>1281</v>
      </c>
      <c r="R237" s="11" t="str">
        <f t="shared" ref="R237" si="752">"$" &amp; LOWER(DEC2HEX(HEX2DEC(RIGHT(R236, LEN(R236) - 1)) + 37, 6))</f>
        <v>$0221f9</v>
      </c>
      <c r="S237" s="10" t="s">
        <v>1289</v>
      </c>
      <c r="U237" s="11" t="str">
        <f t="shared" ref="U237" si="753">"$" &amp; LOWER(DEC2HEX(HEX2DEC(RIGHT(U236, LEN(U236) - 1)) + 37, 6))</f>
        <v>$0221f9</v>
      </c>
      <c r="V237" s="10" t="s">
        <v>1290</v>
      </c>
      <c r="X237" s="11" t="str">
        <f t="shared" si="626"/>
        <v>$0221fa</v>
      </c>
      <c r="Y237" s="11" t="str">
        <f t="shared" si="627"/>
        <v>$0221fb</v>
      </c>
      <c r="AA237" s="11" t="str">
        <f t="shared" si="628"/>
        <v>$0221fc</v>
      </c>
      <c r="AB237" s="11" t="str">
        <f t="shared" si="628"/>
        <v>$0221fd</v>
      </c>
      <c r="AC237" s="10" t="s">
        <v>1295</v>
      </c>
      <c r="AE237" s="11" t="str">
        <f t="shared" si="629"/>
        <v>$022203</v>
      </c>
      <c r="AH237" s="11" t="str">
        <f t="shared" si="630"/>
        <v>$022219</v>
      </c>
      <c r="AI237" s="11" t="str">
        <f t="shared" si="631"/>
        <v>$02221a</v>
      </c>
      <c r="AK237" s="11" t="str">
        <f t="shared" si="632"/>
        <v>$022201</v>
      </c>
      <c r="AM237" s="11" t="str">
        <f t="shared" si="675"/>
        <v>$022202</v>
      </c>
    </row>
    <row r="238" spans="1:39" s="10" customFormat="1" x14ac:dyDescent="0.25">
      <c r="A238" s="10" t="s">
        <v>236</v>
      </c>
      <c r="B238" s="11" t="str">
        <f t="shared" si="616"/>
        <v>$ec</v>
      </c>
      <c r="C238" s="11" t="str">
        <f t="shared" si="617"/>
        <v>$02221c</v>
      </c>
      <c r="D238" s="11" t="str">
        <f t="shared" si="618"/>
        <v>$02221d</v>
      </c>
      <c r="H238" s="11">
        <f t="shared" si="619"/>
        <v>0</v>
      </c>
      <c r="L238" s="12"/>
      <c r="M238" s="12"/>
      <c r="N238" s="12"/>
      <c r="O238" s="11" t="str">
        <f t="shared" ref="O238" si="754">"$" &amp; LOWER(DEC2HEX(HEX2DEC(RIGHT(O237, LEN(O237) - 1)) + 37, 6))</f>
        <v>$02221e</v>
      </c>
      <c r="P238" s="10" t="s">
        <v>1281</v>
      </c>
      <c r="R238" s="11" t="str">
        <f t="shared" ref="R238" si="755">"$" &amp; LOWER(DEC2HEX(HEX2DEC(RIGHT(R237, LEN(R237) - 1)) + 37, 6))</f>
        <v>$02221e</v>
      </c>
      <c r="S238" s="10" t="s">
        <v>1289</v>
      </c>
      <c r="U238" s="11" t="str">
        <f t="shared" ref="U238" si="756">"$" &amp; LOWER(DEC2HEX(HEX2DEC(RIGHT(U237, LEN(U237) - 1)) + 37, 6))</f>
        <v>$02221e</v>
      </c>
      <c r="V238" s="10" t="s">
        <v>1290</v>
      </c>
      <c r="X238" s="11" t="str">
        <f t="shared" si="626"/>
        <v>$02221f</v>
      </c>
      <c r="Y238" s="11" t="str">
        <f t="shared" si="627"/>
        <v>$022220</v>
      </c>
      <c r="AA238" s="11" t="str">
        <f t="shared" si="628"/>
        <v>$022221</v>
      </c>
      <c r="AB238" s="11" t="str">
        <f t="shared" si="628"/>
        <v>$022222</v>
      </c>
      <c r="AC238" s="10" t="s">
        <v>1295</v>
      </c>
      <c r="AE238" s="11" t="str">
        <f t="shared" si="629"/>
        <v>$022228</v>
      </c>
      <c r="AH238" s="11" t="str">
        <f t="shared" si="630"/>
        <v>$02223e</v>
      </c>
      <c r="AI238" s="11" t="str">
        <f t="shared" si="631"/>
        <v>$02223f</v>
      </c>
      <c r="AK238" s="11" t="str">
        <f t="shared" si="632"/>
        <v>$022226</v>
      </c>
      <c r="AM238" s="11" t="str">
        <f t="shared" si="675"/>
        <v>$022227</v>
      </c>
    </row>
    <row r="239" spans="1:39" s="10" customFormat="1" x14ac:dyDescent="0.25">
      <c r="A239" s="10" t="s">
        <v>237</v>
      </c>
      <c r="B239" s="11" t="str">
        <f t="shared" si="616"/>
        <v>$ed</v>
      </c>
      <c r="C239" s="11" t="str">
        <f t="shared" si="617"/>
        <v>$022241</v>
      </c>
      <c r="D239" s="11" t="str">
        <f t="shared" si="618"/>
        <v>$022242</v>
      </c>
      <c r="H239" s="11">
        <f t="shared" si="619"/>
        <v>0</v>
      </c>
      <c r="L239" s="12"/>
      <c r="M239" s="12"/>
      <c r="N239" s="12"/>
      <c r="O239" s="11" t="str">
        <f t="shared" ref="O239" si="757">"$" &amp; LOWER(DEC2HEX(HEX2DEC(RIGHT(O238, LEN(O238) - 1)) + 37, 6))</f>
        <v>$022243</v>
      </c>
      <c r="P239" s="10" t="s">
        <v>1281</v>
      </c>
      <c r="R239" s="11" t="str">
        <f t="shared" ref="R239" si="758">"$" &amp; LOWER(DEC2HEX(HEX2DEC(RIGHT(R238, LEN(R238) - 1)) + 37, 6))</f>
        <v>$022243</v>
      </c>
      <c r="S239" s="10" t="s">
        <v>1289</v>
      </c>
      <c r="U239" s="11" t="str">
        <f t="shared" ref="U239" si="759">"$" &amp; LOWER(DEC2HEX(HEX2DEC(RIGHT(U238, LEN(U238) - 1)) + 37, 6))</f>
        <v>$022243</v>
      </c>
      <c r="V239" s="10" t="s">
        <v>1290</v>
      </c>
      <c r="X239" s="11" t="str">
        <f t="shared" si="626"/>
        <v>$022244</v>
      </c>
      <c r="Y239" s="11" t="str">
        <f t="shared" si="627"/>
        <v>$022245</v>
      </c>
      <c r="AA239" s="11" t="str">
        <f t="shared" si="628"/>
        <v>$022246</v>
      </c>
      <c r="AB239" s="11" t="str">
        <f t="shared" si="628"/>
        <v>$022247</v>
      </c>
      <c r="AC239" s="10" t="s">
        <v>1295</v>
      </c>
      <c r="AE239" s="11" t="str">
        <f t="shared" si="629"/>
        <v>$02224d</v>
      </c>
      <c r="AH239" s="11" t="str">
        <f t="shared" si="630"/>
        <v>$022263</v>
      </c>
      <c r="AI239" s="11" t="str">
        <f t="shared" si="631"/>
        <v>$022264</v>
      </c>
      <c r="AK239" s="11" t="str">
        <f t="shared" si="632"/>
        <v>$02224b</v>
      </c>
      <c r="AM239" s="11" t="str">
        <f t="shared" si="675"/>
        <v>$02224c</v>
      </c>
    </row>
    <row r="240" spans="1:39" s="10" customFormat="1" x14ac:dyDescent="0.25">
      <c r="A240" s="10" t="s">
        <v>238</v>
      </c>
      <c r="B240" s="11" t="str">
        <f t="shared" si="616"/>
        <v>$ee</v>
      </c>
      <c r="C240" s="11" t="str">
        <f t="shared" si="617"/>
        <v>$022266</v>
      </c>
      <c r="D240" s="11" t="str">
        <f t="shared" si="618"/>
        <v>$022267</v>
      </c>
      <c r="H240" s="11">
        <f t="shared" si="619"/>
        <v>0</v>
      </c>
      <c r="L240" s="12"/>
      <c r="M240" s="12"/>
      <c r="N240" s="12"/>
      <c r="O240" s="11" t="str">
        <f t="shared" ref="O240" si="760">"$" &amp; LOWER(DEC2HEX(HEX2DEC(RIGHT(O239, LEN(O239) - 1)) + 37, 6))</f>
        <v>$022268</v>
      </c>
      <c r="P240" s="10" t="s">
        <v>1281</v>
      </c>
      <c r="R240" s="11" t="str">
        <f t="shared" ref="R240" si="761">"$" &amp; LOWER(DEC2HEX(HEX2DEC(RIGHT(R239, LEN(R239) - 1)) + 37, 6))</f>
        <v>$022268</v>
      </c>
      <c r="S240" s="10" t="s">
        <v>1289</v>
      </c>
      <c r="U240" s="11" t="str">
        <f t="shared" ref="U240" si="762">"$" &amp; LOWER(DEC2HEX(HEX2DEC(RIGHT(U239, LEN(U239) - 1)) + 37, 6))</f>
        <v>$022268</v>
      </c>
      <c r="V240" s="10" t="s">
        <v>1290</v>
      </c>
      <c r="X240" s="11" t="str">
        <f t="shared" si="626"/>
        <v>$022269</v>
      </c>
      <c r="Y240" s="11" t="str">
        <f t="shared" si="627"/>
        <v>$02226a</v>
      </c>
      <c r="AA240" s="11" t="str">
        <f t="shared" si="628"/>
        <v>$02226b</v>
      </c>
      <c r="AB240" s="11" t="str">
        <f t="shared" si="628"/>
        <v>$02226c</v>
      </c>
      <c r="AC240" s="10" t="s">
        <v>1295</v>
      </c>
      <c r="AE240" s="11" t="str">
        <f t="shared" si="629"/>
        <v>$022272</v>
      </c>
      <c r="AH240" s="11" t="str">
        <f t="shared" si="630"/>
        <v>$022288</v>
      </c>
      <c r="AI240" s="11" t="str">
        <f t="shared" si="631"/>
        <v>$022289</v>
      </c>
      <c r="AK240" s="11" t="str">
        <f t="shared" si="632"/>
        <v>$022270</v>
      </c>
      <c r="AM240" s="11" t="str">
        <f t="shared" si="675"/>
        <v>$022271</v>
      </c>
    </row>
    <row r="241" spans="1:39" s="10" customFormat="1" x14ac:dyDescent="0.25">
      <c r="A241" s="10" t="s">
        <v>239</v>
      </c>
      <c r="B241" s="11" t="str">
        <f t="shared" si="616"/>
        <v>$ef</v>
      </c>
      <c r="C241" s="11" t="str">
        <f t="shared" si="617"/>
        <v>$02228b</v>
      </c>
      <c r="D241" s="11" t="str">
        <f t="shared" si="618"/>
        <v>$02228c</v>
      </c>
      <c r="H241" s="11">
        <f t="shared" si="619"/>
        <v>0</v>
      </c>
      <c r="L241" s="12"/>
      <c r="M241" s="12"/>
      <c r="N241" s="12"/>
      <c r="O241" s="11" t="str">
        <f t="shared" ref="O241" si="763">"$" &amp; LOWER(DEC2HEX(HEX2DEC(RIGHT(O240, LEN(O240) - 1)) + 37, 6))</f>
        <v>$02228d</v>
      </c>
      <c r="P241" s="10" t="s">
        <v>1281</v>
      </c>
      <c r="R241" s="11" t="str">
        <f t="shared" ref="R241" si="764">"$" &amp; LOWER(DEC2HEX(HEX2DEC(RIGHT(R240, LEN(R240) - 1)) + 37, 6))</f>
        <v>$02228d</v>
      </c>
      <c r="S241" s="10" t="s">
        <v>1289</v>
      </c>
      <c r="U241" s="11" t="str">
        <f t="shared" ref="U241" si="765">"$" &amp; LOWER(DEC2HEX(HEX2DEC(RIGHT(U240, LEN(U240) - 1)) + 37, 6))</f>
        <v>$02228d</v>
      </c>
      <c r="V241" s="10" t="s">
        <v>1290</v>
      </c>
      <c r="X241" s="11" t="str">
        <f t="shared" si="626"/>
        <v>$02228e</v>
      </c>
      <c r="Y241" s="11" t="str">
        <f t="shared" si="627"/>
        <v>$02228f</v>
      </c>
      <c r="AA241" s="11" t="str">
        <f t="shared" si="628"/>
        <v>$022290</v>
      </c>
      <c r="AB241" s="11" t="str">
        <f t="shared" si="628"/>
        <v>$022291</v>
      </c>
      <c r="AC241" s="10" t="s">
        <v>1295</v>
      </c>
      <c r="AE241" s="11" t="str">
        <f t="shared" si="629"/>
        <v>$022297</v>
      </c>
      <c r="AH241" s="11" t="str">
        <f t="shared" si="630"/>
        <v>$0222ad</v>
      </c>
      <c r="AI241" s="11" t="str">
        <f t="shared" si="631"/>
        <v>$0222ae</v>
      </c>
      <c r="AK241" s="11" t="str">
        <f t="shared" si="632"/>
        <v>$022295</v>
      </c>
      <c r="AM241" s="11" t="str">
        <f t="shared" si="675"/>
        <v>$022296</v>
      </c>
    </row>
    <row r="242" spans="1:39" s="10" customFormat="1" x14ac:dyDescent="0.25">
      <c r="A242" s="10" t="s">
        <v>240</v>
      </c>
      <c r="B242" s="11" t="str">
        <f t="shared" si="616"/>
        <v>$f0</v>
      </c>
      <c r="C242" s="11" t="str">
        <f t="shared" si="617"/>
        <v>$0222b0</v>
      </c>
      <c r="D242" s="11" t="str">
        <f t="shared" si="618"/>
        <v>$0222b1</v>
      </c>
      <c r="H242" s="11">
        <f t="shared" si="619"/>
        <v>0</v>
      </c>
      <c r="L242" s="12"/>
      <c r="M242" s="12"/>
      <c r="N242" s="12"/>
      <c r="O242" s="11" t="str">
        <f t="shared" ref="O242" si="766">"$" &amp; LOWER(DEC2HEX(HEX2DEC(RIGHT(O241, LEN(O241) - 1)) + 37, 6))</f>
        <v>$0222b2</v>
      </c>
      <c r="P242" s="10" t="s">
        <v>1281</v>
      </c>
      <c r="R242" s="11" t="str">
        <f t="shared" ref="R242" si="767">"$" &amp; LOWER(DEC2HEX(HEX2DEC(RIGHT(R241, LEN(R241) - 1)) + 37, 6))</f>
        <v>$0222b2</v>
      </c>
      <c r="S242" s="10" t="s">
        <v>1289</v>
      </c>
      <c r="U242" s="11" t="str">
        <f t="shared" ref="U242" si="768">"$" &amp; LOWER(DEC2HEX(HEX2DEC(RIGHT(U241, LEN(U241) - 1)) + 37, 6))</f>
        <v>$0222b2</v>
      </c>
      <c r="V242" s="10" t="s">
        <v>1290</v>
      </c>
      <c r="X242" s="11" t="str">
        <f t="shared" si="626"/>
        <v>$0222b3</v>
      </c>
      <c r="Y242" s="11" t="str">
        <f t="shared" si="627"/>
        <v>$0222b4</v>
      </c>
      <c r="AA242" s="11" t="str">
        <f t="shared" si="628"/>
        <v>$0222b5</v>
      </c>
      <c r="AB242" s="11" t="str">
        <f t="shared" si="628"/>
        <v>$0222b6</v>
      </c>
      <c r="AC242" s="10" t="s">
        <v>1295</v>
      </c>
      <c r="AE242" s="11" t="str">
        <f t="shared" si="629"/>
        <v>$0222bc</v>
      </c>
      <c r="AH242" s="11" t="str">
        <f t="shared" si="630"/>
        <v>$0222d2</v>
      </c>
      <c r="AI242" s="11" t="str">
        <f t="shared" si="631"/>
        <v>$0222d3</v>
      </c>
      <c r="AK242" s="11" t="str">
        <f t="shared" si="632"/>
        <v>$0222ba</v>
      </c>
      <c r="AM242" s="11" t="str">
        <f t="shared" si="675"/>
        <v>$0222bb</v>
      </c>
    </row>
    <row r="243" spans="1:39" s="10" customFormat="1" x14ac:dyDescent="0.25">
      <c r="A243" s="10" t="s">
        <v>241</v>
      </c>
      <c r="B243" s="11" t="str">
        <f t="shared" si="616"/>
        <v>$f1</v>
      </c>
      <c r="C243" s="11" t="str">
        <f t="shared" si="617"/>
        <v>$0222d5</v>
      </c>
      <c r="D243" s="11" t="str">
        <f t="shared" si="618"/>
        <v>$0222d6</v>
      </c>
      <c r="H243" s="11">
        <f t="shared" si="619"/>
        <v>0</v>
      </c>
      <c r="L243" s="12"/>
      <c r="M243" s="12"/>
      <c r="N243" s="12"/>
      <c r="O243" s="11" t="str">
        <f t="shared" ref="O243" si="769">"$" &amp; LOWER(DEC2HEX(HEX2DEC(RIGHT(O242, LEN(O242) - 1)) + 37, 6))</f>
        <v>$0222d7</v>
      </c>
      <c r="P243" s="10" t="s">
        <v>1281</v>
      </c>
      <c r="R243" s="11" t="str">
        <f t="shared" ref="R243" si="770">"$" &amp; LOWER(DEC2HEX(HEX2DEC(RIGHT(R242, LEN(R242) - 1)) + 37, 6))</f>
        <v>$0222d7</v>
      </c>
      <c r="S243" s="10" t="s">
        <v>1289</v>
      </c>
      <c r="U243" s="11" t="str">
        <f t="shared" ref="U243" si="771">"$" &amp; LOWER(DEC2HEX(HEX2DEC(RIGHT(U242, LEN(U242) - 1)) + 37, 6))</f>
        <v>$0222d7</v>
      </c>
      <c r="V243" s="10" t="s">
        <v>1290</v>
      </c>
      <c r="X243" s="11" t="str">
        <f t="shared" si="626"/>
        <v>$0222d8</v>
      </c>
      <c r="Y243" s="11" t="str">
        <f t="shared" si="627"/>
        <v>$0222d9</v>
      </c>
      <c r="AA243" s="11" t="str">
        <f t="shared" si="628"/>
        <v>$0222da</v>
      </c>
      <c r="AB243" s="11" t="str">
        <f t="shared" si="628"/>
        <v>$0222db</v>
      </c>
      <c r="AC243" s="10" t="s">
        <v>1295</v>
      </c>
      <c r="AE243" s="11" t="str">
        <f t="shared" si="629"/>
        <v>$0222e1</v>
      </c>
      <c r="AH243" s="11" t="str">
        <f t="shared" si="630"/>
        <v>$0222f7</v>
      </c>
      <c r="AI243" s="11" t="str">
        <f t="shared" si="631"/>
        <v>$0222f8</v>
      </c>
      <c r="AK243" s="11" t="str">
        <f t="shared" si="632"/>
        <v>$0222df</v>
      </c>
      <c r="AM243" s="11" t="str">
        <f t="shared" si="675"/>
        <v>$0222e0</v>
      </c>
    </row>
    <row r="244" spans="1:39" s="10" customFormat="1" x14ac:dyDescent="0.25">
      <c r="A244" s="10" t="s">
        <v>242</v>
      </c>
      <c r="B244" s="11" t="str">
        <f t="shared" si="616"/>
        <v>$f2</v>
      </c>
      <c r="C244" s="11" t="str">
        <f t="shared" si="617"/>
        <v>$0222fa</v>
      </c>
      <c r="D244" s="11" t="str">
        <f t="shared" si="618"/>
        <v>$0222fb</v>
      </c>
      <c r="H244" s="11">
        <f t="shared" si="619"/>
        <v>0</v>
      </c>
      <c r="L244" s="12"/>
      <c r="M244" s="12"/>
      <c r="N244" s="12"/>
      <c r="O244" s="11" t="str">
        <f t="shared" ref="O244" si="772">"$" &amp; LOWER(DEC2HEX(HEX2DEC(RIGHT(O243, LEN(O243) - 1)) + 37, 6))</f>
        <v>$0222fc</v>
      </c>
      <c r="P244" s="10" t="s">
        <v>1281</v>
      </c>
      <c r="R244" s="11" t="str">
        <f t="shared" ref="R244" si="773">"$" &amp; LOWER(DEC2HEX(HEX2DEC(RIGHT(R243, LEN(R243) - 1)) + 37, 6))</f>
        <v>$0222fc</v>
      </c>
      <c r="S244" s="10" t="s">
        <v>1289</v>
      </c>
      <c r="U244" s="11" t="str">
        <f t="shared" ref="U244" si="774">"$" &amp; LOWER(DEC2HEX(HEX2DEC(RIGHT(U243, LEN(U243) - 1)) + 37, 6))</f>
        <v>$0222fc</v>
      </c>
      <c r="V244" s="10" t="s">
        <v>1290</v>
      </c>
      <c r="X244" s="11" t="str">
        <f t="shared" si="626"/>
        <v>$0222fd</v>
      </c>
      <c r="Y244" s="11" t="str">
        <f t="shared" si="627"/>
        <v>$0222fe</v>
      </c>
      <c r="AA244" s="11" t="str">
        <f t="shared" si="628"/>
        <v>$0222ff</v>
      </c>
      <c r="AB244" s="11" t="str">
        <f t="shared" si="628"/>
        <v>$022300</v>
      </c>
      <c r="AC244" s="10" t="s">
        <v>1295</v>
      </c>
      <c r="AE244" s="11" t="str">
        <f t="shared" si="629"/>
        <v>$022306</v>
      </c>
      <c r="AH244" s="11" t="str">
        <f t="shared" si="630"/>
        <v>$02231c</v>
      </c>
      <c r="AI244" s="11" t="str">
        <f t="shared" si="631"/>
        <v>$02231d</v>
      </c>
      <c r="AK244" s="11" t="str">
        <f t="shared" si="632"/>
        <v>$022304</v>
      </c>
      <c r="AM244" s="11" t="str">
        <f t="shared" si="675"/>
        <v>$022305</v>
      </c>
    </row>
    <row r="245" spans="1:39" s="10" customFormat="1" x14ac:dyDescent="0.25">
      <c r="A245" s="10" t="s">
        <v>243</v>
      </c>
      <c r="B245" s="11" t="str">
        <f t="shared" si="616"/>
        <v>$f3</v>
      </c>
      <c r="C245" s="11" t="str">
        <f t="shared" si="617"/>
        <v>$02231f</v>
      </c>
      <c r="D245" s="11" t="str">
        <f t="shared" si="618"/>
        <v>$022320</v>
      </c>
      <c r="H245" s="11">
        <f t="shared" si="619"/>
        <v>0</v>
      </c>
      <c r="L245" s="12"/>
      <c r="M245" s="12"/>
      <c r="N245" s="12"/>
      <c r="O245" s="11" t="str">
        <f t="shared" ref="O245" si="775">"$" &amp; LOWER(DEC2HEX(HEX2DEC(RIGHT(O244, LEN(O244) - 1)) + 37, 6))</f>
        <v>$022321</v>
      </c>
      <c r="P245" s="10" t="s">
        <v>1281</v>
      </c>
      <c r="R245" s="11" t="str">
        <f t="shared" ref="R245" si="776">"$" &amp; LOWER(DEC2HEX(HEX2DEC(RIGHT(R244, LEN(R244) - 1)) + 37, 6))</f>
        <v>$022321</v>
      </c>
      <c r="S245" s="10" t="s">
        <v>1289</v>
      </c>
      <c r="U245" s="11" t="str">
        <f t="shared" ref="U245" si="777">"$" &amp; LOWER(DEC2HEX(HEX2DEC(RIGHT(U244, LEN(U244) - 1)) + 37, 6))</f>
        <v>$022321</v>
      </c>
      <c r="V245" s="10" t="s">
        <v>1290</v>
      </c>
      <c r="X245" s="11" t="str">
        <f t="shared" si="626"/>
        <v>$022322</v>
      </c>
      <c r="Y245" s="11" t="str">
        <f t="shared" si="627"/>
        <v>$022323</v>
      </c>
      <c r="AA245" s="11" t="str">
        <f t="shared" si="628"/>
        <v>$022324</v>
      </c>
      <c r="AB245" s="11" t="str">
        <f t="shared" si="628"/>
        <v>$022325</v>
      </c>
      <c r="AC245" s="10" t="s">
        <v>1295</v>
      </c>
      <c r="AE245" s="11" t="str">
        <f t="shared" si="629"/>
        <v>$02232b</v>
      </c>
      <c r="AH245" s="11" t="str">
        <f t="shared" si="630"/>
        <v>$022341</v>
      </c>
      <c r="AI245" s="11" t="str">
        <f t="shared" si="631"/>
        <v>$022342</v>
      </c>
      <c r="AK245" s="11" t="str">
        <f t="shared" si="632"/>
        <v>$022329</v>
      </c>
      <c r="AM245" s="11" t="str">
        <f t="shared" si="675"/>
        <v>$02232a</v>
      </c>
    </row>
    <row r="246" spans="1:39" s="10" customFormat="1" x14ac:dyDescent="0.25">
      <c r="A246" s="10" t="s">
        <v>244</v>
      </c>
      <c r="B246" s="11" t="str">
        <f t="shared" si="616"/>
        <v>$f4</v>
      </c>
      <c r="C246" s="11" t="str">
        <f t="shared" si="617"/>
        <v>$022344</v>
      </c>
      <c r="D246" s="11" t="str">
        <f t="shared" si="618"/>
        <v>$022345</v>
      </c>
      <c r="H246" s="11">
        <f t="shared" si="619"/>
        <v>0</v>
      </c>
      <c r="L246" s="12"/>
      <c r="M246" s="12"/>
      <c r="N246" s="12"/>
      <c r="O246" s="11" t="str">
        <f t="shared" ref="O246" si="778">"$" &amp; LOWER(DEC2HEX(HEX2DEC(RIGHT(O245, LEN(O245) - 1)) + 37, 6))</f>
        <v>$022346</v>
      </c>
      <c r="P246" s="10" t="s">
        <v>1281</v>
      </c>
      <c r="R246" s="11" t="str">
        <f t="shared" ref="R246" si="779">"$" &amp; LOWER(DEC2HEX(HEX2DEC(RIGHT(R245, LEN(R245) - 1)) + 37, 6))</f>
        <v>$022346</v>
      </c>
      <c r="S246" s="10" t="s">
        <v>1289</v>
      </c>
      <c r="U246" s="11" t="str">
        <f t="shared" ref="U246" si="780">"$" &amp; LOWER(DEC2HEX(HEX2DEC(RIGHT(U245, LEN(U245) - 1)) + 37, 6))</f>
        <v>$022346</v>
      </c>
      <c r="V246" s="10" t="s">
        <v>1290</v>
      </c>
      <c r="X246" s="11" t="str">
        <f t="shared" si="626"/>
        <v>$022347</v>
      </c>
      <c r="Y246" s="11" t="str">
        <f t="shared" si="627"/>
        <v>$022348</v>
      </c>
      <c r="AA246" s="11" t="str">
        <f t="shared" si="628"/>
        <v>$022349</v>
      </c>
      <c r="AB246" s="11" t="str">
        <f t="shared" si="628"/>
        <v>$02234a</v>
      </c>
      <c r="AC246" s="10" t="s">
        <v>1295</v>
      </c>
      <c r="AE246" s="11" t="str">
        <f t="shared" si="629"/>
        <v>$022350</v>
      </c>
      <c r="AH246" s="11" t="str">
        <f t="shared" si="630"/>
        <v>$022366</v>
      </c>
      <c r="AI246" s="11" t="str">
        <f t="shared" si="631"/>
        <v>$022367</v>
      </c>
      <c r="AK246" s="11" t="str">
        <f t="shared" si="632"/>
        <v>$02234e</v>
      </c>
      <c r="AM246" s="11" t="str">
        <f t="shared" si="675"/>
        <v>$02234f</v>
      </c>
    </row>
    <row r="247" spans="1:39" s="10" customFormat="1" x14ac:dyDescent="0.25">
      <c r="A247" s="10" t="s">
        <v>245</v>
      </c>
      <c r="B247" s="11" t="str">
        <f t="shared" si="616"/>
        <v>$f5</v>
      </c>
      <c r="C247" s="11" t="str">
        <f t="shared" si="617"/>
        <v>$022369</v>
      </c>
      <c r="D247" s="11" t="str">
        <f t="shared" si="618"/>
        <v>$02236a</v>
      </c>
      <c r="H247" s="11">
        <f t="shared" si="619"/>
        <v>0</v>
      </c>
      <c r="L247" s="12"/>
      <c r="M247" s="12"/>
      <c r="N247" s="12"/>
      <c r="O247" s="11" t="str">
        <f t="shared" ref="O247" si="781">"$" &amp; LOWER(DEC2HEX(HEX2DEC(RIGHT(O246, LEN(O246) - 1)) + 37, 6))</f>
        <v>$02236b</v>
      </c>
      <c r="P247" s="10" t="s">
        <v>1281</v>
      </c>
      <c r="R247" s="11" t="str">
        <f t="shared" ref="R247" si="782">"$" &amp; LOWER(DEC2HEX(HEX2DEC(RIGHT(R246, LEN(R246) - 1)) + 37, 6))</f>
        <v>$02236b</v>
      </c>
      <c r="S247" s="10" t="s">
        <v>1289</v>
      </c>
      <c r="U247" s="11" t="str">
        <f t="shared" ref="U247" si="783">"$" &amp; LOWER(DEC2HEX(HEX2DEC(RIGHT(U246, LEN(U246) - 1)) + 37, 6))</f>
        <v>$02236b</v>
      </c>
      <c r="V247" s="10" t="s">
        <v>1290</v>
      </c>
      <c r="X247" s="11" t="str">
        <f t="shared" si="626"/>
        <v>$02236c</v>
      </c>
      <c r="Y247" s="11" t="str">
        <f t="shared" si="627"/>
        <v>$02236d</v>
      </c>
      <c r="AA247" s="11" t="str">
        <f t="shared" si="628"/>
        <v>$02236e</v>
      </c>
      <c r="AB247" s="11" t="str">
        <f t="shared" si="628"/>
        <v>$02236f</v>
      </c>
      <c r="AC247" s="10" t="s">
        <v>1295</v>
      </c>
      <c r="AE247" s="11" t="str">
        <f t="shared" si="629"/>
        <v>$022375</v>
      </c>
      <c r="AH247" s="11" t="str">
        <f t="shared" si="630"/>
        <v>$02238b</v>
      </c>
      <c r="AI247" s="11" t="str">
        <f t="shared" si="631"/>
        <v>$02238c</v>
      </c>
      <c r="AK247" s="11" t="str">
        <f t="shared" si="632"/>
        <v>$022373</v>
      </c>
      <c r="AM247" s="11" t="str">
        <f t="shared" si="675"/>
        <v>$022374</v>
      </c>
    </row>
    <row r="248" spans="1:39" s="10" customFormat="1" x14ac:dyDescent="0.25">
      <c r="A248" s="10" t="s">
        <v>246</v>
      </c>
      <c r="B248" s="11" t="str">
        <f t="shared" si="616"/>
        <v>$f6</v>
      </c>
      <c r="C248" s="11" t="str">
        <f t="shared" si="617"/>
        <v>$02238e</v>
      </c>
      <c r="D248" s="11" t="str">
        <f t="shared" si="618"/>
        <v>$02238f</v>
      </c>
      <c r="H248" s="11">
        <f t="shared" si="619"/>
        <v>0</v>
      </c>
      <c r="L248" s="12"/>
      <c r="M248" s="12"/>
      <c r="N248" s="12"/>
      <c r="O248" s="11" t="str">
        <f t="shared" ref="O248" si="784">"$" &amp; LOWER(DEC2HEX(HEX2DEC(RIGHT(O247, LEN(O247) - 1)) + 37, 6))</f>
        <v>$022390</v>
      </c>
      <c r="P248" s="10" t="s">
        <v>1281</v>
      </c>
      <c r="R248" s="11" t="str">
        <f t="shared" ref="R248" si="785">"$" &amp; LOWER(DEC2HEX(HEX2DEC(RIGHT(R247, LEN(R247) - 1)) + 37, 6))</f>
        <v>$022390</v>
      </c>
      <c r="S248" s="10" t="s">
        <v>1289</v>
      </c>
      <c r="U248" s="11" t="str">
        <f t="shared" ref="U248" si="786">"$" &amp; LOWER(DEC2HEX(HEX2DEC(RIGHT(U247, LEN(U247) - 1)) + 37, 6))</f>
        <v>$022390</v>
      </c>
      <c r="V248" s="10" t="s">
        <v>1290</v>
      </c>
      <c r="X248" s="11" t="str">
        <f t="shared" si="626"/>
        <v>$022391</v>
      </c>
      <c r="Y248" s="11" t="str">
        <f t="shared" si="627"/>
        <v>$022392</v>
      </c>
      <c r="AA248" s="11" t="str">
        <f t="shared" si="628"/>
        <v>$022393</v>
      </c>
      <c r="AB248" s="11" t="str">
        <f t="shared" si="628"/>
        <v>$022394</v>
      </c>
      <c r="AC248" s="10" t="s">
        <v>1295</v>
      </c>
      <c r="AE248" s="11" t="str">
        <f t="shared" si="629"/>
        <v>$02239a</v>
      </c>
      <c r="AH248" s="11" t="str">
        <f t="shared" si="630"/>
        <v>$0223b0</v>
      </c>
      <c r="AI248" s="11" t="str">
        <f t="shared" si="631"/>
        <v>$0223b1</v>
      </c>
      <c r="AK248" s="11" t="str">
        <f t="shared" si="632"/>
        <v>$022398</v>
      </c>
      <c r="AM248" s="11" t="str">
        <f t="shared" si="675"/>
        <v>$022399</v>
      </c>
    </row>
    <row r="249" spans="1:39" s="10" customFormat="1" x14ac:dyDescent="0.25">
      <c r="A249" s="10" t="s">
        <v>247</v>
      </c>
      <c r="B249" s="11" t="str">
        <f t="shared" si="616"/>
        <v>$f7</v>
      </c>
      <c r="C249" s="11" t="str">
        <f t="shared" si="617"/>
        <v>$0223b3</v>
      </c>
      <c r="D249" s="11" t="str">
        <f t="shared" si="618"/>
        <v>$0223b4</v>
      </c>
      <c r="H249" s="11">
        <f t="shared" si="619"/>
        <v>0</v>
      </c>
      <c r="L249" s="12"/>
      <c r="M249" s="12"/>
      <c r="N249" s="12"/>
      <c r="O249" s="11" t="str">
        <f t="shared" ref="O249" si="787">"$" &amp; LOWER(DEC2HEX(HEX2DEC(RIGHT(O248, LEN(O248) - 1)) + 37, 6))</f>
        <v>$0223b5</v>
      </c>
      <c r="P249" s="10" t="s">
        <v>1281</v>
      </c>
      <c r="R249" s="11" t="str">
        <f t="shared" ref="R249" si="788">"$" &amp; LOWER(DEC2HEX(HEX2DEC(RIGHT(R248, LEN(R248) - 1)) + 37, 6))</f>
        <v>$0223b5</v>
      </c>
      <c r="S249" s="10" t="s">
        <v>1289</v>
      </c>
      <c r="U249" s="11" t="str">
        <f t="shared" ref="U249" si="789">"$" &amp; LOWER(DEC2HEX(HEX2DEC(RIGHT(U248, LEN(U248) - 1)) + 37, 6))</f>
        <v>$0223b5</v>
      </c>
      <c r="V249" s="10" t="s">
        <v>1290</v>
      </c>
      <c r="X249" s="11" t="str">
        <f t="shared" si="626"/>
        <v>$0223b6</v>
      </c>
      <c r="Y249" s="11" t="str">
        <f t="shared" si="627"/>
        <v>$0223b7</v>
      </c>
      <c r="AA249" s="11" t="str">
        <f t="shared" si="628"/>
        <v>$0223b8</v>
      </c>
      <c r="AB249" s="11" t="str">
        <f t="shared" si="628"/>
        <v>$0223b9</v>
      </c>
      <c r="AC249" s="10" t="s">
        <v>1295</v>
      </c>
      <c r="AE249" s="11" t="str">
        <f t="shared" si="629"/>
        <v>$0223bf</v>
      </c>
      <c r="AH249" s="11" t="str">
        <f t="shared" si="630"/>
        <v>$0223d5</v>
      </c>
      <c r="AI249" s="11" t="str">
        <f t="shared" si="631"/>
        <v>$0223d6</v>
      </c>
      <c r="AK249" s="11" t="str">
        <f t="shared" si="632"/>
        <v>$0223bd</v>
      </c>
      <c r="AM249" s="11" t="str">
        <f t="shared" si="675"/>
        <v>$0223be</v>
      </c>
    </row>
    <row r="250" spans="1:39" s="10" customFormat="1" x14ac:dyDescent="0.25">
      <c r="A250" s="10" t="s">
        <v>248</v>
      </c>
      <c r="B250" s="11" t="str">
        <f t="shared" si="616"/>
        <v>$f8</v>
      </c>
      <c r="C250" s="11" t="str">
        <f t="shared" si="617"/>
        <v>$0223d8</v>
      </c>
      <c r="D250" s="11" t="str">
        <f t="shared" si="618"/>
        <v>$0223d9</v>
      </c>
      <c r="H250" s="11">
        <f t="shared" si="619"/>
        <v>0</v>
      </c>
      <c r="L250" s="12"/>
      <c r="M250" s="12"/>
      <c r="N250" s="12"/>
      <c r="O250" s="11" t="str">
        <f t="shared" ref="O250" si="790">"$" &amp; LOWER(DEC2HEX(HEX2DEC(RIGHT(O249, LEN(O249) - 1)) + 37, 6))</f>
        <v>$0223da</v>
      </c>
      <c r="P250" s="10" t="s">
        <v>1281</v>
      </c>
      <c r="R250" s="11" t="str">
        <f t="shared" ref="R250" si="791">"$" &amp; LOWER(DEC2HEX(HEX2DEC(RIGHT(R249, LEN(R249) - 1)) + 37, 6))</f>
        <v>$0223da</v>
      </c>
      <c r="S250" s="10" t="s">
        <v>1289</v>
      </c>
      <c r="U250" s="11" t="str">
        <f t="shared" ref="U250" si="792">"$" &amp; LOWER(DEC2HEX(HEX2DEC(RIGHT(U249, LEN(U249) - 1)) + 37, 6))</f>
        <v>$0223da</v>
      </c>
      <c r="V250" s="10" t="s">
        <v>1290</v>
      </c>
      <c r="X250" s="11" t="str">
        <f t="shared" si="626"/>
        <v>$0223db</v>
      </c>
      <c r="Y250" s="11" t="str">
        <f t="shared" si="627"/>
        <v>$0223dc</v>
      </c>
      <c r="AA250" s="11" t="str">
        <f t="shared" si="628"/>
        <v>$0223dd</v>
      </c>
      <c r="AB250" s="11" t="str">
        <f t="shared" si="628"/>
        <v>$0223de</v>
      </c>
      <c r="AC250" s="10" t="s">
        <v>1295</v>
      </c>
      <c r="AE250" s="11" t="str">
        <f t="shared" si="629"/>
        <v>$0223e4</v>
      </c>
      <c r="AH250" s="11" t="str">
        <f t="shared" si="630"/>
        <v>$0223fa</v>
      </c>
      <c r="AI250" s="11" t="str">
        <f t="shared" si="631"/>
        <v>$0223fb</v>
      </c>
      <c r="AK250" s="11" t="str">
        <f t="shared" si="632"/>
        <v>$0223e2</v>
      </c>
      <c r="AM250" s="11" t="str">
        <f t="shared" si="675"/>
        <v>$0223e3</v>
      </c>
    </row>
    <row r="251" spans="1:39" s="10" customFormat="1" x14ac:dyDescent="0.25">
      <c r="A251" s="10" t="s">
        <v>249</v>
      </c>
      <c r="B251" s="11" t="str">
        <f t="shared" si="616"/>
        <v>$f9</v>
      </c>
      <c r="C251" s="11" t="str">
        <f t="shared" si="617"/>
        <v>$0223fd</v>
      </c>
      <c r="D251" s="11" t="str">
        <f t="shared" si="618"/>
        <v>$0223fe</v>
      </c>
      <c r="H251" s="11">
        <f t="shared" si="619"/>
        <v>0</v>
      </c>
      <c r="L251" s="12"/>
      <c r="M251" s="12"/>
      <c r="N251" s="12"/>
      <c r="O251" s="11" t="str">
        <f t="shared" ref="O251" si="793">"$" &amp; LOWER(DEC2HEX(HEX2DEC(RIGHT(O250, LEN(O250) - 1)) + 37, 6))</f>
        <v>$0223ff</v>
      </c>
      <c r="P251" s="10" t="s">
        <v>1281</v>
      </c>
      <c r="R251" s="11" t="str">
        <f t="shared" ref="R251" si="794">"$" &amp; LOWER(DEC2HEX(HEX2DEC(RIGHT(R250, LEN(R250) - 1)) + 37, 6))</f>
        <v>$0223ff</v>
      </c>
      <c r="S251" s="10" t="s">
        <v>1289</v>
      </c>
      <c r="U251" s="11" t="str">
        <f t="shared" ref="U251" si="795">"$" &amp; LOWER(DEC2HEX(HEX2DEC(RIGHT(U250, LEN(U250) - 1)) + 37, 6))</f>
        <v>$0223ff</v>
      </c>
      <c r="V251" s="10" t="s">
        <v>1290</v>
      </c>
      <c r="X251" s="11" t="str">
        <f t="shared" si="626"/>
        <v>$022400</v>
      </c>
      <c r="Y251" s="11" t="str">
        <f t="shared" si="627"/>
        <v>$022401</v>
      </c>
      <c r="AA251" s="11" t="str">
        <f t="shared" si="628"/>
        <v>$022402</v>
      </c>
      <c r="AB251" s="11" t="str">
        <f t="shared" si="628"/>
        <v>$022403</v>
      </c>
      <c r="AC251" s="10" t="s">
        <v>1295</v>
      </c>
      <c r="AE251" s="11" t="str">
        <f t="shared" si="629"/>
        <v>$022409</v>
      </c>
      <c r="AH251" s="11" t="str">
        <f t="shared" si="630"/>
        <v>$02241f</v>
      </c>
      <c r="AI251" s="11" t="str">
        <f t="shared" si="631"/>
        <v>$022420</v>
      </c>
      <c r="AK251" s="11" t="str">
        <f t="shared" si="632"/>
        <v>$022407</v>
      </c>
      <c r="AM251" s="11" t="str">
        <f t="shared" si="675"/>
        <v>$022408</v>
      </c>
    </row>
    <row r="252" spans="1:39" s="10" customFormat="1" x14ac:dyDescent="0.25">
      <c r="A252" s="10" t="s">
        <v>250</v>
      </c>
      <c r="B252" s="11" t="str">
        <f t="shared" si="616"/>
        <v>$fa</v>
      </c>
      <c r="C252" s="11" t="str">
        <f t="shared" si="617"/>
        <v>$022422</v>
      </c>
      <c r="D252" s="11" t="str">
        <f t="shared" si="618"/>
        <v>$022423</v>
      </c>
      <c r="H252" s="11">
        <f t="shared" si="619"/>
        <v>0</v>
      </c>
      <c r="L252" s="12"/>
      <c r="M252" s="12"/>
      <c r="N252" s="12"/>
      <c r="O252" s="11" t="str">
        <f t="shared" ref="O252" si="796">"$" &amp; LOWER(DEC2HEX(HEX2DEC(RIGHT(O251, LEN(O251) - 1)) + 37, 6))</f>
        <v>$022424</v>
      </c>
      <c r="P252" s="10" t="s">
        <v>1281</v>
      </c>
      <c r="R252" s="11" t="str">
        <f t="shared" ref="R252" si="797">"$" &amp; LOWER(DEC2HEX(HEX2DEC(RIGHT(R251, LEN(R251) - 1)) + 37, 6))</f>
        <v>$022424</v>
      </c>
      <c r="S252" s="10" t="s">
        <v>1289</v>
      </c>
      <c r="U252" s="11" t="str">
        <f t="shared" ref="U252" si="798">"$" &amp; LOWER(DEC2HEX(HEX2DEC(RIGHT(U251, LEN(U251) - 1)) + 37, 6))</f>
        <v>$022424</v>
      </c>
      <c r="V252" s="10" t="s">
        <v>1290</v>
      </c>
      <c r="X252" s="11" t="str">
        <f t="shared" si="626"/>
        <v>$022425</v>
      </c>
      <c r="Y252" s="11" t="str">
        <f t="shared" si="627"/>
        <v>$022426</v>
      </c>
      <c r="AA252" s="11" t="str">
        <f t="shared" si="628"/>
        <v>$022427</v>
      </c>
      <c r="AB252" s="11" t="str">
        <f t="shared" si="628"/>
        <v>$022428</v>
      </c>
      <c r="AC252" s="10" t="s">
        <v>1295</v>
      </c>
      <c r="AE252" s="11" t="str">
        <f t="shared" si="629"/>
        <v>$02242e</v>
      </c>
      <c r="AH252" s="11" t="str">
        <f t="shared" si="630"/>
        <v>$022444</v>
      </c>
      <c r="AI252" s="11" t="str">
        <f t="shared" si="631"/>
        <v>$022445</v>
      </c>
      <c r="AK252" s="11" t="str">
        <f t="shared" si="632"/>
        <v>$02242c</v>
      </c>
      <c r="AM252" s="11" t="str">
        <f t="shared" si="675"/>
        <v>$02242d</v>
      </c>
    </row>
    <row r="253" spans="1:39" s="10" customFormat="1" x14ac:dyDescent="0.25">
      <c r="A253" s="10" t="s">
        <v>251</v>
      </c>
      <c r="B253" s="11" t="str">
        <f t="shared" si="616"/>
        <v>$fb</v>
      </c>
      <c r="C253" s="11" t="str">
        <f t="shared" si="617"/>
        <v>$022447</v>
      </c>
      <c r="D253" s="11" t="str">
        <f t="shared" si="618"/>
        <v>$022448</v>
      </c>
      <c r="H253" s="11">
        <f t="shared" si="619"/>
        <v>0</v>
      </c>
      <c r="L253" s="12"/>
      <c r="M253" s="12"/>
      <c r="N253" s="12"/>
      <c r="O253" s="11" t="str">
        <f t="shared" ref="O253" si="799">"$" &amp; LOWER(DEC2HEX(HEX2DEC(RIGHT(O252, LEN(O252) - 1)) + 37, 6))</f>
        <v>$022449</v>
      </c>
      <c r="P253" s="10" t="s">
        <v>1281</v>
      </c>
      <c r="R253" s="11" t="str">
        <f t="shared" ref="R253" si="800">"$" &amp; LOWER(DEC2HEX(HEX2DEC(RIGHT(R252, LEN(R252) - 1)) + 37, 6))</f>
        <v>$022449</v>
      </c>
      <c r="S253" s="10" t="s">
        <v>1289</v>
      </c>
      <c r="U253" s="11" t="str">
        <f t="shared" ref="U253" si="801">"$" &amp; LOWER(DEC2HEX(HEX2DEC(RIGHT(U252, LEN(U252) - 1)) + 37, 6))</f>
        <v>$022449</v>
      </c>
      <c r="V253" s="10" t="s">
        <v>1290</v>
      </c>
      <c r="X253" s="11" t="str">
        <f t="shared" si="626"/>
        <v>$02244a</v>
      </c>
      <c r="Y253" s="11" t="str">
        <f t="shared" si="627"/>
        <v>$02244b</v>
      </c>
      <c r="AA253" s="11" t="str">
        <f t="shared" si="628"/>
        <v>$02244c</v>
      </c>
      <c r="AB253" s="11" t="str">
        <f t="shared" si="628"/>
        <v>$02244d</v>
      </c>
      <c r="AC253" s="10" t="s">
        <v>1295</v>
      </c>
      <c r="AE253" s="11" t="str">
        <f t="shared" si="629"/>
        <v>$022453</v>
      </c>
      <c r="AH253" s="11" t="str">
        <f t="shared" si="630"/>
        <v>$022469</v>
      </c>
      <c r="AI253" s="11" t="str">
        <f t="shared" si="631"/>
        <v>$02246a</v>
      </c>
      <c r="AK253" s="11" t="str">
        <f t="shared" si="632"/>
        <v>$022451</v>
      </c>
      <c r="AM253" s="11" t="str">
        <f t="shared" si="675"/>
        <v>$022452</v>
      </c>
    </row>
    <row r="254" spans="1:39" s="10" customFormat="1" x14ac:dyDescent="0.25">
      <c r="A254" s="10" t="s">
        <v>252</v>
      </c>
      <c r="B254" s="11" t="str">
        <f t="shared" si="616"/>
        <v>$fc</v>
      </c>
      <c r="C254" s="11" t="str">
        <f t="shared" si="617"/>
        <v>$02246c</v>
      </c>
      <c r="D254" s="11" t="str">
        <f t="shared" si="618"/>
        <v>$02246d</v>
      </c>
      <c r="H254" s="11">
        <f t="shared" si="619"/>
        <v>0</v>
      </c>
      <c r="L254" s="12"/>
      <c r="M254" s="12"/>
      <c r="N254" s="12"/>
      <c r="O254" s="11" t="str">
        <f t="shared" ref="O254" si="802">"$" &amp; LOWER(DEC2HEX(HEX2DEC(RIGHT(O253, LEN(O253) - 1)) + 37, 6))</f>
        <v>$02246e</v>
      </c>
      <c r="P254" s="10" t="s">
        <v>1281</v>
      </c>
      <c r="R254" s="11" t="str">
        <f t="shared" ref="R254" si="803">"$" &amp; LOWER(DEC2HEX(HEX2DEC(RIGHT(R253, LEN(R253) - 1)) + 37, 6))</f>
        <v>$02246e</v>
      </c>
      <c r="S254" s="10" t="s">
        <v>1289</v>
      </c>
      <c r="U254" s="11" t="str">
        <f t="shared" ref="U254" si="804">"$" &amp; LOWER(DEC2HEX(HEX2DEC(RIGHT(U253, LEN(U253) - 1)) + 37, 6))</f>
        <v>$02246e</v>
      </c>
      <c r="V254" s="10" t="s">
        <v>1290</v>
      </c>
      <c r="X254" s="11" t="str">
        <f t="shared" si="626"/>
        <v>$02246f</v>
      </c>
      <c r="Y254" s="11" t="str">
        <f t="shared" si="627"/>
        <v>$022470</v>
      </c>
      <c r="AA254" s="11" t="str">
        <f t="shared" si="628"/>
        <v>$022471</v>
      </c>
      <c r="AB254" s="11" t="str">
        <f t="shared" si="628"/>
        <v>$022472</v>
      </c>
      <c r="AC254" s="10" t="s">
        <v>1295</v>
      </c>
      <c r="AE254" s="11" t="str">
        <f t="shared" si="629"/>
        <v>$022478</v>
      </c>
      <c r="AH254" s="11" t="str">
        <f t="shared" si="630"/>
        <v>$02248e</v>
      </c>
      <c r="AI254" s="11" t="str">
        <f t="shared" si="631"/>
        <v>$02248f</v>
      </c>
      <c r="AK254" s="11" t="str">
        <f t="shared" si="632"/>
        <v>$022476</v>
      </c>
      <c r="AM254" s="11" t="str">
        <f t="shared" si="675"/>
        <v>$022477</v>
      </c>
    </row>
    <row r="255" spans="1:39" s="10" customFormat="1" x14ac:dyDescent="0.25">
      <c r="A255" s="10" t="s">
        <v>253</v>
      </c>
      <c r="B255" s="11" t="str">
        <f t="shared" si="616"/>
        <v>$fd</v>
      </c>
      <c r="C255" s="11" t="str">
        <f t="shared" si="617"/>
        <v>$022491</v>
      </c>
      <c r="D255" s="11" t="str">
        <f t="shared" si="618"/>
        <v>$022492</v>
      </c>
      <c r="H255" s="11">
        <f t="shared" si="619"/>
        <v>0</v>
      </c>
      <c r="L255" s="12"/>
      <c r="M255" s="12"/>
      <c r="N255" s="12"/>
      <c r="O255" s="11" t="str">
        <f t="shared" ref="O255" si="805">"$" &amp; LOWER(DEC2HEX(HEX2DEC(RIGHT(O254, LEN(O254) - 1)) + 37, 6))</f>
        <v>$022493</v>
      </c>
      <c r="P255" s="10" t="s">
        <v>1281</v>
      </c>
      <c r="R255" s="11" t="str">
        <f t="shared" ref="R255" si="806">"$" &amp; LOWER(DEC2HEX(HEX2DEC(RIGHT(R254, LEN(R254) - 1)) + 37, 6))</f>
        <v>$022493</v>
      </c>
      <c r="S255" s="10" t="s">
        <v>1289</v>
      </c>
      <c r="U255" s="11" t="str">
        <f t="shared" ref="U255" si="807">"$" &amp; LOWER(DEC2HEX(HEX2DEC(RIGHT(U254, LEN(U254) - 1)) + 37, 6))</f>
        <v>$022493</v>
      </c>
      <c r="V255" s="10" t="s">
        <v>1290</v>
      </c>
      <c r="X255" s="11" t="str">
        <f t="shared" si="626"/>
        <v>$022494</v>
      </c>
      <c r="Y255" s="11" t="str">
        <f t="shared" si="627"/>
        <v>$022495</v>
      </c>
      <c r="AA255" s="11" t="str">
        <f t="shared" si="628"/>
        <v>$022496</v>
      </c>
      <c r="AB255" s="11" t="str">
        <f t="shared" si="628"/>
        <v>$022497</v>
      </c>
      <c r="AC255" s="10" t="s">
        <v>1295</v>
      </c>
      <c r="AE255" s="11" t="str">
        <f t="shared" si="629"/>
        <v>$02249d</v>
      </c>
      <c r="AH255" s="11" t="str">
        <f t="shared" si="630"/>
        <v>$0224b3</v>
      </c>
      <c r="AI255" s="11" t="str">
        <f t="shared" si="631"/>
        <v>$0224b4</v>
      </c>
      <c r="AK255" s="11" t="str">
        <f t="shared" si="632"/>
        <v>$02249b</v>
      </c>
      <c r="AM255" s="11" t="str">
        <f t="shared" si="675"/>
        <v>$02249c</v>
      </c>
    </row>
    <row r="256" spans="1:39" s="10" customFormat="1" x14ac:dyDescent="0.25">
      <c r="A256" s="10" t="s">
        <v>254</v>
      </c>
      <c r="B256" s="11" t="str">
        <f t="shared" si="616"/>
        <v>$fe</v>
      </c>
      <c r="C256" s="11" t="str">
        <f t="shared" si="617"/>
        <v>$0224b6</v>
      </c>
      <c r="D256" s="11" t="str">
        <f t="shared" si="618"/>
        <v>$0224b7</v>
      </c>
      <c r="H256" s="11">
        <f t="shared" si="619"/>
        <v>0</v>
      </c>
      <c r="L256" s="12"/>
      <c r="M256" s="12"/>
      <c r="N256" s="12"/>
      <c r="O256" s="11" t="str">
        <f t="shared" ref="O256" si="808">"$" &amp; LOWER(DEC2HEX(HEX2DEC(RIGHT(O255, LEN(O255) - 1)) + 37, 6))</f>
        <v>$0224b8</v>
      </c>
      <c r="P256" s="10" t="s">
        <v>1281</v>
      </c>
      <c r="R256" s="11" t="str">
        <f t="shared" ref="R256" si="809">"$" &amp; LOWER(DEC2HEX(HEX2DEC(RIGHT(R255, LEN(R255) - 1)) + 37, 6))</f>
        <v>$0224b8</v>
      </c>
      <c r="S256" s="10" t="s">
        <v>1289</v>
      </c>
      <c r="U256" s="11" t="str">
        <f t="shared" ref="U256" si="810">"$" &amp; LOWER(DEC2HEX(HEX2DEC(RIGHT(U255, LEN(U255) - 1)) + 37, 6))</f>
        <v>$0224b8</v>
      </c>
      <c r="V256" s="10" t="s">
        <v>1290</v>
      </c>
      <c r="X256" s="11" t="str">
        <f t="shared" si="626"/>
        <v>$0224b9</v>
      </c>
      <c r="Y256" s="11" t="str">
        <f t="shared" si="627"/>
        <v>$0224ba</v>
      </c>
      <c r="AA256" s="11" t="str">
        <f t="shared" si="628"/>
        <v>$0224bb</v>
      </c>
      <c r="AB256" s="11" t="str">
        <f t="shared" si="628"/>
        <v>$0224bc</v>
      </c>
      <c r="AC256" s="10" t="s">
        <v>1295</v>
      </c>
      <c r="AE256" s="11" t="str">
        <f t="shared" si="629"/>
        <v>$0224c2</v>
      </c>
      <c r="AH256" s="11" t="str">
        <f t="shared" si="630"/>
        <v>$0224d8</v>
      </c>
      <c r="AI256" s="11" t="str">
        <f t="shared" si="631"/>
        <v>$0224d9</v>
      </c>
      <c r="AK256" s="11" t="str">
        <f t="shared" si="632"/>
        <v>$0224c0</v>
      </c>
      <c r="AM256" s="11" t="str">
        <f t="shared" si="675"/>
        <v>$0224c1</v>
      </c>
    </row>
    <row r="257" spans="1:39" s="10" customFormat="1" x14ac:dyDescent="0.25">
      <c r="A257" s="10" t="s">
        <v>255</v>
      </c>
      <c r="B257" s="11" t="str">
        <f t="shared" si="616"/>
        <v>$ff</v>
      </c>
      <c r="C257" s="11" t="str">
        <f t="shared" si="617"/>
        <v>$0224db</v>
      </c>
      <c r="D257" s="11" t="str">
        <f t="shared" si="618"/>
        <v>$0224dc</v>
      </c>
      <c r="H257" s="11">
        <f t="shared" si="619"/>
        <v>0</v>
      </c>
      <c r="L257" s="12"/>
      <c r="M257" s="12"/>
      <c r="N257" s="12"/>
      <c r="O257" s="11" t="str">
        <f t="shared" ref="O257" si="811">"$" &amp; LOWER(DEC2HEX(HEX2DEC(RIGHT(O256, LEN(O256) - 1)) + 37, 6))</f>
        <v>$0224dd</v>
      </c>
      <c r="P257" s="10" t="s">
        <v>1281</v>
      </c>
      <c r="R257" s="11" t="str">
        <f t="shared" ref="R257" si="812">"$" &amp; LOWER(DEC2HEX(HEX2DEC(RIGHT(R256, LEN(R256) - 1)) + 37, 6))</f>
        <v>$0224dd</v>
      </c>
      <c r="S257" s="10" t="s">
        <v>1289</v>
      </c>
      <c r="U257" s="11" t="str">
        <f t="shared" ref="U257" si="813">"$" &amp; LOWER(DEC2HEX(HEX2DEC(RIGHT(U256, LEN(U256) - 1)) + 37, 6))</f>
        <v>$0224dd</v>
      </c>
      <c r="V257" s="10" t="s">
        <v>1290</v>
      </c>
      <c r="X257" s="11" t="str">
        <f t="shared" si="626"/>
        <v>$0224de</v>
      </c>
      <c r="Y257" s="11" t="str">
        <f t="shared" si="627"/>
        <v>$0224df</v>
      </c>
      <c r="AA257" s="11" t="str">
        <f t="shared" si="628"/>
        <v>$0224e0</v>
      </c>
      <c r="AB257" s="11" t="str">
        <f t="shared" si="628"/>
        <v>$0224e1</v>
      </c>
      <c r="AC257" s="10" t="s">
        <v>1295</v>
      </c>
      <c r="AE257" s="11" t="str">
        <f t="shared" si="629"/>
        <v>$0224e7</v>
      </c>
      <c r="AH257" s="11" t="str">
        <f t="shared" si="630"/>
        <v>$0224fd</v>
      </c>
      <c r="AI257" s="11" t="str">
        <f t="shared" si="631"/>
        <v>$0224fe</v>
      </c>
      <c r="AK257" s="11" t="str">
        <f t="shared" si="632"/>
        <v>$0224e5</v>
      </c>
      <c r="AM257" s="11" t="str">
        <f t="shared" si="675"/>
        <v>$0224e6</v>
      </c>
    </row>
    <row r="258" spans="1:39" s="8" customFormat="1" x14ac:dyDescent="0.25">
      <c r="C258" s="7"/>
      <c r="D258" s="7"/>
      <c r="L258" s="6"/>
      <c r="M258" s="6"/>
      <c r="N258" s="6"/>
      <c r="X258" s="7"/>
      <c r="Y258" s="7"/>
      <c r="AA258" s="7"/>
      <c r="AB258" s="7"/>
      <c r="AC258" s="7"/>
      <c r="AE258" s="7"/>
      <c r="AH258" s="7"/>
      <c r="AI258" s="7"/>
      <c r="AK258" s="7"/>
    </row>
  </sheetData>
  <phoneticPr fontId="1" type="noConversion"/>
  <pageMargins left="0.7" right="0.7" top="0.75" bottom="0.75" header="0.3" footer="0.3"/>
  <pageSetup orientation="portrait" r:id="rId1"/>
  <ignoredErrors>
    <ignoredError sqref="S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6D71-ED00-430A-8EA2-E58C62D316A8}">
  <dimension ref="A1:F258"/>
  <sheetViews>
    <sheetView tabSelected="1" workbookViewId="0">
      <selection sqref="A1:XFD1048576"/>
    </sheetView>
  </sheetViews>
  <sheetFormatPr defaultRowHeight="15" x14ac:dyDescent="0.25"/>
  <cols>
    <col min="1" max="1" width="4" style="3" bestFit="1" customWidth="1"/>
    <col min="2" max="2" width="7.7109375" style="3" bestFit="1" customWidth="1"/>
    <col min="3" max="3" width="19.5703125" style="3" bestFit="1" customWidth="1"/>
    <col min="4" max="4" width="19.28515625" style="4" bestFit="1" customWidth="1"/>
    <col min="5" max="5" width="20" style="4" bestFit="1" customWidth="1"/>
    <col min="6" max="6" width="20.28515625" style="4" bestFit="1" customWidth="1"/>
  </cols>
  <sheetData>
    <row r="1" spans="1:6" x14ac:dyDescent="0.25">
      <c r="A1" s="3" t="s">
        <v>0</v>
      </c>
      <c r="B1" s="3" t="s">
        <v>413</v>
      </c>
      <c r="C1" s="3" t="s">
        <v>570</v>
      </c>
      <c r="D1" s="3" t="s">
        <v>726</v>
      </c>
      <c r="E1" s="3" t="s">
        <v>728</v>
      </c>
      <c r="F1" s="3" t="s">
        <v>732</v>
      </c>
    </row>
    <row r="2" spans="1:6" x14ac:dyDescent="0.25">
      <c r="A2" s="3" t="s">
        <v>1265</v>
      </c>
      <c r="B2" s="5" t="str">
        <f t="shared" ref="B2:B67" si="0">"$"&amp;LOWER(DEC2HEX(A2,2))</f>
        <v>$00</v>
      </c>
    </row>
    <row r="3" spans="1:6" x14ac:dyDescent="0.25">
      <c r="A3" s="3" t="s">
        <v>1</v>
      </c>
      <c r="B3" s="5" t="str">
        <f t="shared" si="0"/>
        <v>$01</v>
      </c>
      <c r="C3" s="4" t="s">
        <v>571</v>
      </c>
      <c r="D3" s="4" t="s">
        <v>727</v>
      </c>
      <c r="E3" s="4" t="s">
        <v>727</v>
      </c>
      <c r="F3" s="4" t="s">
        <v>727</v>
      </c>
    </row>
    <row r="4" spans="1:6" x14ac:dyDescent="0.25">
      <c r="A4" s="3" t="s">
        <v>2</v>
      </c>
      <c r="B4" s="5" t="str">
        <f t="shared" si="0"/>
        <v>$02</v>
      </c>
      <c r="C4" s="4" t="s">
        <v>572</v>
      </c>
      <c r="D4" s="1" t="s">
        <v>730</v>
      </c>
      <c r="E4" s="1" t="s">
        <v>729</v>
      </c>
      <c r="F4" s="4" t="s">
        <v>733</v>
      </c>
    </row>
    <row r="5" spans="1:6" x14ac:dyDescent="0.25">
      <c r="A5" s="3" t="s">
        <v>3</v>
      </c>
      <c r="B5" s="5" t="str">
        <f t="shared" si="0"/>
        <v>$03</v>
      </c>
      <c r="C5" s="4" t="s">
        <v>573</v>
      </c>
      <c r="D5" s="1" t="s">
        <v>731</v>
      </c>
      <c r="E5" s="1" t="s">
        <v>731</v>
      </c>
      <c r="F5" s="4" t="s">
        <v>734</v>
      </c>
    </row>
    <row r="6" spans="1:6" x14ac:dyDescent="0.25">
      <c r="A6" s="3" t="s">
        <v>4</v>
      </c>
      <c r="B6" s="5" t="str">
        <f t="shared" si="0"/>
        <v>$04</v>
      </c>
      <c r="C6" s="4" t="s">
        <v>574</v>
      </c>
      <c r="D6" s="2" t="s">
        <v>735</v>
      </c>
      <c r="E6" s="2" t="s">
        <v>735</v>
      </c>
      <c r="F6" s="4" t="s">
        <v>842</v>
      </c>
    </row>
    <row r="7" spans="1:6" x14ac:dyDescent="0.25">
      <c r="A7" s="3" t="s">
        <v>5</v>
      </c>
      <c r="B7" s="5" t="str">
        <f t="shared" si="0"/>
        <v>$05</v>
      </c>
      <c r="C7" s="4" t="s">
        <v>575</v>
      </c>
      <c r="D7" s="2" t="s">
        <v>736</v>
      </c>
      <c r="E7" s="2" t="s">
        <v>736</v>
      </c>
      <c r="F7" s="4" t="s">
        <v>843</v>
      </c>
    </row>
    <row r="8" spans="1:6" x14ac:dyDescent="0.25">
      <c r="A8" s="3" t="s">
        <v>6</v>
      </c>
      <c r="B8" s="5" t="str">
        <f t="shared" si="0"/>
        <v>$06</v>
      </c>
      <c r="C8" s="4" t="s">
        <v>576</v>
      </c>
      <c r="D8" s="4" t="s">
        <v>738</v>
      </c>
      <c r="E8" s="2" t="s">
        <v>737</v>
      </c>
      <c r="F8" s="4" t="s">
        <v>841</v>
      </c>
    </row>
    <row r="9" spans="1:6" x14ac:dyDescent="0.25">
      <c r="A9" s="3" t="s">
        <v>7</v>
      </c>
      <c r="B9" s="5" t="str">
        <f t="shared" si="0"/>
        <v>$07</v>
      </c>
      <c r="C9" s="4" t="s">
        <v>577</v>
      </c>
      <c r="D9" s="4" t="s">
        <v>739</v>
      </c>
      <c r="E9" s="4" t="s">
        <v>740</v>
      </c>
      <c r="F9" s="4" t="s">
        <v>740</v>
      </c>
    </row>
    <row r="10" spans="1:6" x14ac:dyDescent="0.25">
      <c r="A10" s="3" t="s">
        <v>8</v>
      </c>
      <c r="B10" s="5" t="str">
        <f t="shared" si="0"/>
        <v>$08</v>
      </c>
      <c r="C10" s="4" t="s">
        <v>578</v>
      </c>
      <c r="D10" s="4" t="s">
        <v>741</v>
      </c>
      <c r="E10" s="4" t="s">
        <v>742</v>
      </c>
      <c r="F10" s="4" t="s">
        <v>840</v>
      </c>
    </row>
    <row r="11" spans="1:6" x14ac:dyDescent="0.25">
      <c r="A11" s="3" t="s">
        <v>9</v>
      </c>
      <c r="B11" s="5" t="str">
        <f t="shared" si="0"/>
        <v>$09</v>
      </c>
      <c r="C11" s="4" t="s">
        <v>579</v>
      </c>
      <c r="D11" s="4" t="s">
        <v>1046</v>
      </c>
      <c r="E11" s="4" t="s">
        <v>1047</v>
      </c>
      <c r="F11" s="2" t="s">
        <v>1045</v>
      </c>
    </row>
    <row r="12" spans="1:6" x14ac:dyDescent="0.25">
      <c r="A12" s="3" t="s">
        <v>10</v>
      </c>
      <c r="B12" s="5" t="str">
        <f t="shared" si="0"/>
        <v>$0a</v>
      </c>
      <c r="C12" s="4" t="s">
        <v>580</v>
      </c>
      <c r="D12" s="4" t="s">
        <v>743</v>
      </c>
      <c r="E12" s="4" t="s">
        <v>744</v>
      </c>
      <c r="F12" s="4" t="s">
        <v>844</v>
      </c>
    </row>
    <row r="13" spans="1:6" x14ac:dyDescent="0.25">
      <c r="A13" s="3" t="s">
        <v>11</v>
      </c>
      <c r="B13" s="5" t="str">
        <f t="shared" si="0"/>
        <v>$0b</v>
      </c>
      <c r="C13" s="4" t="s">
        <v>581</v>
      </c>
      <c r="D13" s="4" t="s">
        <v>1071</v>
      </c>
      <c r="E13" s="4" t="s">
        <v>1072</v>
      </c>
      <c r="F13" s="4" t="s">
        <v>1070</v>
      </c>
    </row>
    <row r="14" spans="1:6" x14ac:dyDescent="0.25">
      <c r="A14" s="3" t="s">
        <v>12</v>
      </c>
      <c r="B14" s="5" t="str">
        <f t="shared" si="0"/>
        <v>$0c</v>
      </c>
      <c r="C14" s="4" t="s">
        <v>582</v>
      </c>
      <c r="D14" s="4" t="s">
        <v>745</v>
      </c>
      <c r="E14" s="4" t="s">
        <v>746</v>
      </c>
      <c r="F14" s="4" t="s">
        <v>745</v>
      </c>
    </row>
    <row r="15" spans="1:6" x14ac:dyDescent="0.25">
      <c r="A15" s="3" t="s">
        <v>13</v>
      </c>
      <c r="B15" s="5" t="str">
        <f t="shared" si="0"/>
        <v>$0d</v>
      </c>
      <c r="C15" s="4" t="s">
        <v>583</v>
      </c>
      <c r="D15" s="2" t="s">
        <v>747</v>
      </c>
      <c r="E15" s="2" t="s">
        <v>747</v>
      </c>
      <c r="F15" s="4" t="s">
        <v>845</v>
      </c>
    </row>
    <row r="16" spans="1:6" x14ac:dyDescent="0.25">
      <c r="A16" s="3" t="s">
        <v>14</v>
      </c>
      <c r="B16" s="5" t="str">
        <f t="shared" si="0"/>
        <v>$0e</v>
      </c>
      <c r="C16" s="4" t="s">
        <v>584</v>
      </c>
      <c r="D16" s="2" t="s">
        <v>748</v>
      </c>
      <c r="E16" s="2" t="s">
        <v>748</v>
      </c>
      <c r="F16" s="4" t="s">
        <v>846</v>
      </c>
    </row>
    <row r="17" spans="1:6" x14ac:dyDescent="0.25">
      <c r="A17" s="3" t="s">
        <v>15</v>
      </c>
      <c r="B17" s="5" t="str">
        <f t="shared" si="0"/>
        <v>$0f</v>
      </c>
      <c r="C17" s="4" t="s">
        <v>585</v>
      </c>
      <c r="D17" s="2" t="s">
        <v>749</v>
      </c>
      <c r="E17" s="4" t="s">
        <v>750</v>
      </c>
      <c r="F17" s="4" t="s">
        <v>847</v>
      </c>
    </row>
    <row r="18" spans="1:6" x14ac:dyDescent="0.25">
      <c r="A18" s="3" t="s">
        <v>16</v>
      </c>
      <c r="B18" s="5" t="str">
        <f t="shared" si="0"/>
        <v>$10</v>
      </c>
      <c r="C18" s="4" t="s">
        <v>586</v>
      </c>
      <c r="D18" s="4" t="s">
        <v>751</v>
      </c>
      <c r="E18" s="4" t="s">
        <v>752</v>
      </c>
      <c r="F18" s="4" t="s">
        <v>848</v>
      </c>
    </row>
    <row r="19" spans="1:6" x14ac:dyDescent="0.25">
      <c r="A19" s="3" t="s">
        <v>17</v>
      </c>
      <c r="B19" s="5" t="str">
        <f t="shared" si="0"/>
        <v>$11</v>
      </c>
      <c r="C19" s="4" t="s">
        <v>587</v>
      </c>
      <c r="D19" s="2" t="s">
        <v>753</v>
      </c>
      <c r="E19" s="2" t="s">
        <v>753</v>
      </c>
      <c r="F19" s="4" t="s">
        <v>849</v>
      </c>
    </row>
    <row r="20" spans="1:6" x14ac:dyDescent="0.25">
      <c r="A20" s="3" t="s">
        <v>18</v>
      </c>
      <c r="B20" s="5" t="str">
        <f t="shared" si="0"/>
        <v>$12</v>
      </c>
      <c r="C20" s="4" t="s">
        <v>588</v>
      </c>
      <c r="D20" s="2" t="s">
        <v>754</v>
      </c>
      <c r="E20" s="2" t="s">
        <v>754</v>
      </c>
      <c r="F20" s="4" t="s">
        <v>850</v>
      </c>
    </row>
    <row r="21" spans="1:6" x14ac:dyDescent="0.25">
      <c r="A21" s="3" t="s">
        <v>19</v>
      </c>
      <c r="B21" s="5" t="str">
        <f t="shared" si="0"/>
        <v>$13</v>
      </c>
      <c r="C21" s="4" t="s">
        <v>589</v>
      </c>
      <c r="D21" s="4" t="s">
        <v>755</v>
      </c>
      <c r="E21" s="4" t="s">
        <v>756</v>
      </c>
      <c r="F21" s="4" t="s">
        <v>851</v>
      </c>
    </row>
    <row r="22" spans="1:6" x14ac:dyDescent="0.25">
      <c r="A22" s="3" t="s">
        <v>20</v>
      </c>
      <c r="B22" s="5" t="str">
        <f t="shared" si="0"/>
        <v>$14</v>
      </c>
      <c r="C22" s="4" t="s">
        <v>590</v>
      </c>
      <c r="D22" s="4" t="s">
        <v>757</v>
      </c>
      <c r="E22" s="2" t="s">
        <v>758</v>
      </c>
      <c r="F22" s="4" t="s">
        <v>852</v>
      </c>
    </row>
    <row r="23" spans="1:6" x14ac:dyDescent="0.25">
      <c r="A23" s="3" t="s">
        <v>21</v>
      </c>
      <c r="B23" s="5" t="str">
        <f t="shared" si="0"/>
        <v>$15</v>
      </c>
      <c r="C23" s="4" t="s">
        <v>591</v>
      </c>
      <c r="D23" s="4" t="s">
        <v>759</v>
      </c>
      <c r="E23" s="4" t="s">
        <v>760</v>
      </c>
      <c r="F23" s="4" t="s">
        <v>853</v>
      </c>
    </row>
    <row r="24" spans="1:6" x14ac:dyDescent="0.25">
      <c r="A24" s="3" t="s">
        <v>22</v>
      </c>
      <c r="B24" s="5" t="str">
        <f t="shared" si="0"/>
        <v>$16</v>
      </c>
      <c r="C24" s="4" t="s">
        <v>592</v>
      </c>
      <c r="D24" s="4" t="s">
        <v>761</v>
      </c>
      <c r="E24" s="4" t="s">
        <v>762</v>
      </c>
      <c r="F24" s="4" t="s">
        <v>854</v>
      </c>
    </row>
    <row r="25" spans="1:6" x14ac:dyDescent="0.25">
      <c r="A25" s="3" t="s">
        <v>23</v>
      </c>
      <c r="B25" s="5" t="str">
        <f t="shared" si="0"/>
        <v>$17</v>
      </c>
      <c r="C25" s="4" t="s">
        <v>593</v>
      </c>
      <c r="D25" s="2" t="s">
        <v>763</v>
      </c>
      <c r="E25" s="2" t="s">
        <v>764</v>
      </c>
      <c r="F25" s="4" t="s">
        <v>855</v>
      </c>
    </row>
    <row r="26" spans="1:6" x14ac:dyDescent="0.25">
      <c r="A26" s="3" t="s">
        <v>24</v>
      </c>
      <c r="B26" s="5" t="str">
        <f t="shared" si="0"/>
        <v>$18</v>
      </c>
      <c r="C26" s="4" t="s">
        <v>594</v>
      </c>
      <c r="D26" s="2" t="s">
        <v>765</v>
      </c>
      <c r="E26" s="4" t="s">
        <v>766</v>
      </c>
      <c r="F26" s="4" t="s">
        <v>856</v>
      </c>
    </row>
    <row r="27" spans="1:6" x14ac:dyDescent="0.25">
      <c r="A27" s="3" t="s">
        <v>25</v>
      </c>
      <c r="B27" s="5" t="str">
        <f t="shared" si="0"/>
        <v>$19</v>
      </c>
      <c r="C27" s="4" t="s">
        <v>595</v>
      </c>
      <c r="D27" s="4" t="s">
        <v>767</v>
      </c>
      <c r="E27" s="4" t="s">
        <v>768</v>
      </c>
      <c r="F27" s="4" t="s">
        <v>857</v>
      </c>
    </row>
    <row r="28" spans="1:6" x14ac:dyDescent="0.25">
      <c r="A28" s="3" t="s">
        <v>26</v>
      </c>
      <c r="B28" s="5" t="str">
        <f t="shared" si="0"/>
        <v>$1a</v>
      </c>
      <c r="C28" s="4" t="s">
        <v>596</v>
      </c>
      <c r="D28" s="4" t="s">
        <v>769</v>
      </c>
      <c r="E28" s="2" t="s">
        <v>769</v>
      </c>
      <c r="F28" s="4" t="s">
        <v>858</v>
      </c>
    </row>
    <row r="29" spans="1:6" x14ac:dyDescent="0.25">
      <c r="A29" s="3" t="s">
        <v>27</v>
      </c>
      <c r="B29" s="5" t="str">
        <f t="shared" si="0"/>
        <v>$1b</v>
      </c>
      <c r="C29" s="4" t="s">
        <v>597</v>
      </c>
      <c r="D29" s="2" t="s">
        <v>770</v>
      </c>
      <c r="E29" s="2" t="s">
        <v>771</v>
      </c>
      <c r="F29" s="4" t="s">
        <v>859</v>
      </c>
    </row>
    <row r="30" spans="1:6" x14ac:dyDescent="0.25">
      <c r="A30" s="3" t="s">
        <v>28</v>
      </c>
      <c r="B30" s="5" t="str">
        <f t="shared" si="0"/>
        <v>$1c</v>
      </c>
      <c r="C30" s="4" t="s">
        <v>598</v>
      </c>
      <c r="D30" s="2" t="s">
        <v>772</v>
      </c>
      <c r="E30" s="2" t="s">
        <v>773</v>
      </c>
      <c r="F30" s="4" t="s">
        <v>860</v>
      </c>
    </row>
    <row r="31" spans="1:6" x14ac:dyDescent="0.25">
      <c r="A31" s="3" t="s">
        <v>29</v>
      </c>
      <c r="B31" s="5" t="str">
        <f t="shared" si="0"/>
        <v>$1d</v>
      </c>
      <c r="C31" s="4" t="s">
        <v>599</v>
      </c>
      <c r="D31" s="2" t="s">
        <v>774</v>
      </c>
      <c r="E31" s="4" t="s">
        <v>775</v>
      </c>
      <c r="F31" s="4" t="s">
        <v>774</v>
      </c>
    </row>
    <row r="32" spans="1:6" x14ac:dyDescent="0.25">
      <c r="A32" s="3" t="s">
        <v>30</v>
      </c>
      <c r="B32" s="5" t="str">
        <f t="shared" si="0"/>
        <v>$1e</v>
      </c>
      <c r="C32" s="4" t="s">
        <v>600</v>
      </c>
      <c r="D32" s="4" t="s">
        <v>776</v>
      </c>
      <c r="E32" s="4" t="s">
        <v>777</v>
      </c>
      <c r="F32" s="4" t="s">
        <v>861</v>
      </c>
    </row>
    <row r="33" spans="1:6" x14ac:dyDescent="0.25">
      <c r="A33" s="3" t="s">
        <v>31</v>
      </c>
      <c r="B33" s="5" t="str">
        <f t="shared" si="0"/>
        <v>$1f</v>
      </c>
      <c r="C33" s="4" t="s">
        <v>601</v>
      </c>
      <c r="D33" s="2" t="s">
        <v>778</v>
      </c>
      <c r="E33" s="2" t="s">
        <v>778</v>
      </c>
      <c r="F33" s="4" t="s">
        <v>862</v>
      </c>
    </row>
    <row r="34" spans="1:6" x14ac:dyDescent="0.25">
      <c r="A34" s="3" t="s">
        <v>32</v>
      </c>
      <c r="B34" s="5" t="str">
        <f t="shared" si="0"/>
        <v>$20</v>
      </c>
      <c r="C34" s="4" t="s">
        <v>602</v>
      </c>
      <c r="D34" s="2" t="s">
        <v>779</v>
      </c>
      <c r="E34" s="2" t="s">
        <v>780</v>
      </c>
      <c r="F34" s="4" t="s">
        <v>863</v>
      </c>
    </row>
    <row r="35" spans="1:6" x14ac:dyDescent="0.25">
      <c r="A35" s="3" t="s">
        <v>33</v>
      </c>
      <c r="B35" s="5" t="str">
        <f t="shared" si="0"/>
        <v>$21</v>
      </c>
      <c r="C35" s="4" t="s">
        <v>603</v>
      </c>
      <c r="D35" s="2" t="s">
        <v>781</v>
      </c>
      <c r="E35" s="2" t="s">
        <v>781</v>
      </c>
      <c r="F35" s="4" t="s">
        <v>864</v>
      </c>
    </row>
    <row r="36" spans="1:6" x14ac:dyDescent="0.25">
      <c r="A36" s="3" t="s">
        <v>34</v>
      </c>
      <c r="B36" s="5" t="str">
        <f t="shared" si="0"/>
        <v>$22</v>
      </c>
      <c r="C36" s="4" t="s">
        <v>604</v>
      </c>
      <c r="D36" s="2" t="s">
        <v>782</v>
      </c>
      <c r="E36" s="2" t="s">
        <v>783</v>
      </c>
      <c r="F36" s="4" t="s">
        <v>865</v>
      </c>
    </row>
    <row r="37" spans="1:6" x14ac:dyDescent="0.25">
      <c r="A37" s="3" t="s">
        <v>35</v>
      </c>
      <c r="B37" s="5" t="str">
        <f t="shared" si="0"/>
        <v>$23</v>
      </c>
      <c r="C37" s="4" t="s">
        <v>605</v>
      </c>
      <c r="D37" s="2" t="s">
        <v>784</v>
      </c>
      <c r="E37" s="2" t="s">
        <v>785</v>
      </c>
      <c r="F37" s="4" t="s">
        <v>866</v>
      </c>
    </row>
    <row r="38" spans="1:6" x14ac:dyDescent="0.25">
      <c r="A38" s="3" t="s">
        <v>36</v>
      </c>
      <c r="B38" s="5" t="str">
        <f t="shared" si="0"/>
        <v>$24</v>
      </c>
      <c r="C38" s="4" t="s">
        <v>606</v>
      </c>
      <c r="D38" s="2" t="s">
        <v>786</v>
      </c>
      <c r="E38" s="2" t="s">
        <v>787</v>
      </c>
      <c r="F38" s="4" t="s">
        <v>867</v>
      </c>
    </row>
    <row r="39" spans="1:6" x14ac:dyDescent="0.25">
      <c r="A39" s="3" t="s">
        <v>37</v>
      </c>
      <c r="B39" s="5" t="str">
        <f t="shared" si="0"/>
        <v>$25</v>
      </c>
      <c r="C39" s="4" t="s">
        <v>607</v>
      </c>
      <c r="D39" s="2" t="s">
        <v>788</v>
      </c>
      <c r="E39" s="2" t="s">
        <v>788</v>
      </c>
      <c r="F39" s="2" t="s">
        <v>788</v>
      </c>
    </row>
    <row r="40" spans="1:6" x14ac:dyDescent="0.25">
      <c r="A40" s="3" t="s">
        <v>38</v>
      </c>
      <c r="B40" s="5" t="str">
        <f t="shared" si="0"/>
        <v>$26</v>
      </c>
      <c r="C40" s="4" t="s">
        <v>608</v>
      </c>
      <c r="D40" s="2" t="s">
        <v>789</v>
      </c>
      <c r="E40" s="2" t="s">
        <v>790</v>
      </c>
      <c r="F40" s="4" t="s">
        <v>868</v>
      </c>
    </row>
    <row r="41" spans="1:6" x14ac:dyDescent="0.25">
      <c r="A41" s="3" t="s">
        <v>39</v>
      </c>
      <c r="B41" s="5" t="str">
        <f t="shared" si="0"/>
        <v>$27</v>
      </c>
      <c r="C41" s="4" t="s">
        <v>609</v>
      </c>
      <c r="D41" s="2" t="s">
        <v>791</v>
      </c>
      <c r="E41" s="2" t="s">
        <v>791</v>
      </c>
      <c r="F41" s="4" t="s">
        <v>869</v>
      </c>
    </row>
    <row r="42" spans="1:6" x14ac:dyDescent="0.25">
      <c r="A42" s="3" t="s">
        <v>40</v>
      </c>
      <c r="B42" s="5" t="str">
        <f t="shared" si="0"/>
        <v>$28</v>
      </c>
      <c r="C42" s="4" t="s">
        <v>610</v>
      </c>
      <c r="D42" s="2" t="s">
        <v>792</v>
      </c>
      <c r="E42" s="2" t="s">
        <v>793</v>
      </c>
      <c r="F42" s="4" t="s">
        <v>870</v>
      </c>
    </row>
    <row r="43" spans="1:6" x14ac:dyDescent="0.25">
      <c r="A43" s="3" t="s">
        <v>41</v>
      </c>
      <c r="B43" s="5" t="str">
        <f t="shared" si="0"/>
        <v>$29</v>
      </c>
      <c r="C43" s="4" t="s">
        <v>611</v>
      </c>
      <c r="D43" s="4" t="s">
        <v>794</v>
      </c>
      <c r="E43" s="2" t="s">
        <v>795</v>
      </c>
      <c r="F43" s="4" t="s">
        <v>796</v>
      </c>
    </row>
    <row r="44" spans="1:6" x14ac:dyDescent="0.25">
      <c r="A44" s="3" t="s">
        <v>42</v>
      </c>
      <c r="B44" s="5" t="str">
        <f t="shared" si="0"/>
        <v>$2a</v>
      </c>
      <c r="C44" s="4" t="s">
        <v>612</v>
      </c>
      <c r="D44" s="2" t="s">
        <v>797</v>
      </c>
      <c r="E44" s="4" t="s">
        <v>798</v>
      </c>
      <c r="F44" s="4" t="s">
        <v>871</v>
      </c>
    </row>
    <row r="45" spans="1:6" x14ac:dyDescent="0.25">
      <c r="A45" s="3" t="s">
        <v>43</v>
      </c>
      <c r="B45" s="5" t="str">
        <f t="shared" si="0"/>
        <v>$2b</v>
      </c>
      <c r="C45" s="4" t="s">
        <v>613</v>
      </c>
      <c r="D45" s="2" t="s">
        <v>799</v>
      </c>
      <c r="E45" s="4" t="s">
        <v>800</v>
      </c>
      <c r="F45" s="4" t="s">
        <v>832</v>
      </c>
    </row>
    <row r="46" spans="1:6" x14ac:dyDescent="0.25">
      <c r="A46" s="3" t="s">
        <v>44</v>
      </c>
      <c r="B46" s="5" t="str">
        <f t="shared" si="0"/>
        <v>$2c</v>
      </c>
      <c r="C46" s="4" t="s">
        <v>614</v>
      </c>
      <c r="D46" s="2" t="s">
        <v>801</v>
      </c>
      <c r="E46" s="2" t="s">
        <v>802</v>
      </c>
      <c r="F46" s="4" t="s">
        <v>833</v>
      </c>
    </row>
    <row r="47" spans="1:6" x14ac:dyDescent="0.25">
      <c r="A47" s="3" t="s">
        <v>45</v>
      </c>
      <c r="B47" s="5" t="str">
        <f t="shared" si="0"/>
        <v>$2d</v>
      </c>
      <c r="C47" s="4" t="s">
        <v>615</v>
      </c>
      <c r="D47" s="4" t="s">
        <v>803</v>
      </c>
      <c r="E47" s="2" t="s">
        <v>804</v>
      </c>
      <c r="F47" s="4" t="s">
        <v>834</v>
      </c>
    </row>
    <row r="48" spans="1:6" x14ac:dyDescent="0.25">
      <c r="A48" s="3" t="s">
        <v>46</v>
      </c>
      <c r="B48" s="5" t="str">
        <f t="shared" si="0"/>
        <v>$2e</v>
      </c>
      <c r="C48" s="4" t="s">
        <v>616</v>
      </c>
      <c r="D48" s="4" t="s">
        <v>805</v>
      </c>
      <c r="E48" s="4" t="s">
        <v>806</v>
      </c>
      <c r="F48" s="4" t="s">
        <v>805</v>
      </c>
    </row>
    <row r="49" spans="1:6" x14ac:dyDescent="0.25">
      <c r="A49" s="3" t="s">
        <v>47</v>
      </c>
      <c r="B49" s="5" t="str">
        <f t="shared" si="0"/>
        <v>$2f</v>
      </c>
      <c r="C49" s="4" t="s">
        <v>617</v>
      </c>
      <c r="D49" s="2" t="s">
        <v>807</v>
      </c>
      <c r="E49" s="2" t="s">
        <v>807</v>
      </c>
      <c r="F49" s="4" t="s">
        <v>835</v>
      </c>
    </row>
    <row r="50" spans="1:6" x14ac:dyDescent="0.25">
      <c r="A50" s="3" t="s">
        <v>48</v>
      </c>
      <c r="B50" s="5" t="str">
        <f t="shared" si="0"/>
        <v>$30</v>
      </c>
      <c r="C50" s="4" t="s">
        <v>618</v>
      </c>
      <c r="D50" s="2" t="s">
        <v>808</v>
      </c>
      <c r="E50" s="2" t="s">
        <v>809</v>
      </c>
      <c r="F50" s="4" t="s">
        <v>836</v>
      </c>
    </row>
    <row r="51" spans="1:6" x14ac:dyDescent="0.25">
      <c r="A51" s="3" t="s">
        <v>49</v>
      </c>
      <c r="B51" s="5" t="str">
        <f t="shared" si="0"/>
        <v>$31</v>
      </c>
      <c r="C51" s="4" t="s">
        <v>619</v>
      </c>
      <c r="D51" s="2" t="s">
        <v>810</v>
      </c>
      <c r="E51" s="2" t="s">
        <v>810</v>
      </c>
      <c r="F51" s="4" t="s">
        <v>810</v>
      </c>
    </row>
    <row r="52" spans="1:6" x14ac:dyDescent="0.25">
      <c r="A52" s="3" t="s">
        <v>50</v>
      </c>
      <c r="B52" s="5" t="str">
        <f t="shared" si="0"/>
        <v>$32</v>
      </c>
      <c r="C52" s="4" t="s">
        <v>620</v>
      </c>
      <c r="D52" s="2" t="s">
        <v>811</v>
      </c>
      <c r="E52" s="2" t="s">
        <v>811</v>
      </c>
      <c r="F52" s="2" t="s">
        <v>811</v>
      </c>
    </row>
    <row r="53" spans="1:6" x14ac:dyDescent="0.25">
      <c r="A53" s="3" t="s">
        <v>51</v>
      </c>
      <c r="B53" s="5" t="str">
        <f t="shared" si="0"/>
        <v>$33</v>
      </c>
      <c r="C53" s="4" t="s">
        <v>621</v>
      </c>
      <c r="D53" s="2" t="s">
        <v>812</v>
      </c>
      <c r="E53" s="2" t="s">
        <v>813</v>
      </c>
      <c r="F53" s="4" t="s">
        <v>837</v>
      </c>
    </row>
    <row r="54" spans="1:6" x14ac:dyDescent="0.25">
      <c r="A54" s="3" t="s">
        <v>52</v>
      </c>
      <c r="B54" s="5" t="str">
        <f t="shared" si="0"/>
        <v>$34</v>
      </c>
      <c r="C54" s="4" t="s">
        <v>622</v>
      </c>
      <c r="D54" s="2" t="s">
        <v>814</v>
      </c>
      <c r="E54" s="2" t="s">
        <v>815</v>
      </c>
      <c r="F54" s="4" t="s">
        <v>838</v>
      </c>
    </row>
    <row r="55" spans="1:6" x14ac:dyDescent="0.25">
      <c r="A55" s="3" t="s">
        <v>53</v>
      </c>
      <c r="B55" s="5" t="str">
        <f t="shared" si="0"/>
        <v>$35</v>
      </c>
      <c r="C55" s="4" t="s">
        <v>623</v>
      </c>
      <c r="D55" s="4" t="s">
        <v>816</v>
      </c>
      <c r="E55" s="4" t="s">
        <v>817</v>
      </c>
      <c r="F55" s="4" t="s">
        <v>839</v>
      </c>
    </row>
    <row r="56" spans="1:6" x14ac:dyDescent="0.25">
      <c r="A56" s="3" t="s">
        <v>54</v>
      </c>
      <c r="B56" s="5" t="str">
        <f t="shared" si="0"/>
        <v>$36</v>
      </c>
      <c r="C56" s="4" t="s">
        <v>624</v>
      </c>
      <c r="D56" s="4" t="s">
        <v>818</v>
      </c>
      <c r="E56" s="2" t="s">
        <v>820</v>
      </c>
      <c r="F56" s="4" t="s">
        <v>819</v>
      </c>
    </row>
    <row r="57" spans="1:6" x14ac:dyDescent="0.25">
      <c r="A57" s="3" t="s">
        <v>55</v>
      </c>
      <c r="B57" s="5" t="str">
        <f t="shared" si="0"/>
        <v>$37</v>
      </c>
      <c r="C57" s="4" t="s">
        <v>625</v>
      </c>
      <c r="D57" s="4" t="s">
        <v>821</v>
      </c>
      <c r="E57" s="4" t="s">
        <v>822</v>
      </c>
      <c r="F57" s="4" t="s">
        <v>823</v>
      </c>
    </row>
    <row r="58" spans="1:6" x14ac:dyDescent="0.25">
      <c r="A58" s="3" t="s">
        <v>56</v>
      </c>
      <c r="B58" s="5" t="str">
        <f t="shared" si="0"/>
        <v>$38</v>
      </c>
      <c r="C58" s="4" t="s">
        <v>626</v>
      </c>
      <c r="D58" s="2" t="s">
        <v>824</v>
      </c>
      <c r="E58" s="4" t="s">
        <v>824</v>
      </c>
      <c r="F58" s="4" t="s">
        <v>825</v>
      </c>
    </row>
    <row r="59" spans="1:6" x14ac:dyDescent="0.25">
      <c r="A59" s="3" t="s">
        <v>57</v>
      </c>
      <c r="B59" s="5" t="str">
        <f t="shared" si="0"/>
        <v>$39</v>
      </c>
      <c r="C59" s="4" t="s">
        <v>627</v>
      </c>
      <c r="D59" s="2" t="s">
        <v>827</v>
      </c>
      <c r="E59" s="2" t="s">
        <v>827</v>
      </c>
      <c r="F59" s="4" t="s">
        <v>826</v>
      </c>
    </row>
    <row r="60" spans="1:6" x14ac:dyDescent="0.25">
      <c r="A60" s="3" t="s">
        <v>58</v>
      </c>
      <c r="B60" s="5" t="str">
        <f t="shared" si="0"/>
        <v>$3a</v>
      </c>
      <c r="C60" s="4" t="s">
        <v>628</v>
      </c>
      <c r="D60" s="2" t="s">
        <v>828</v>
      </c>
      <c r="E60" s="2" t="s">
        <v>828</v>
      </c>
      <c r="F60" s="4" t="s">
        <v>829</v>
      </c>
    </row>
    <row r="61" spans="1:6" x14ac:dyDescent="0.25">
      <c r="A61" s="3" t="s">
        <v>59</v>
      </c>
      <c r="B61" s="5" t="str">
        <f t="shared" si="0"/>
        <v>$3b</v>
      </c>
      <c r="C61" s="4" t="s">
        <v>629</v>
      </c>
      <c r="D61" s="2" t="s">
        <v>830</v>
      </c>
      <c r="E61" s="2" t="s">
        <v>830</v>
      </c>
      <c r="F61" s="4" t="s">
        <v>831</v>
      </c>
    </row>
    <row r="62" spans="1:6" x14ac:dyDescent="0.25">
      <c r="A62" s="3" t="s">
        <v>60</v>
      </c>
      <c r="B62" s="5" t="str">
        <f t="shared" si="0"/>
        <v>$3c</v>
      </c>
      <c r="C62" s="4" t="s">
        <v>630</v>
      </c>
      <c r="D62" s="4" t="s">
        <v>873</v>
      </c>
      <c r="E62" s="4" t="s">
        <v>873</v>
      </c>
      <c r="F62" s="4" t="s">
        <v>872</v>
      </c>
    </row>
    <row r="63" spans="1:6" x14ac:dyDescent="0.25">
      <c r="A63" s="3" t="s">
        <v>61</v>
      </c>
      <c r="B63" s="5" t="str">
        <f t="shared" si="0"/>
        <v>$3d</v>
      </c>
      <c r="C63" s="4" t="s">
        <v>631</v>
      </c>
      <c r="D63" s="2" t="s">
        <v>874</v>
      </c>
      <c r="E63" s="2" t="s">
        <v>874</v>
      </c>
      <c r="F63" s="2" t="s">
        <v>875</v>
      </c>
    </row>
    <row r="64" spans="1:6" x14ac:dyDescent="0.25">
      <c r="A64" s="3" t="s">
        <v>62</v>
      </c>
      <c r="B64" s="5" t="str">
        <f t="shared" si="0"/>
        <v>$3e</v>
      </c>
      <c r="C64" s="4" t="s">
        <v>632</v>
      </c>
      <c r="D64" s="4" t="s">
        <v>877</v>
      </c>
      <c r="E64" s="4" t="s">
        <v>878</v>
      </c>
      <c r="F64" s="4" t="s">
        <v>876</v>
      </c>
    </row>
    <row r="65" spans="1:6" x14ac:dyDescent="0.25">
      <c r="A65" s="3" t="s">
        <v>63</v>
      </c>
      <c r="B65" s="5" t="str">
        <f t="shared" si="0"/>
        <v>$3f</v>
      </c>
      <c r="C65" s="4" t="s">
        <v>633</v>
      </c>
      <c r="D65" s="4" t="s">
        <v>880</v>
      </c>
      <c r="E65" s="4" t="s">
        <v>881</v>
      </c>
      <c r="F65" s="4" t="s">
        <v>879</v>
      </c>
    </row>
    <row r="66" spans="1:6" x14ac:dyDescent="0.25">
      <c r="A66" s="3" t="s">
        <v>64</v>
      </c>
      <c r="B66" s="5" t="str">
        <f t="shared" si="0"/>
        <v>$40</v>
      </c>
      <c r="C66" s="4" t="s">
        <v>634</v>
      </c>
      <c r="D66" s="4" t="s">
        <v>883</v>
      </c>
      <c r="E66" s="4" t="s">
        <v>883</v>
      </c>
      <c r="F66" s="4" t="s">
        <v>882</v>
      </c>
    </row>
    <row r="67" spans="1:6" x14ac:dyDescent="0.25">
      <c r="A67" s="3" t="s">
        <v>65</v>
      </c>
      <c r="B67" s="5" t="str">
        <f t="shared" si="0"/>
        <v>$41</v>
      </c>
      <c r="C67" s="4" t="s">
        <v>635</v>
      </c>
      <c r="D67" s="4" t="s">
        <v>885</v>
      </c>
      <c r="E67" s="4" t="s">
        <v>884</v>
      </c>
      <c r="F67" s="4" t="s">
        <v>885</v>
      </c>
    </row>
    <row r="68" spans="1:6" x14ac:dyDescent="0.25">
      <c r="A68" s="3" t="s">
        <v>66</v>
      </c>
      <c r="B68" s="5" t="str">
        <f t="shared" ref="B68:B131" si="1">"$"&amp;LOWER(DEC2HEX(A68,2))</f>
        <v>$42</v>
      </c>
      <c r="C68" s="4" t="s">
        <v>636</v>
      </c>
      <c r="D68" s="4" t="s">
        <v>887</v>
      </c>
      <c r="E68" s="4" t="s">
        <v>886</v>
      </c>
      <c r="F68" s="4" t="s">
        <v>886</v>
      </c>
    </row>
    <row r="69" spans="1:6" x14ac:dyDescent="0.25">
      <c r="A69" s="3" t="s">
        <v>67</v>
      </c>
      <c r="B69" s="5" t="str">
        <f t="shared" si="1"/>
        <v>$43</v>
      </c>
      <c r="C69" s="4" t="s">
        <v>637</v>
      </c>
      <c r="D69" s="4" t="s">
        <v>888</v>
      </c>
      <c r="E69" s="4" t="s">
        <v>889</v>
      </c>
      <c r="F69" s="4" t="s">
        <v>888</v>
      </c>
    </row>
    <row r="70" spans="1:6" x14ac:dyDescent="0.25">
      <c r="A70" s="3" t="s">
        <v>68</v>
      </c>
      <c r="B70" s="5" t="str">
        <f t="shared" si="1"/>
        <v>$44</v>
      </c>
      <c r="C70" s="4" t="s">
        <v>638</v>
      </c>
      <c r="D70" s="4" t="s">
        <v>892</v>
      </c>
      <c r="E70" s="2" t="s">
        <v>891</v>
      </c>
      <c r="F70" s="4" t="s">
        <v>890</v>
      </c>
    </row>
    <row r="71" spans="1:6" x14ac:dyDescent="0.25">
      <c r="A71" s="3" t="s">
        <v>69</v>
      </c>
      <c r="B71" s="5" t="str">
        <f t="shared" si="1"/>
        <v>$45</v>
      </c>
      <c r="C71" s="4" t="s">
        <v>639</v>
      </c>
      <c r="D71" s="4" t="s">
        <v>894</v>
      </c>
      <c r="E71" s="4" t="s">
        <v>895</v>
      </c>
      <c r="F71" s="4" t="s">
        <v>893</v>
      </c>
    </row>
    <row r="72" spans="1:6" x14ac:dyDescent="0.25">
      <c r="A72" s="3" t="s">
        <v>70</v>
      </c>
      <c r="B72" s="5" t="str">
        <f t="shared" si="1"/>
        <v>$46</v>
      </c>
      <c r="C72" s="4" t="s">
        <v>640</v>
      </c>
      <c r="D72" s="4" t="s">
        <v>896</v>
      </c>
      <c r="E72" s="4" t="s">
        <v>897</v>
      </c>
      <c r="F72" s="4" t="s">
        <v>896</v>
      </c>
    </row>
    <row r="73" spans="1:6" x14ac:dyDescent="0.25">
      <c r="A73" s="3" t="s">
        <v>71</v>
      </c>
      <c r="B73" s="5" t="str">
        <f t="shared" si="1"/>
        <v>$47</v>
      </c>
      <c r="C73" s="4" t="s">
        <v>641</v>
      </c>
      <c r="D73" s="4" t="s">
        <v>899</v>
      </c>
      <c r="E73" s="4" t="s">
        <v>900</v>
      </c>
      <c r="F73" s="4" t="s">
        <v>898</v>
      </c>
    </row>
    <row r="74" spans="1:6" x14ac:dyDescent="0.25">
      <c r="A74" s="3" t="s">
        <v>72</v>
      </c>
      <c r="B74" s="5" t="str">
        <f t="shared" si="1"/>
        <v>$48</v>
      </c>
      <c r="C74" s="4" t="s">
        <v>642</v>
      </c>
      <c r="D74" s="4" t="s">
        <v>902</v>
      </c>
      <c r="E74" s="4" t="s">
        <v>903</v>
      </c>
      <c r="F74" s="4" t="s">
        <v>901</v>
      </c>
    </row>
    <row r="75" spans="1:6" x14ac:dyDescent="0.25">
      <c r="A75" s="3" t="s">
        <v>73</v>
      </c>
      <c r="B75" s="5" t="str">
        <f t="shared" si="1"/>
        <v>$49</v>
      </c>
      <c r="C75" s="4" t="s">
        <v>643</v>
      </c>
      <c r="D75" s="4" t="s">
        <v>905</v>
      </c>
      <c r="E75" s="4" t="s">
        <v>906</v>
      </c>
      <c r="F75" s="4" t="s">
        <v>904</v>
      </c>
    </row>
    <row r="76" spans="1:6" x14ac:dyDescent="0.25">
      <c r="A76" s="3" t="s">
        <v>74</v>
      </c>
      <c r="B76" s="5" t="str">
        <f t="shared" si="1"/>
        <v>$4a</v>
      </c>
      <c r="C76" s="4" t="s">
        <v>644</v>
      </c>
      <c r="D76" s="4" t="s">
        <v>909</v>
      </c>
      <c r="E76" s="4" t="s">
        <v>908</v>
      </c>
      <c r="F76" s="4" t="s">
        <v>907</v>
      </c>
    </row>
    <row r="77" spans="1:6" x14ac:dyDescent="0.25">
      <c r="A77" s="3" t="s">
        <v>75</v>
      </c>
      <c r="B77" s="5" t="str">
        <f t="shared" si="1"/>
        <v>$4b</v>
      </c>
      <c r="C77" s="4" t="s">
        <v>645</v>
      </c>
      <c r="D77" s="2" t="s">
        <v>911</v>
      </c>
      <c r="E77" s="4" t="s">
        <v>912</v>
      </c>
      <c r="F77" s="4" t="s">
        <v>910</v>
      </c>
    </row>
    <row r="78" spans="1:6" x14ac:dyDescent="0.25">
      <c r="A78" s="3" t="s">
        <v>76</v>
      </c>
      <c r="B78" s="5" t="str">
        <f t="shared" si="1"/>
        <v>$4c</v>
      </c>
      <c r="C78" s="4" t="s">
        <v>646</v>
      </c>
      <c r="D78" s="4" t="s">
        <v>914</v>
      </c>
      <c r="E78" s="4" t="s">
        <v>915</v>
      </c>
      <c r="F78" s="4" t="s">
        <v>913</v>
      </c>
    </row>
    <row r="79" spans="1:6" x14ac:dyDescent="0.25">
      <c r="A79" s="3" t="s">
        <v>77</v>
      </c>
      <c r="B79" s="5" t="str">
        <f t="shared" si="1"/>
        <v>$4d</v>
      </c>
      <c r="C79" s="4" t="s">
        <v>647</v>
      </c>
      <c r="D79" s="4" t="s">
        <v>916</v>
      </c>
      <c r="E79" s="4" t="s">
        <v>917</v>
      </c>
      <c r="F79" s="4" t="s">
        <v>916</v>
      </c>
    </row>
    <row r="80" spans="1:6" x14ac:dyDescent="0.25">
      <c r="A80" s="3" t="s">
        <v>78</v>
      </c>
      <c r="B80" s="5" t="str">
        <f t="shared" si="1"/>
        <v>$4e</v>
      </c>
      <c r="C80" s="4" t="s">
        <v>648</v>
      </c>
      <c r="D80" s="4" t="s">
        <v>919</v>
      </c>
      <c r="E80" s="4" t="s">
        <v>920</v>
      </c>
      <c r="F80" s="4" t="s">
        <v>918</v>
      </c>
    </row>
    <row r="81" spans="1:6" x14ac:dyDescent="0.25">
      <c r="A81" s="3" t="s">
        <v>79</v>
      </c>
      <c r="B81" s="5" t="str">
        <f t="shared" si="1"/>
        <v>$4f</v>
      </c>
      <c r="C81" s="4" t="s">
        <v>649</v>
      </c>
      <c r="D81" s="4" t="s">
        <v>922</v>
      </c>
      <c r="E81" s="4" t="s">
        <v>923</v>
      </c>
      <c r="F81" s="4" t="s">
        <v>921</v>
      </c>
    </row>
    <row r="82" spans="1:6" x14ac:dyDescent="0.25">
      <c r="A82" s="3" t="s">
        <v>80</v>
      </c>
      <c r="B82" s="5" t="str">
        <f t="shared" si="1"/>
        <v>$50</v>
      </c>
      <c r="C82" s="4" t="s">
        <v>650</v>
      </c>
      <c r="D82" s="4" t="s">
        <v>925</v>
      </c>
      <c r="E82" s="4" t="s">
        <v>926</v>
      </c>
      <c r="F82" s="4" t="s">
        <v>924</v>
      </c>
    </row>
    <row r="83" spans="1:6" x14ac:dyDescent="0.25">
      <c r="A83" s="3" t="s">
        <v>81</v>
      </c>
      <c r="B83" s="5" t="str">
        <f t="shared" si="1"/>
        <v>$51</v>
      </c>
      <c r="C83" s="4" t="s">
        <v>651</v>
      </c>
      <c r="D83" s="4" t="s">
        <v>1075</v>
      </c>
      <c r="E83" s="4" t="s">
        <v>1074</v>
      </c>
      <c r="F83" s="4" t="s">
        <v>1073</v>
      </c>
    </row>
    <row r="84" spans="1:6" x14ac:dyDescent="0.25">
      <c r="A84" s="3" t="s">
        <v>82</v>
      </c>
      <c r="B84" s="5" t="str">
        <f t="shared" si="1"/>
        <v>$52</v>
      </c>
      <c r="C84" s="4" t="s">
        <v>652</v>
      </c>
      <c r="D84" s="4" t="s">
        <v>927</v>
      </c>
      <c r="E84" s="4" t="s">
        <v>767</v>
      </c>
      <c r="F84" s="4" t="s">
        <v>767</v>
      </c>
    </row>
    <row r="85" spans="1:6" x14ac:dyDescent="0.25">
      <c r="A85" s="3" t="s">
        <v>83</v>
      </c>
      <c r="B85" s="5" t="str">
        <f t="shared" si="1"/>
        <v>$53</v>
      </c>
      <c r="C85" s="4" t="s">
        <v>653</v>
      </c>
      <c r="D85" s="4" t="s">
        <v>930</v>
      </c>
      <c r="E85" s="4" t="s">
        <v>929</v>
      </c>
      <c r="F85" s="4" t="s">
        <v>928</v>
      </c>
    </row>
    <row r="86" spans="1:6" x14ac:dyDescent="0.25">
      <c r="A86" s="3" t="s">
        <v>84</v>
      </c>
      <c r="B86" s="5" t="str">
        <f t="shared" si="1"/>
        <v>$54</v>
      </c>
      <c r="C86" s="4" t="s">
        <v>654</v>
      </c>
      <c r="D86" s="4" t="s">
        <v>932</v>
      </c>
      <c r="E86" s="4" t="s">
        <v>931</v>
      </c>
      <c r="F86" s="2" t="s">
        <v>931</v>
      </c>
    </row>
    <row r="87" spans="1:6" x14ac:dyDescent="0.25">
      <c r="A87" s="3" t="s">
        <v>85</v>
      </c>
      <c r="B87" s="5" t="str">
        <f t="shared" si="1"/>
        <v>$55</v>
      </c>
      <c r="C87" s="4" t="s">
        <v>655</v>
      </c>
      <c r="D87" s="4" t="s">
        <v>934</v>
      </c>
      <c r="E87" s="4" t="s">
        <v>934</v>
      </c>
      <c r="F87" s="4" t="s">
        <v>933</v>
      </c>
    </row>
    <row r="88" spans="1:6" x14ac:dyDescent="0.25">
      <c r="A88" s="3" t="s">
        <v>86</v>
      </c>
      <c r="B88" s="5" t="str">
        <f t="shared" si="1"/>
        <v>$56</v>
      </c>
      <c r="C88" s="4" t="s">
        <v>656</v>
      </c>
      <c r="D88" s="4" t="s">
        <v>936</v>
      </c>
      <c r="E88" s="4" t="s">
        <v>935</v>
      </c>
      <c r="F88" s="4" t="s">
        <v>937</v>
      </c>
    </row>
    <row r="89" spans="1:6" x14ac:dyDescent="0.25">
      <c r="A89" s="3" t="s">
        <v>87</v>
      </c>
      <c r="B89" s="5" t="str">
        <f t="shared" si="1"/>
        <v>$57</v>
      </c>
      <c r="C89" s="4" t="s">
        <v>657</v>
      </c>
      <c r="D89" s="4" t="s">
        <v>938</v>
      </c>
      <c r="E89" s="4" t="s">
        <v>939</v>
      </c>
      <c r="F89" s="4" t="s">
        <v>938</v>
      </c>
    </row>
    <row r="90" spans="1:6" x14ac:dyDescent="0.25">
      <c r="A90" s="3" t="s">
        <v>88</v>
      </c>
      <c r="B90" s="5" t="str">
        <f t="shared" si="1"/>
        <v>$58</v>
      </c>
      <c r="C90" s="4" t="s">
        <v>658</v>
      </c>
      <c r="D90" s="2" t="s">
        <v>941</v>
      </c>
      <c r="E90" s="4" t="s">
        <v>941</v>
      </c>
      <c r="F90" s="4" t="s">
        <v>940</v>
      </c>
    </row>
    <row r="91" spans="1:6" x14ac:dyDescent="0.25">
      <c r="A91" s="3" t="s">
        <v>89</v>
      </c>
      <c r="B91" s="5" t="str">
        <f t="shared" si="1"/>
        <v>$59</v>
      </c>
      <c r="C91" s="4" t="s">
        <v>659</v>
      </c>
      <c r="D91" s="4" t="s">
        <v>943</v>
      </c>
      <c r="E91" s="4" t="s">
        <v>943</v>
      </c>
      <c r="F91" s="4" t="s">
        <v>942</v>
      </c>
    </row>
    <row r="92" spans="1:6" x14ac:dyDescent="0.25">
      <c r="A92" s="3" t="s">
        <v>90</v>
      </c>
      <c r="B92" s="5" t="str">
        <f t="shared" si="1"/>
        <v>$5a</v>
      </c>
      <c r="C92" s="4" t="s">
        <v>660</v>
      </c>
      <c r="D92" s="4" t="s">
        <v>945</v>
      </c>
      <c r="E92" s="2" t="s">
        <v>946</v>
      </c>
      <c r="F92" s="4" t="s">
        <v>944</v>
      </c>
    </row>
    <row r="93" spans="1:6" x14ac:dyDescent="0.25">
      <c r="A93" s="3" t="s">
        <v>91</v>
      </c>
      <c r="B93" s="5" t="str">
        <f t="shared" si="1"/>
        <v>$5b</v>
      </c>
      <c r="C93" s="4" t="s">
        <v>661</v>
      </c>
      <c r="D93" s="4" t="s">
        <v>949</v>
      </c>
      <c r="E93" s="4" t="s">
        <v>948</v>
      </c>
      <c r="F93" s="4" t="s">
        <v>947</v>
      </c>
    </row>
    <row r="94" spans="1:6" x14ac:dyDescent="0.25">
      <c r="A94" s="3" t="s">
        <v>92</v>
      </c>
      <c r="B94" s="5" t="str">
        <f t="shared" si="1"/>
        <v>$5c</v>
      </c>
      <c r="C94" s="4" t="s">
        <v>662</v>
      </c>
      <c r="D94" s="4" t="s">
        <v>951</v>
      </c>
      <c r="E94" s="4" t="s">
        <v>951</v>
      </c>
      <c r="F94" s="4" t="s">
        <v>950</v>
      </c>
    </row>
    <row r="95" spans="1:6" x14ac:dyDescent="0.25">
      <c r="A95" s="3" t="s">
        <v>93</v>
      </c>
      <c r="B95" s="5" t="str">
        <f t="shared" si="1"/>
        <v>$5d</v>
      </c>
      <c r="C95" s="4" t="s">
        <v>663</v>
      </c>
      <c r="D95" s="4" t="s">
        <v>952</v>
      </c>
      <c r="E95" s="4" t="s">
        <v>952</v>
      </c>
      <c r="F95" s="4" t="s">
        <v>952</v>
      </c>
    </row>
    <row r="96" spans="1:6" x14ac:dyDescent="0.25">
      <c r="A96" s="3" t="s">
        <v>94</v>
      </c>
      <c r="B96" s="5" t="str">
        <f t="shared" si="1"/>
        <v>$5e</v>
      </c>
      <c r="C96" s="4" t="s">
        <v>664</v>
      </c>
      <c r="D96" s="4" t="s">
        <v>954</v>
      </c>
      <c r="E96" s="4" t="s">
        <v>955</v>
      </c>
      <c r="F96" s="4" t="s">
        <v>953</v>
      </c>
    </row>
    <row r="97" spans="1:6" x14ac:dyDescent="0.25">
      <c r="A97" s="3" t="s">
        <v>95</v>
      </c>
      <c r="B97" s="5" t="str">
        <f t="shared" si="1"/>
        <v>$5f</v>
      </c>
      <c r="C97" s="4" t="s">
        <v>665</v>
      </c>
      <c r="D97" s="4" t="s">
        <v>957</v>
      </c>
      <c r="E97" s="4" t="s">
        <v>957</v>
      </c>
      <c r="F97" s="4" t="s">
        <v>956</v>
      </c>
    </row>
    <row r="98" spans="1:6" x14ac:dyDescent="0.25">
      <c r="A98" s="3" t="s">
        <v>96</v>
      </c>
      <c r="B98" s="5" t="str">
        <f t="shared" si="1"/>
        <v>$60</v>
      </c>
      <c r="C98" s="4" t="s">
        <v>666</v>
      </c>
      <c r="D98" s="4" t="s">
        <v>958</v>
      </c>
      <c r="E98" s="4" t="s">
        <v>959</v>
      </c>
      <c r="F98" s="4" t="s">
        <v>958</v>
      </c>
    </row>
    <row r="99" spans="1:6" x14ac:dyDescent="0.25">
      <c r="A99" s="3" t="s">
        <v>97</v>
      </c>
      <c r="B99" s="5" t="str">
        <f t="shared" si="1"/>
        <v>$61</v>
      </c>
      <c r="C99" s="4" t="s">
        <v>667</v>
      </c>
      <c r="D99" s="4" t="s">
        <v>961</v>
      </c>
      <c r="E99" s="4" t="s">
        <v>961</v>
      </c>
      <c r="F99" s="4" t="s">
        <v>960</v>
      </c>
    </row>
    <row r="100" spans="1:6" x14ac:dyDescent="0.25">
      <c r="A100" s="3" t="s">
        <v>98</v>
      </c>
      <c r="B100" s="5" t="str">
        <f t="shared" si="1"/>
        <v>$62</v>
      </c>
      <c r="C100" s="4" t="s">
        <v>668</v>
      </c>
      <c r="D100" s="4" t="s">
        <v>963</v>
      </c>
      <c r="E100" s="4" t="s">
        <v>964</v>
      </c>
      <c r="F100" s="4" t="s">
        <v>962</v>
      </c>
    </row>
    <row r="101" spans="1:6" x14ac:dyDescent="0.25">
      <c r="A101" s="3" t="s">
        <v>99</v>
      </c>
      <c r="B101" s="5" t="str">
        <f t="shared" si="1"/>
        <v>$63</v>
      </c>
      <c r="C101" s="4" t="s">
        <v>669</v>
      </c>
      <c r="D101" s="4" t="s">
        <v>965</v>
      </c>
      <c r="E101" s="4" t="s">
        <v>965</v>
      </c>
      <c r="F101" s="4" t="s">
        <v>965</v>
      </c>
    </row>
    <row r="102" spans="1:6" x14ac:dyDescent="0.25">
      <c r="A102" s="3" t="s">
        <v>100</v>
      </c>
      <c r="B102" s="5" t="str">
        <f t="shared" si="1"/>
        <v>$64</v>
      </c>
      <c r="C102" s="4" t="s">
        <v>670</v>
      </c>
      <c r="D102" s="4" t="s">
        <v>967</v>
      </c>
      <c r="E102" s="4" t="s">
        <v>968</v>
      </c>
      <c r="F102" s="4" t="s">
        <v>966</v>
      </c>
    </row>
    <row r="103" spans="1:6" x14ac:dyDescent="0.25">
      <c r="A103" s="3" t="s">
        <v>101</v>
      </c>
      <c r="B103" s="5" t="str">
        <f t="shared" si="1"/>
        <v>$65</v>
      </c>
      <c r="C103" s="4" t="s">
        <v>671</v>
      </c>
      <c r="D103" s="4" t="s">
        <v>970</v>
      </c>
      <c r="E103" s="4" t="s">
        <v>970</v>
      </c>
      <c r="F103" s="4" t="s">
        <v>969</v>
      </c>
    </row>
    <row r="104" spans="1:6" x14ac:dyDescent="0.25">
      <c r="A104" s="3" t="s">
        <v>102</v>
      </c>
      <c r="B104" s="5" t="str">
        <f t="shared" si="1"/>
        <v>$66</v>
      </c>
      <c r="C104" s="4" t="s">
        <v>672</v>
      </c>
      <c r="D104" s="4" t="s">
        <v>1077</v>
      </c>
      <c r="E104" s="4" t="s">
        <v>1076</v>
      </c>
      <c r="F104" s="4" t="s">
        <v>1077</v>
      </c>
    </row>
    <row r="105" spans="1:6" x14ac:dyDescent="0.25">
      <c r="A105" s="3" t="s">
        <v>103</v>
      </c>
      <c r="B105" s="5" t="str">
        <f t="shared" si="1"/>
        <v>$67</v>
      </c>
      <c r="C105" s="4" t="s">
        <v>673</v>
      </c>
      <c r="D105" s="4" t="s">
        <v>1091</v>
      </c>
      <c r="E105" s="4" t="s">
        <v>1089</v>
      </c>
      <c r="F105" s="4" t="s">
        <v>1090</v>
      </c>
    </row>
    <row r="106" spans="1:6" x14ac:dyDescent="0.25">
      <c r="A106" s="3" t="s">
        <v>104</v>
      </c>
      <c r="B106" s="5" t="str">
        <f t="shared" si="1"/>
        <v>$68</v>
      </c>
      <c r="C106" s="4" t="s">
        <v>674</v>
      </c>
      <c r="D106" s="4" t="s">
        <v>972</v>
      </c>
      <c r="E106" s="4" t="s">
        <v>972</v>
      </c>
      <c r="F106" s="4" t="s">
        <v>971</v>
      </c>
    </row>
    <row r="107" spans="1:6" x14ac:dyDescent="0.25">
      <c r="A107" s="3" t="s">
        <v>105</v>
      </c>
      <c r="B107" s="5" t="str">
        <f t="shared" si="1"/>
        <v>$69</v>
      </c>
      <c r="C107" s="4" t="s">
        <v>675</v>
      </c>
      <c r="D107" s="4" t="s">
        <v>974</v>
      </c>
      <c r="E107" s="4" t="s">
        <v>975</v>
      </c>
      <c r="F107" s="4" t="s">
        <v>973</v>
      </c>
    </row>
    <row r="108" spans="1:6" x14ac:dyDescent="0.25">
      <c r="A108" s="3" t="s">
        <v>106</v>
      </c>
      <c r="B108" s="5" t="str">
        <f t="shared" si="1"/>
        <v>$6a</v>
      </c>
      <c r="C108" s="4" t="s">
        <v>676</v>
      </c>
      <c r="D108" s="4" t="s">
        <v>977</v>
      </c>
      <c r="E108" s="2" t="s">
        <v>978</v>
      </c>
      <c r="F108" s="4" t="s">
        <v>976</v>
      </c>
    </row>
    <row r="109" spans="1:6" x14ac:dyDescent="0.25">
      <c r="A109" s="3" t="s">
        <v>107</v>
      </c>
      <c r="B109" s="5" t="str">
        <f t="shared" si="1"/>
        <v>$6b</v>
      </c>
      <c r="C109" s="4" t="s">
        <v>677</v>
      </c>
      <c r="D109" s="4" t="s">
        <v>980</v>
      </c>
      <c r="E109" s="4" t="s">
        <v>981</v>
      </c>
      <c r="F109" s="4" t="s">
        <v>979</v>
      </c>
    </row>
    <row r="110" spans="1:6" x14ac:dyDescent="0.25">
      <c r="A110" s="3" t="s">
        <v>108</v>
      </c>
      <c r="B110" s="5" t="str">
        <f t="shared" si="1"/>
        <v>$6c</v>
      </c>
      <c r="C110" s="4" t="s">
        <v>678</v>
      </c>
      <c r="D110" s="4" t="s">
        <v>983</v>
      </c>
      <c r="E110" s="4" t="s">
        <v>984</v>
      </c>
      <c r="F110" s="4" t="s">
        <v>982</v>
      </c>
    </row>
    <row r="111" spans="1:6" x14ac:dyDescent="0.25">
      <c r="A111" s="3" t="s">
        <v>109</v>
      </c>
      <c r="B111" s="5" t="str">
        <f t="shared" si="1"/>
        <v>$6d</v>
      </c>
      <c r="C111" s="4" t="s">
        <v>679</v>
      </c>
      <c r="D111" s="4" t="s">
        <v>986</v>
      </c>
      <c r="E111" s="4" t="s">
        <v>987</v>
      </c>
      <c r="F111" s="4" t="s">
        <v>985</v>
      </c>
    </row>
    <row r="112" spans="1:6" x14ac:dyDescent="0.25">
      <c r="A112" s="3" t="s">
        <v>110</v>
      </c>
      <c r="B112" s="5" t="str">
        <f t="shared" si="1"/>
        <v>$6e</v>
      </c>
      <c r="C112" s="4" t="s">
        <v>680</v>
      </c>
      <c r="D112" s="4" t="s">
        <v>988</v>
      </c>
      <c r="E112" s="4" t="s">
        <v>988</v>
      </c>
      <c r="F112" s="4" t="s">
        <v>988</v>
      </c>
    </row>
    <row r="113" spans="1:6" x14ac:dyDescent="0.25">
      <c r="A113" s="3" t="s">
        <v>111</v>
      </c>
      <c r="B113" s="5" t="str">
        <f t="shared" si="1"/>
        <v>$6f</v>
      </c>
      <c r="C113" s="4" t="s">
        <v>681</v>
      </c>
      <c r="D113" s="4" t="s">
        <v>990</v>
      </c>
      <c r="E113" s="4" t="s">
        <v>991</v>
      </c>
      <c r="F113" s="4" t="s">
        <v>989</v>
      </c>
    </row>
    <row r="114" spans="1:6" x14ac:dyDescent="0.25">
      <c r="A114" s="3" t="s">
        <v>112</v>
      </c>
      <c r="B114" s="5" t="str">
        <f t="shared" si="1"/>
        <v>$70</v>
      </c>
      <c r="C114" s="4" t="s">
        <v>682</v>
      </c>
      <c r="D114" s="4" t="s">
        <v>992</v>
      </c>
      <c r="E114" s="2" t="s">
        <v>992</v>
      </c>
      <c r="F114" s="4" t="s">
        <v>992</v>
      </c>
    </row>
    <row r="115" spans="1:6" x14ac:dyDescent="0.25">
      <c r="A115" s="3" t="s">
        <v>113</v>
      </c>
      <c r="B115" s="5" t="str">
        <f t="shared" si="1"/>
        <v>$71</v>
      </c>
      <c r="C115" s="4" t="s">
        <v>683</v>
      </c>
      <c r="D115" s="4" t="s">
        <v>994</v>
      </c>
      <c r="E115" s="4" t="s">
        <v>995</v>
      </c>
      <c r="F115" s="4" t="s">
        <v>993</v>
      </c>
    </row>
    <row r="116" spans="1:6" x14ac:dyDescent="0.25">
      <c r="A116" s="3" t="s">
        <v>114</v>
      </c>
      <c r="B116" s="5" t="str">
        <f t="shared" si="1"/>
        <v>$72</v>
      </c>
      <c r="C116" s="4" t="s">
        <v>684</v>
      </c>
      <c r="D116" s="4" t="s">
        <v>998</v>
      </c>
      <c r="E116" s="4" t="s">
        <v>996</v>
      </c>
      <c r="F116" s="4" t="s">
        <v>997</v>
      </c>
    </row>
    <row r="117" spans="1:6" x14ac:dyDescent="0.25">
      <c r="A117" s="3" t="s">
        <v>115</v>
      </c>
      <c r="B117" s="5" t="str">
        <f t="shared" si="1"/>
        <v>$73</v>
      </c>
      <c r="C117" s="4" t="s">
        <v>685</v>
      </c>
      <c r="D117" s="4" t="s">
        <v>1000</v>
      </c>
      <c r="E117" s="4" t="s">
        <v>1001</v>
      </c>
      <c r="F117" s="4" t="s">
        <v>999</v>
      </c>
    </row>
    <row r="118" spans="1:6" x14ac:dyDescent="0.25">
      <c r="A118" s="3" t="s">
        <v>116</v>
      </c>
      <c r="B118" s="5" t="str">
        <f t="shared" si="1"/>
        <v>$74</v>
      </c>
      <c r="C118" s="4" t="s">
        <v>686</v>
      </c>
      <c r="D118" s="4" t="s">
        <v>1003</v>
      </c>
      <c r="E118" s="4" t="s">
        <v>1004</v>
      </c>
      <c r="F118" s="4" t="s">
        <v>1002</v>
      </c>
    </row>
    <row r="119" spans="1:6" x14ac:dyDescent="0.25">
      <c r="A119" s="3" t="s">
        <v>117</v>
      </c>
      <c r="B119" s="5" t="str">
        <f t="shared" si="1"/>
        <v>$75</v>
      </c>
      <c r="C119" s="4" t="s">
        <v>687</v>
      </c>
      <c r="D119" s="4" t="s">
        <v>1006</v>
      </c>
      <c r="E119" s="4" t="s">
        <v>1007</v>
      </c>
      <c r="F119" s="4" t="s">
        <v>1005</v>
      </c>
    </row>
    <row r="120" spans="1:6" x14ac:dyDescent="0.25">
      <c r="A120" s="3" t="s">
        <v>118</v>
      </c>
      <c r="B120" s="5" t="str">
        <f t="shared" si="1"/>
        <v>$76</v>
      </c>
      <c r="C120" s="4" t="s">
        <v>688</v>
      </c>
      <c r="D120" s="4" t="s">
        <v>1009</v>
      </c>
      <c r="E120" s="4" t="s">
        <v>1008</v>
      </c>
      <c r="F120" s="4" t="s">
        <v>1010</v>
      </c>
    </row>
    <row r="121" spans="1:6" x14ac:dyDescent="0.25">
      <c r="A121" s="3" t="s">
        <v>119</v>
      </c>
      <c r="B121" s="5" t="str">
        <f t="shared" si="1"/>
        <v>$77</v>
      </c>
      <c r="C121" s="4" t="s">
        <v>689</v>
      </c>
      <c r="D121" s="4" t="s">
        <v>1012</v>
      </c>
      <c r="E121" s="4" t="s">
        <v>1013</v>
      </c>
      <c r="F121" s="4" t="s">
        <v>1011</v>
      </c>
    </row>
    <row r="122" spans="1:6" x14ac:dyDescent="0.25">
      <c r="A122" s="3" t="s">
        <v>120</v>
      </c>
      <c r="B122" s="5" t="str">
        <f t="shared" si="1"/>
        <v>$78</v>
      </c>
      <c r="C122" s="4" t="s">
        <v>690</v>
      </c>
      <c r="D122" s="4" t="s">
        <v>1015</v>
      </c>
      <c r="E122" s="4" t="s">
        <v>1015</v>
      </c>
      <c r="F122" s="4" t="s">
        <v>1014</v>
      </c>
    </row>
    <row r="123" spans="1:6" x14ac:dyDescent="0.25">
      <c r="A123" s="3" t="s">
        <v>121</v>
      </c>
      <c r="B123" s="5" t="str">
        <f t="shared" si="1"/>
        <v>$79</v>
      </c>
      <c r="C123" s="4" t="s">
        <v>691</v>
      </c>
      <c r="D123" s="4" t="s">
        <v>1017</v>
      </c>
      <c r="E123" s="4" t="s">
        <v>1016</v>
      </c>
      <c r="F123" s="4" t="s">
        <v>1018</v>
      </c>
    </row>
    <row r="124" spans="1:6" x14ac:dyDescent="0.25">
      <c r="A124" s="3" t="s">
        <v>122</v>
      </c>
      <c r="B124" s="5" t="str">
        <f t="shared" si="1"/>
        <v>$7a</v>
      </c>
      <c r="C124" s="4" t="s">
        <v>692</v>
      </c>
      <c r="D124" s="4" t="s">
        <v>1021</v>
      </c>
      <c r="E124" s="4" t="s">
        <v>1020</v>
      </c>
      <c r="F124" s="4" t="s">
        <v>1019</v>
      </c>
    </row>
    <row r="125" spans="1:6" x14ac:dyDescent="0.25">
      <c r="A125" s="3" t="s">
        <v>123</v>
      </c>
      <c r="B125" s="5" t="str">
        <f t="shared" si="1"/>
        <v>$7b</v>
      </c>
      <c r="C125" s="4" t="s">
        <v>693</v>
      </c>
      <c r="D125" s="4" t="s">
        <v>1022</v>
      </c>
      <c r="E125" s="4" t="s">
        <v>1022</v>
      </c>
      <c r="F125" s="4" t="s">
        <v>1022</v>
      </c>
    </row>
    <row r="126" spans="1:6" x14ac:dyDescent="0.25">
      <c r="A126" s="3" t="s">
        <v>124</v>
      </c>
      <c r="B126" s="5" t="str">
        <f t="shared" si="1"/>
        <v>$7c</v>
      </c>
      <c r="C126" s="4" t="s">
        <v>694</v>
      </c>
      <c r="D126" s="4" t="s">
        <v>1093</v>
      </c>
      <c r="E126" s="2" t="s">
        <v>1093</v>
      </c>
      <c r="F126" s="4" t="s">
        <v>1095</v>
      </c>
    </row>
    <row r="127" spans="1:6" x14ac:dyDescent="0.25">
      <c r="A127" s="3" t="s">
        <v>125</v>
      </c>
      <c r="B127" s="5" t="str">
        <f t="shared" si="1"/>
        <v>$7d</v>
      </c>
      <c r="C127" s="4" t="s">
        <v>695</v>
      </c>
      <c r="D127" s="4" t="s">
        <v>1023</v>
      </c>
      <c r="E127" s="4" t="s">
        <v>1024</v>
      </c>
      <c r="F127" s="4" t="s">
        <v>1023</v>
      </c>
    </row>
    <row r="128" spans="1:6" x14ac:dyDescent="0.25">
      <c r="A128" s="3" t="s">
        <v>126</v>
      </c>
      <c r="B128" s="5" t="str">
        <f t="shared" si="1"/>
        <v>$7e</v>
      </c>
      <c r="C128" s="4" t="s">
        <v>696</v>
      </c>
      <c r="D128" s="4" t="s">
        <v>1026</v>
      </c>
      <c r="E128" s="4" t="s">
        <v>1027</v>
      </c>
      <c r="F128" s="4" t="s">
        <v>1025</v>
      </c>
    </row>
    <row r="129" spans="1:6" x14ac:dyDescent="0.25">
      <c r="A129" s="3" t="s">
        <v>127</v>
      </c>
      <c r="B129" s="5" t="str">
        <f t="shared" si="1"/>
        <v>$7f</v>
      </c>
      <c r="C129" s="4" t="s">
        <v>697</v>
      </c>
      <c r="D129" s="2" t="s">
        <v>1029</v>
      </c>
      <c r="E129" s="2" t="s">
        <v>1028</v>
      </c>
      <c r="F129" s="4" t="s">
        <v>1028</v>
      </c>
    </row>
    <row r="130" spans="1:6" x14ac:dyDescent="0.25">
      <c r="A130" s="3" t="s">
        <v>128</v>
      </c>
      <c r="B130" s="5" t="str">
        <f t="shared" si="1"/>
        <v>$80</v>
      </c>
      <c r="C130" s="4" t="s">
        <v>698</v>
      </c>
      <c r="D130" s="4" t="s">
        <v>1032</v>
      </c>
      <c r="E130" s="4" t="s">
        <v>1030</v>
      </c>
      <c r="F130" s="4" t="s">
        <v>1031</v>
      </c>
    </row>
    <row r="131" spans="1:6" x14ac:dyDescent="0.25">
      <c r="A131" s="3" t="s">
        <v>129</v>
      </c>
      <c r="B131" s="5" t="str">
        <f t="shared" si="1"/>
        <v>$81</v>
      </c>
      <c r="C131" s="4" t="s">
        <v>699</v>
      </c>
      <c r="D131" s="4" t="s">
        <v>1035</v>
      </c>
      <c r="E131" s="4" t="s">
        <v>1034</v>
      </c>
      <c r="F131" s="4" t="s">
        <v>1033</v>
      </c>
    </row>
    <row r="132" spans="1:6" x14ac:dyDescent="0.25">
      <c r="A132" s="3" t="s">
        <v>130</v>
      </c>
      <c r="B132" s="5" t="str">
        <f t="shared" ref="B132:B195" si="2">"$"&amp;LOWER(DEC2HEX(A132,2))</f>
        <v>$82</v>
      </c>
      <c r="C132" s="4" t="s">
        <v>700</v>
      </c>
      <c r="D132" s="4" t="s">
        <v>1036</v>
      </c>
      <c r="E132" s="4" t="s">
        <v>1036</v>
      </c>
      <c r="F132" s="4" t="s">
        <v>1036</v>
      </c>
    </row>
    <row r="133" spans="1:6" x14ac:dyDescent="0.25">
      <c r="A133" s="3" t="s">
        <v>131</v>
      </c>
      <c r="B133" s="5" t="str">
        <f t="shared" si="2"/>
        <v>$83</v>
      </c>
      <c r="C133" s="4" t="s">
        <v>701</v>
      </c>
      <c r="D133" s="2" t="s">
        <v>1039</v>
      </c>
      <c r="E133" s="4" t="s">
        <v>1038</v>
      </c>
      <c r="F133" s="4" t="s">
        <v>1037</v>
      </c>
    </row>
    <row r="134" spans="1:6" x14ac:dyDescent="0.25">
      <c r="A134" s="3" t="s">
        <v>132</v>
      </c>
      <c r="B134" s="5" t="str">
        <f t="shared" si="2"/>
        <v>$84</v>
      </c>
      <c r="C134" s="4" t="s">
        <v>702</v>
      </c>
      <c r="D134" s="4" t="s">
        <v>1041</v>
      </c>
      <c r="E134" s="4" t="s">
        <v>1042</v>
      </c>
      <c r="F134" s="4" t="s">
        <v>1040</v>
      </c>
    </row>
    <row r="135" spans="1:6" x14ac:dyDescent="0.25">
      <c r="A135" s="3" t="s">
        <v>133</v>
      </c>
      <c r="B135" s="5" t="str">
        <f t="shared" si="2"/>
        <v>$85</v>
      </c>
      <c r="C135" s="4" t="s">
        <v>703</v>
      </c>
      <c r="D135" s="4" t="s">
        <v>1043</v>
      </c>
      <c r="E135" s="4" t="s">
        <v>1043</v>
      </c>
      <c r="F135" s="4" t="s">
        <v>1043</v>
      </c>
    </row>
    <row r="136" spans="1:6" x14ac:dyDescent="0.25">
      <c r="A136" s="3" t="s">
        <v>134</v>
      </c>
      <c r="B136" s="5" t="str">
        <f t="shared" si="2"/>
        <v>$86</v>
      </c>
      <c r="C136" s="4" t="s">
        <v>704</v>
      </c>
      <c r="D136" s="4" t="s">
        <v>1044</v>
      </c>
      <c r="E136" s="4" t="s">
        <v>1044</v>
      </c>
      <c r="F136" s="4" t="s">
        <v>1044</v>
      </c>
    </row>
    <row r="137" spans="1:6" x14ac:dyDescent="0.25">
      <c r="A137" s="3" t="s">
        <v>135</v>
      </c>
      <c r="B137" s="5" t="str">
        <f t="shared" si="2"/>
        <v>$87</v>
      </c>
      <c r="C137" s="4" t="s">
        <v>705</v>
      </c>
      <c r="E137" s="4" t="s">
        <v>1096</v>
      </c>
    </row>
    <row r="138" spans="1:6" x14ac:dyDescent="0.25">
      <c r="A138" s="3" t="s">
        <v>136</v>
      </c>
      <c r="B138" s="5" t="str">
        <f t="shared" si="2"/>
        <v>$88</v>
      </c>
      <c r="C138" s="4" t="s">
        <v>706</v>
      </c>
      <c r="D138" s="4" t="s">
        <v>1052</v>
      </c>
      <c r="E138" s="4" t="s">
        <v>1053</v>
      </c>
      <c r="F138" s="4" t="s">
        <v>1051</v>
      </c>
    </row>
    <row r="139" spans="1:6" x14ac:dyDescent="0.25">
      <c r="A139" s="3" t="s">
        <v>137</v>
      </c>
      <c r="B139" s="5" t="str">
        <f t="shared" si="2"/>
        <v>$89</v>
      </c>
      <c r="C139" s="4" t="s">
        <v>707</v>
      </c>
      <c r="D139" s="4" t="s">
        <v>1049</v>
      </c>
      <c r="E139" s="4" t="s">
        <v>1048</v>
      </c>
      <c r="F139" s="4" t="s">
        <v>1050</v>
      </c>
    </row>
    <row r="140" spans="1:6" x14ac:dyDescent="0.25">
      <c r="A140" s="3" t="s">
        <v>138</v>
      </c>
      <c r="B140" s="5" t="str">
        <f t="shared" si="2"/>
        <v>$8a</v>
      </c>
      <c r="C140" s="4" t="s">
        <v>708</v>
      </c>
      <c r="E140" s="4" t="s">
        <v>1078</v>
      </c>
    </row>
    <row r="141" spans="1:6" x14ac:dyDescent="0.25">
      <c r="A141" s="3" t="s">
        <v>139</v>
      </c>
      <c r="B141" s="5" t="str">
        <f t="shared" si="2"/>
        <v>$8b</v>
      </c>
      <c r="C141" s="4" t="s">
        <v>709</v>
      </c>
      <c r="E141" s="4" t="s">
        <v>1079</v>
      </c>
    </row>
    <row r="142" spans="1:6" x14ac:dyDescent="0.25">
      <c r="A142" s="3" t="s">
        <v>140</v>
      </c>
      <c r="B142" s="5" t="str">
        <f t="shared" si="2"/>
        <v>$8c</v>
      </c>
      <c r="C142" s="4" t="s">
        <v>710</v>
      </c>
      <c r="E142" s="4" t="s">
        <v>1080</v>
      </c>
    </row>
    <row r="143" spans="1:6" x14ac:dyDescent="0.25">
      <c r="A143" s="3" t="s">
        <v>141</v>
      </c>
      <c r="B143" s="5" t="str">
        <f t="shared" si="2"/>
        <v>$8d</v>
      </c>
      <c r="C143" s="4" t="s">
        <v>711</v>
      </c>
      <c r="E143" s="4" t="s">
        <v>1081</v>
      </c>
    </row>
    <row r="144" spans="1:6" x14ac:dyDescent="0.25">
      <c r="A144" s="3" t="s">
        <v>142</v>
      </c>
      <c r="B144" s="5" t="str">
        <f t="shared" si="2"/>
        <v>$8e</v>
      </c>
      <c r="C144" s="4" t="s">
        <v>712</v>
      </c>
      <c r="E144" s="4" t="s">
        <v>1082</v>
      </c>
    </row>
    <row r="145" spans="1:6" x14ac:dyDescent="0.25">
      <c r="A145" s="3" t="s">
        <v>143</v>
      </c>
      <c r="B145" s="5" t="str">
        <f t="shared" si="2"/>
        <v>$8f</v>
      </c>
      <c r="C145" s="4" t="s">
        <v>713</v>
      </c>
      <c r="E145" s="4" t="s">
        <v>1083</v>
      </c>
    </row>
    <row r="146" spans="1:6" x14ac:dyDescent="0.25">
      <c r="A146" s="3" t="s">
        <v>144</v>
      </c>
      <c r="B146" s="5" t="str">
        <f t="shared" si="2"/>
        <v>$90</v>
      </c>
      <c r="C146" s="4" t="s">
        <v>714</v>
      </c>
      <c r="E146" s="4" t="s">
        <v>1084</v>
      </c>
    </row>
    <row r="147" spans="1:6" x14ac:dyDescent="0.25">
      <c r="A147" s="3" t="s">
        <v>145</v>
      </c>
      <c r="B147" s="5" t="str">
        <f t="shared" si="2"/>
        <v>$91</v>
      </c>
      <c r="C147" s="4" t="s">
        <v>715</v>
      </c>
      <c r="E147" s="4" t="s">
        <v>1085</v>
      </c>
    </row>
    <row r="148" spans="1:6" x14ac:dyDescent="0.25">
      <c r="A148" s="3" t="s">
        <v>146</v>
      </c>
      <c r="B148" s="5" t="str">
        <f t="shared" si="2"/>
        <v>$92</v>
      </c>
      <c r="C148" s="4" t="s">
        <v>716</v>
      </c>
      <c r="E148" s="4" t="s">
        <v>1086</v>
      </c>
    </row>
    <row r="149" spans="1:6" x14ac:dyDescent="0.25">
      <c r="A149" s="3" t="s">
        <v>147</v>
      </c>
      <c r="B149" s="5" t="str">
        <f t="shared" si="2"/>
        <v>$93</v>
      </c>
      <c r="C149" s="4" t="s">
        <v>717</v>
      </c>
      <c r="E149" s="4" t="s">
        <v>1054</v>
      </c>
      <c r="F149" s="4" t="s">
        <v>1054</v>
      </c>
    </row>
    <row r="150" spans="1:6" x14ac:dyDescent="0.25">
      <c r="A150" s="3" t="s">
        <v>148</v>
      </c>
      <c r="B150" s="5" t="str">
        <f t="shared" si="2"/>
        <v>$94</v>
      </c>
      <c r="C150" s="4" t="s">
        <v>718</v>
      </c>
      <c r="E150" s="4" t="s">
        <v>1055</v>
      </c>
      <c r="F150" s="4" t="s">
        <v>1056</v>
      </c>
    </row>
    <row r="151" spans="1:6" x14ac:dyDescent="0.25">
      <c r="A151" s="3" t="s">
        <v>149</v>
      </c>
      <c r="B151" s="5" t="str">
        <f t="shared" si="2"/>
        <v>$95</v>
      </c>
      <c r="C151" s="4" t="s">
        <v>719</v>
      </c>
      <c r="E151" s="4" t="s">
        <v>1057</v>
      </c>
      <c r="F151" s="4" t="s">
        <v>1057</v>
      </c>
    </row>
    <row r="152" spans="1:6" x14ac:dyDescent="0.25">
      <c r="A152" s="3" t="s">
        <v>150</v>
      </c>
      <c r="B152" s="5" t="str">
        <f t="shared" si="2"/>
        <v>$96</v>
      </c>
      <c r="C152" s="4" t="s">
        <v>720</v>
      </c>
      <c r="E152" s="4" t="s">
        <v>1059</v>
      </c>
      <c r="F152" s="4" t="s">
        <v>1058</v>
      </c>
    </row>
    <row r="153" spans="1:6" x14ac:dyDescent="0.25">
      <c r="A153" s="3" t="s">
        <v>151</v>
      </c>
      <c r="B153" s="5" t="str">
        <f t="shared" si="2"/>
        <v>$97</v>
      </c>
      <c r="C153" s="4" t="s">
        <v>721</v>
      </c>
      <c r="E153" s="4" t="s">
        <v>1061</v>
      </c>
      <c r="F153" s="4" t="s">
        <v>1060</v>
      </c>
    </row>
    <row r="154" spans="1:6" x14ac:dyDescent="0.25">
      <c r="A154" s="3" t="s">
        <v>152</v>
      </c>
      <c r="B154" s="5" t="str">
        <f t="shared" si="2"/>
        <v>$98</v>
      </c>
      <c r="C154" s="4" t="s">
        <v>722</v>
      </c>
      <c r="E154" s="4" t="s">
        <v>1063</v>
      </c>
      <c r="F154" s="4" t="s">
        <v>1062</v>
      </c>
    </row>
    <row r="155" spans="1:6" x14ac:dyDescent="0.25">
      <c r="A155" s="3" t="s">
        <v>153</v>
      </c>
      <c r="B155" s="5" t="str">
        <f t="shared" si="2"/>
        <v>$99</v>
      </c>
      <c r="C155" s="4" t="s">
        <v>723</v>
      </c>
      <c r="E155" s="4" t="s">
        <v>1065</v>
      </c>
      <c r="F155" s="4" t="s">
        <v>1064</v>
      </c>
    </row>
    <row r="156" spans="1:6" x14ac:dyDescent="0.25">
      <c r="A156" s="3" t="s">
        <v>154</v>
      </c>
      <c r="B156" s="5" t="str">
        <f t="shared" si="2"/>
        <v>$9a</v>
      </c>
      <c r="C156" s="4" t="s">
        <v>724</v>
      </c>
      <c r="E156" s="2" t="s">
        <v>1067</v>
      </c>
      <c r="F156" s="4" t="s">
        <v>1066</v>
      </c>
    </row>
    <row r="157" spans="1:6" x14ac:dyDescent="0.25">
      <c r="A157" s="3" t="s">
        <v>155</v>
      </c>
      <c r="B157" s="5" t="str">
        <f t="shared" si="2"/>
        <v>$9b</v>
      </c>
      <c r="C157" s="4" t="s">
        <v>725</v>
      </c>
      <c r="E157" s="4" t="s">
        <v>1068</v>
      </c>
      <c r="F157" s="4" t="s">
        <v>1069</v>
      </c>
    </row>
    <row r="158" spans="1:6" x14ac:dyDescent="0.25">
      <c r="A158" s="3" t="s">
        <v>156</v>
      </c>
      <c r="B158" s="5" t="str">
        <f t="shared" si="2"/>
        <v>$9c</v>
      </c>
    </row>
    <row r="159" spans="1:6" x14ac:dyDescent="0.25">
      <c r="A159" s="3" t="s">
        <v>157</v>
      </c>
      <c r="B159" s="5" t="str">
        <f t="shared" si="2"/>
        <v>$9d</v>
      </c>
    </row>
    <row r="160" spans="1:6" x14ac:dyDescent="0.25">
      <c r="A160" s="3" t="s">
        <v>158</v>
      </c>
      <c r="B160" s="5" t="str">
        <f t="shared" si="2"/>
        <v>$9e</v>
      </c>
    </row>
    <row r="161" spans="1:6" x14ac:dyDescent="0.25">
      <c r="A161" s="3" t="s">
        <v>159</v>
      </c>
      <c r="B161" s="5" t="str">
        <f t="shared" si="2"/>
        <v>$9f</v>
      </c>
    </row>
    <row r="162" spans="1:6" x14ac:dyDescent="0.25">
      <c r="A162" s="3" t="s">
        <v>160</v>
      </c>
      <c r="B162" s="5" t="str">
        <f t="shared" si="2"/>
        <v>$a0</v>
      </c>
    </row>
    <row r="163" spans="1:6" x14ac:dyDescent="0.25">
      <c r="A163" s="14" t="s">
        <v>161</v>
      </c>
      <c r="B163" s="15" t="str">
        <f t="shared" si="2"/>
        <v>$a1</v>
      </c>
      <c r="C163" s="14"/>
      <c r="D163" s="16"/>
      <c r="E163" s="16"/>
      <c r="F163" s="16"/>
    </row>
    <row r="164" spans="1:6" x14ac:dyDescent="0.25">
      <c r="A164" s="10" t="s">
        <v>162</v>
      </c>
      <c r="B164" s="11" t="str">
        <f t="shared" si="2"/>
        <v>$a2</v>
      </c>
      <c r="C164" s="10"/>
      <c r="D164" s="12"/>
      <c r="E164" s="12"/>
      <c r="F164" s="12"/>
    </row>
    <row r="165" spans="1:6" x14ac:dyDescent="0.25">
      <c r="A165" s="10" t="s">
        <v>163</v>
      </c>
      <c r="B165" s="11" t="str">
        <f t="shared" si="2"/>
        <v>$a3</v>
      </c>
      <c r="C165" s="10"/>
      <c r="D165" s="12"/>
      <c r="E165" s="12"/>
      <c r="F165" s="12"/>
    </row>
    <row r="166" spans="1:6" x14ac:dyDescent="0.25">
      <c r="A166" s="10" t="s">
        <v>164</v>
      </c>
      <c r="B166" s="11" t="str">
        <f t="shared" si="2"/>
        <v>$a4</v>
      </c>
      <c r="C166" s="10"/>
      <c r="D166" s="12"/>
      <c r="E166" s="12"/>
      <c r="F166" s="12"/>
    </row>
    <row r="167" spans="1:6" x14ac:dyDescent="0.25">
      <c r="A167" s="10" t="s">
        <v>165</v>
      </c>
      <c r="B167" s="11" t="str">
        <f t="shared" si="2"/>
        <v>$a5</v>
      </c>
      <c r="C167" s="13"/>
      <c r="D167" s="12"/>
      <c r="E167" s="12"/>
      <c r="F167" s="12"/>
    </row>
    <row r="168" spans="1:6" x14ac:dyDescent="0.25">
      <c r="A168" s="10" t="s">
        <v>166</v>
      </c>
      <c r="B168" s="11" t="str">
        <f t="shared" si="2"/>
        <v>$a6</v>
      </c>
      <c r="C168" s="10"/>
      <c r="D168" s="12"/>
      <c r="E168" s="12"/>
      <c r="F168" s="12"/>
    </row>
    <row r="169" spans="1:6" x14ac:dyDescent="0.25">
      <c r="A169" s="10" t="s">
        <v>167</v>
      </c>
      <c r="B169" s="11" t="str">
        <f t="shared" si="2"/>
        <v>$a7</v>
      </c>
      <c r="C169" s="10"/>
      <c r="D169" s="12"/>
      <c r="E169" s="12"/>
      <c r="F169" s="12"/>
    </row>
    <row r="170" spans="1:6" x14ac:dyDescent="0.25">
      <c r="A170" s="10" t="s">
        <v>168</v>
      </c>
      <c r="B170" s="11" t="str">
        <f t="shared" si="2"/>
        <v>$a8</v>
      </c>
      <c r="C170" s="10"/>
      <c r="D170" s="12"/>
      <c r="E170" s="12"/>
      <c r="F170" s="12"/>
    </row>
    <row r="171" spans="1:6" x14ac:dyDescent="0.25">
      <c r="A171" s="10" t="s">
        <v>169</v>
      </c>
      <c r="B171" s="11" t="str">
        <f t="shared" si="2"/>
        <v>$a9</v>
      </c>
      <c r="C171" s="10"/>
      <c r="D171" s="12"/>
      <c r="E171" s="12"/>
      <c r="F171" s="12"/>
    </row>
    <row r="172" spans="1:6" x14ac:dyDescent="0.25">
      <c r="A172" s="10" t="s">
        <v>170</v>
      </c>
      <c r="B172" s="11" t="str">
        <f t="shared" si="2"/>
        <v>$aa</v>
      </c>
      <c r="C172" s="10"/>
      <c r="D172" s="12"/>
      <c r="E172" s="12"/>
      <c r="F172" s="12"/>
    </row>
    <row r="173" spans="1:6" x14ac:dyDescent="0.25">
      <c r="A173" s="10" t="s">
        <v>171</v>
      </c>
      <c r="B173" s="11" t="str">
        <f t="shared" si="2"/>
        <v>$ab</v>
      </c>
      <c r="C173" s="10"/>
      <c r="D173" s="12"/>
      <c r="E173" s="12"/>
      <c r="F173" s="12"/>
    </row>
    <row r="174" spans="1:6" x14ac:dyDescent="0.25">
      <c r="A174" s="10" t="s">
        <v>172</v>
      </c>
      <c r="B174" s="11" t="str">
        <f t="shared" si="2"/>
        <v>$ac</v>
      </c>
      <c r="C174" s="10"/>
      <c r="D174" s="12"/>
      <c r="E174" s="12"/>
      <c r="F174" s="12"/>
    </row>
    <row r="175" spans="1:6" x14ac:dyDescent="0.25">
      <c r="A175" s="10" t="s">
        <v>173</v>
      </c>
      <c r="B175" s="11" t="str">
        <f t="shared" si="2"/>
        <v>$ad</v>
      </c>
      <c r="C175" s="10"/>
      <c r="D175" s="12"/>
      <c r="E175" s="12"/>
      <c r="F175" s="12"/>
    </row>
    <row r="176" spans="1:6" x14ac:dyDescent="0.25">
      <c r="A176" s="10" t="s">
        <v>174</v>
      </c>
      <c r="B176" s="11" t="str">
        <f t="shared" si="2"/>
        <v>$ae</v>
      </c>
      <c r="C176" s="10"/>
      <c r="D176" s="12"/>
      <c r="E176" s="12"/>
      <c r="F176" s="12"/>
    </row>
    <row r="177" spans="1:6" x14ac:dyDescent="0.25">
      <c r="A177" s="10" t="s">
        <v>175</v>
      </c>
      <c r="B177" s="11" t="str">
        <f t="shared" si="2"/>
        <v>$af</v>
      </c>
      <c r="C177" s="10"/>
      <c r="D177" s="12"/>
      <c r="E177" s="12"/>
      <c r="F177" s="12"/>
    </row>
    <row r="178" spans="1:6" x14ac:dyDescent="0.25">
      <c r="A178" s="10" t="s">
        <v>176</v>
      </c>
      <c r="B178" s="11" t="str">
        <f t="shared" si="2"/>
        <v>$b0</v>
      </c>
      <c r="C178" s="10"/>
      <c r="D178" s="12"/>
      <c r="E178" s="12"/>
      <c r="F178" s="12"/>
    </row>
    <row r="179" spans="1:6" x14ac:dyDescent="0.25">
      <c r="A179" s="10" t="s">
        <v>177</v>
      </c>
      <c r="B179" s="11" t="str">
        <f t="shared" si="2"/>
        <v>$b1</v>
      </c>
      <c r="C179" s="10"/>
      <c r="D179" s="12"/>
      <c r="E179" s="12"/>
      <c r="F179" s="12"/>
    </row>
    <row r="180" spans="1:6" x14ac:dyDescent="0.25">
      <c r="A180" s="10" t="s">
        <v>178</v>
      </c>
      <c r="B180" s="11" t="str">
        <f t="shared" si="2"/>
        <v>$b2</v>
      </c>
      <c r="C180" s="10"/>
      <c r="D180" s="12"/>
      <c r="E180" s="12"/>
      <c r="F180" s="12"/>
    </row>
    <row r="181" spans="1:6" x14ac:dyDescent="0.25">
      <c r="A181" s="10" t="s">
        <v>179</v>
      </c>
      <c r="B181" s="11" t="str">
        <f t="shared" si="2"/>
        <v>$b3</v>
      </c>
      <c r="C181" s="10"/>
      <c r="D181" s="12"/>
      <c r="E181" s="12"/>
      <c r="F181" s="12"/>
    </row>
    <row r="182" spans="1:6" x14ac:dyDescent="0.25">
      <c r="A182" s="10" t="s">
        <v>180</v>
      </c>
      <c r="B182" s="11" t="str">
        <f t="shared" si="2"/>
        <v>$b4</v>
      </c>
      <c r="C182" s="10"/>
      <c r="D182" s="12"/>
      <c r="E182" s="12"/>
      <c r="F182" s="12"/>
    </row>
    <row r="183" spans="1:6" x14ac:dyDescent="0.25">
      <c r="A183" s="10" t="s">
        <v>181</v>
      </c>
      <c r="B183" s="11" t="str">
        <f t="shared" si="2"/>
        <v>$b5</v>
      </c>
      <c r="C183" s="10"/>
      <c r="D183" s="12"/>
      <c r="E183" s="12"/>
      <c r="F183" s="12"/>
    </row>
    <row r="184" spans="1:6" x14ac:dyDescent="0.25">
      <c r="A184" s="10" t="s">
        <v>182</v>
      </c>
      <c r="B184" s="11" t="str">
        <f t="shared" si="2"/>
        <v>$b6</v>
      </c>
      <c r="C184" s="10"/>
      <c r="D184" s="12"/>
      <c r="E184" s="12"/>
      <c r="F184" s="12"/>
    </row>
    <row r="185" spans="1:6" x14ac:dyDescent="0.25">
      <c r="A185" s="10" t="s">
        <v>183</v>
      </c>
      <c r="B185" s="11" t="str">
        <f t="shared" si="2"/>
        <v>$b7</v>
      </c>
      <c r="C185" s="10"/>
      <c r="D185" s="12"/>
      <c r="E185" s="12"/>
      <c r="F185" s="12"/>
    </row>
    <row r="186" spans="1:6" x14ac:dyDescent="0.25">
      <c r="A186" s="10" t="s">
        <v>184</v>
      </c>
      <c r="B186" s="11" t="str">
        <f t="shared" si="2"/>
        <v>$b8</v>
      </c>
      <c r="C186" s="10"/>
      <c r="D186" s="12"/>
      <c r="E186" s="12"/>
      <c r="F186" s="12"/>
    </row>
    <row r="187" spans="1:6" x14ac:dyDescent="0.25">
      <c r="A187" s="10" t="s">
        <v>185</v>
      </c>
      <c r="B187" s="11" t="str">
        <f t="shared" si="2"/>
        <v>$b9</v>
      </c>
      <c r="C187" s="10"/>
      <c r="D187" s="12"/>
      <c r="E187" s="12"/>
      <c r="F187" s="12"/>
    </row>
    <row r="188" spans="1:6" x14ac:dyDescent="0.25">
      <c r="A188" s="10" t="s">
        <v>186</v>
      </c>
      <c r="B188" s="11" t="str">
        <f t="shared" si="2"/>
        <v>$ba</v>
      </c>
      <c r="C188" s="10"/>
      <c r="D188" s="12"/>
      <c r="E188" s="12"/>
      <c r="F188" s="12"/>
    </row>
    <row r="189" spans="1:6" x14ac:dyDescent="0.25">
      <c r="A189" s="10" t="s">
        <v>187</v>
      </c>
      <c r="B189" s="11" t="str">
        <f t="shared" si="2"/>
        <v>$bb</v>
      </c>
      <c r="C189" s="10"/>
      <c r="D189" s="12"/>
      <c r="E189" s="12"/>
      <c r="F189" s="12"/>
    </row>
    <row r="190" spans="1:6" x14ac:dyDescent="0.25">
      <c r="A190" s="10" t="s">
        <v>188</v>
      </c>
      <c r="B190" s="11" t="str">
        <f t="shared" si="2"/>
        <v>$bc</v>
      </c>
      <c r="C190" s="10"/>
      <c r="D190" s="12"/>
      <c r="E190" s="12"/>
      <c r="F190" s="12"/>
    </row>
    <row r="191" spans="1:6" x14ac:dyDescent="0.25">
      <c r="A191" s="10" t="s">
        <v>189</v>
      </c>
      <c r="B191" s="11" t="str">
        <f t="shared" si="2"/>
        <v>$bd</v>
      </c>
      <c r="C191" s="10"/>
      <c r="D191" s="12"/>
      <c r="E191" s="12"/>
      <c r="F191" s="12"/>
    </row>
    <row r="192" spans="1:6" x14ac:dyDescent="0.25">
      <c r="A192" s="10" t="s">
        <v>190</v>
      </c>
      <c r="B192" s="11" t="str">
        <f t="shared" si="2"/>
        <v>$be</v>
      </c>
      <c r="C192" s="10"/>
      <c r="D192" s="12"/>
      <c r="E192" s="12"/>
      <c r="F192" s="12"/>
    </row>
    <row r="193" spans="1:6" x14ac:dyDescent="0.25">
      <c r="A193" s="10" t="s">
        <v>191</v>
      </c>
      <c r="B193" s="11" t="str">
        <f t="shared" si="2"/>
        <v>$bf</v>
      </c>
      <c r="C193" s="10"/>
      <c r="D193" s="12"/>
      <c r="E193" s="12"/>
      <c r="F193" s="12"/>
    </row>
    <row r="194" spans="1:6" x14ac:dyDescent="0.25">
      <c r="A194" s="10" t="s">
        <v>192</v>
      </c>
      <c r="B194" s="11" t="str">
        <f t="shared" si="2"/>
        <v>$c0</v>
      </c>
      <c r="C194" s="10"/>
      <c r="D194" s="12"/>
      <c r="E194" s="12"/>
      <c r="F194" s="12"/>
    </row>
    <row r="195" spans="1:6" x14ac:dyDescent="0.25">
      <c r="A195" s="10" t="s">
        <v>193</v>
      </c>
      <c r="B195" s="11" t="str">
        <f t="shared" si="2"/>
        <v>$c1</v>
      </c>
      <c r="C195" s="10"/>
      <c r="D195" s="12"/>
      <c r="E195" s="12"/>
      <c r="F195" s="12"/>
    </row>
    <row r="196" spans="1:6" x14ac:dyDescent="0.25">
      <c r="A196" s="10" t="s">
        <v>194</v>
      </c>
      <c r="B196" s="11" t="str">
        <f t="shared" ref="B196:B257" si="3">"$"&amp;LOWER(DEC2HEX(A196,2))</f>
        <v>$c2</v>
      </c>
      <c r="C196" s="10"/>
      <c r="D196" s="12"/>
      <c r="E196" s="12"/>
      <c r="F196" s="12"/>
    </row>
    <row r="197" spans="1:6" x14ac:dyDescent="0.25">
      <c r="A197" s="10" t="s">
        <v>195</v>
      </c>
      <c r="B197" s="11" t="str">
        <f t="shared" si="3"/>
        <v>$c3</v>
      </c>
      <c r="C197" s="10"/>
      <c r="D197" s="12"/>
      <c r="E197" s="12"/>
      <c r="F197" s="12"/>
    </row>
    <row r="198" spans="1:6" x14ac:dyDescent="0.25">
      <c r="A198" s="10" t="s">
        <v>196</v>
      </c>
      <c r="B198" s="11" t="str">
        <f t="shared" si="3"/>
        <v>$c4</v>
      </c>
      <c r="C198" s="10"/>
      <c r="D198" s="12"/>
      <c r="E198" s="12"/>
      <c r="F198" s="12"/>
    </row>
    <row r="199" spans="1:6" x14ac:dyDescent="0.25">
      <c r="A199" s="10" t="s">
        <v>197</v>
      </c>
      <c r="B199" s="11" t="str">
        <f t="shared" si="3"/>
        <v>$c5</v>
      </c>
      <c r="C199" s="10"/>
      <c r="D199" s="12"/>
      <c r="E199" s="12"/>
      <c r="F199" s="12"/>
    </row>
    <row r="200" spans="1:6" x14ac:dyDescent="0.25">
      <c r="A200" s="10" t="s">
        <v>198</v>
      </c>
      <c r="B200" s="11" t="str">
        <f t="shared" si="3"/>
        <v>$c6</v>
      </c>
      <c r="C200" s="10"/>
      <c r="D200" s="12"/>
      <c r="E200" s="12"/>
      <c r="F200" s="12"/>
    </row>
    <row r="201" spans="1:6" x14ac:dyDescent="0.25">
      <c r="A201" s="10" t="s">
        <v>199</v>
      </c>
      <c r="B201" s="11" t="str">
        <f t="shared" si="3"/>
        <v>$c7</v>
      </c>
      <c r="C201" s="10"/>
      <c r="D201" s="12"/>
      <c r="E201" s="12"/>
      <c r="F201" s="12"/>
    </row>
    <row r="202" spans="1:6" x14ac:dyDescent="0.25">
      <c r="A202" s="10" t="s">
        <v>200</v>
      </c>
      <c r="B202" s="11" t="str">
        <f t="shared" si="3"/>
        <v>$c8</v>
      </c>
      <c r="C202" s="10"/>
      <c r="D202" s="12"/>
      <c r="E202" s="12"/>
      <c r="F202" s="12"/>
    </row>
    <row r="203" spans="1:6" x14ac:dyDescent="0.25">
      <c r="A203" s="10" t="s">
        <v>201</v>
      </c>
      <c r="B203" s="11" t="str">
        <f t="shared" si="3"/>
        <v>$c9</v>
      </c>
      <c r="C203" s="10"/>
      <c r="D203" s="12"/>
      <c r="E203" s="12"/>
      <c r="F203" s="12"/>
    </row>
    <row r="204" spans="1:6" x14ac:dyDescent="0.25">
      <c r="A204" s="10" t="s">
        <v>202</v>
      </c>
      <c r="B204" s="11" t="str">
        <f t="shared" si="3"/>
        <v>$ca</v>
      </c>
      <c r="C204" s="10"/>
      <c r="D204" s="12"/>
      <c r="E204" s="12"/>
      <c r="F204" s="12"/>
    </row>
    <row r="205" spans="1:6" x14ac:dyDescent="0.25">
      <c r="A205" s="10" t="s">
        <v>203</v>
      </c>
      <c r="B205" s="11" t="str">
        <f t="shared" si="3"/>
        <v>$cb</v>
      </c>
      <c r="C205" s="10"/>
      <c r="D205" s="12"/>
      <c r="E205" s="12"/>
      <c r="F205" s="12"/>
    </row>
    <row r="206" spans="1:6" x14ac:dyDescent="0.25">
      <c r="A206" s="10" t="s">
        <v>204</v>
      </c>
      <c r="B206" s="11" t="str">
        <f t="shared" si="3"/>
        <v>$cc</v>
      </c>
      <c r="C206" s="10"/>
      <c r="D206" s="12"/>
      <c r="E206" s="12"/>
      <c r="F206" s="12"/>
    </row>
    <row r="207" spans="1:6" x14ac:dyDescent="0.25">
      <c r="A207" s="10" t="s">
        <v>205</v>
      </c>
      <c r="B207" s="11" t="str">
        <f t="shared" si="3"/>
        <v>$cd</v>
      </c>
      <c r="C207" s="10"/>
      <c r="D207" s="12"/>
      <c r="E207" s="12"/>
      <c r="F207" s="12"/>
    </row>
    <row r="208" spans="1:6" x14ac:dyDescent="0.25">
      <c r="A208" s="10" t="s">
        <v>206</v>
      </c>
      <c r="B208" s="11" t="str">
        <f t="shared" si="3"/>
        <v>$ce</v>
      </c>
      <c r="C208" s="10"/>
      <c r="D208" s="12"/>
      <c r="E208" s="12"/>
      <c r="F208" s="12"/>
    </row>
    <row r="209" spans="1:6" x14ac:dyDescent="0.25">
      <c r="A209" s="10" t="s">
        <v>207</v>
      </c>
      <c r="B209" s="11" t="str">
        <f t="shared" si="3"/>
        <v>$cf</v>
      </c>
      <c r="C209" s="10"/>
      <c r="D209" s="12"/>
      <c r="E209" s="12"/>
      <c r="F209" s="12"/>
    </row>
    <row r="210" spans="1:6" x14ac:dyDescent="0.25">
      <c r="A210" s="10" t="s">
        <v>208</v>
      </c>
      <c r="B210" s="11" t="str">
        <f t="shared" si="3"/>
        <v>$d0</v>
      </c>
      <c r="C210" s="10"/>
      <c r="D210" s="12"/>
      <c r="E210" s="12"/>
      <c r="F210" s="12"/>
    </row>
    <row r="211" spans="1:6" x14ac:dyDescent="0.25">
      <c r="A211" s="10" t="s">
        <v>209</v>
      </c>
      <c r="B211" s="11" t="str">
        <f t="shared" si="3"/>
        <v>$d1</v>
      </c>
      <c r="C211" s="10"/>
      <c r="D211" s="12"/>
      <c r="E211" s="12"/>
      <c r="F211" s="12"/>
    </row>
    <row r="212" spans="1:6" x14ac:dyDescent="0.25">
      <c r="A212" s="10" t="s">
        <v>210</v>
      </c>
      <c r="B212" s="11" t="str">
        <f t="shared" si="3"/>
        <v>$d2</v>
      </c>
      <c r="C212" s="10"/>
      <c r="D212" s="12"/>
      <c r="E212" s="12"/>
      <c r="F212" s="12"/>
    </row>
    <row r="213" spans="1:6" x14ac:dyDescent="0.25">
      <c r="A213" s="10" t="s">
        <v>211</v>
      </c>
      <c r="B213" s="11" t="str">
        <f t="shared" si="3"/>
        <v>$d3</v>
      </c>
      <c r="C213" s="10"/>
      <c r="D213" s="12"/>
      <c r="E213" s="12"/>
      <c r="F213" s="12"/>
    </row>
    <row r="214" spans="1:6" x14ac:dyDescent="0.25">
      <c r="A214" s="10" t="s">
        <v>212</v>
      </c>
      <c r="B214" s="11" t="str">
        <f t="shared" si="3"/>
        <v>$d4</v>
      </c>
      <c r="C214" s="10"/>
      <c r="D214" s="12"/>
      <c r="E214" s="12"/>
      <c r="F214" s="12"/>
    </row>
    <row r="215" spans="1:6" x14ac:dyDescent="0.25">
      <c r="A215" s="10" t="s">
        <v>213</v>
      </c>
      <c r="B215" s="11" t="str">
        <f t="shared" si="3"/>
        <v>$d5</v>
      </c>
      <c r="C215" s="10"/>
      <c r="D215" s="12"/>
      <c r="E215" s="12"/>
      <c r="F215" s="12"/>
    </row>
    <row r="216" spans="1:6" x14ac:dyDescent="0.25">
      <c r="A216" s="10" t="s">
        <v>214</v>
      </c>
      <c r="B216" s="11" t="str">
        <f t="shared" si="3"/>
        <v>$d6</v>
      </c>
      <c r="C216" s="10"/>
      <c r="D216" s="12"/>
      <c r="E216" s="12"/>
      <c r="F216" s="12"/>
    </row>
    <row r="217" spans="1:6" x14ac:dyDescent="0.25">
      <c r="A217" s="10" t="s">
        <v>215</v>
      </c>
      <c r="B217" s="11" t="str">
        <f t="shared" si="3"/>
        <v>$d7</v>
      </c>
      <c r="C217" s="10"/>
      <c r="D217" s="12"/>
      <c r="E217" s="12"/>
      <c r="F217" s="12"/>
    </row>
    <row r="218" spans="1:6" x14ac:dyDescent="0.25">
      <c r="A218" s="10" t="s">
        <v>216</v>
      </c>
      <c r="B218" s="11" t="str">
        <f t="shared" si="3"/>
        <v>$d8</v>
      </c>
      <c r="C218" s="10"/>
      <c r="D218" s="12"/>
      <c r="E218" s="12"/>
      <c r="F218" s="12"/>
    </row>
    <row r="219" spans="1:6" x14ac:dyDescent="0.25">
      <c r="A219" s="10" t="s">
        <v>217</v>
      </c>
      <c r="B219" s="11" t="str">
        <f t="shared" si="3"/>
        <v>$d9</v>
      </c>
      <c r="C219" s="10"/>
      <c r="D219" s="12"/>
      <c r="E219" s="12"/>
      <c r="F219" s="12"/>
    </row>
    <row r="220" spans="1:6" x14ac:dyDescent="0.25">
      <c r="A220" s="10" t="s">
        <v>218</v>
      </c>
      <c r="B220" s="11" t="str">
        <f t="shared" si="3"/>
        <v>$da</v>
      </c>
      <c r="C220" s="10"/>
      <c r="D220" s="12"/>
      <c r="E220" s="12"/>
      <c r="F220" s="12"/>
    </row>
    <row r="221" spans="1:6" x14ac:dyDescent="0.25">
      <c r="A221" s="10" t="s">
        <v>219</v>
      </c>
      <c r="B221" s="11" t="str">
        <f t="shared" si="3"/>
        <v>$db</v>
      </c>
      <c r="C221" s="10"/>
      <c r="D221" s="12"/>
      <c r="E221" s="12"/>
      <c r="F221" s="12"/>
    </row>
    <row r="222" spans="1:6" x14ac:dyDescent="0.25">
      <c r="A222" s="10" t="s">
        <v>220</v>
      </c>
      <c r="B222" s="11" t="str">
        <f t="shared" si="3"/>
        <v>$dc</v>
      </c>
      <c r="C222" s="10"/>
      <c r="D222" s="12"/>
      <c r="E222" s="12"/>
      <c r="F222" s="12"/>
    </row>
    <row r="223" spans="1:6" x14ac:dyDescent="0.25">
      <c r="A223" s="10" t="s">
        <v>221</v>
      </c>
      <c r="B223" s="11" t="str">
        <f t="shared" si="3"/>
        <v>$dd</v>
      </c>
      <c r="C223" s="10"/>
      <c r="D223" s="12"/>
      <c r="E223" s="12"/>
      <c r="F223" s="12"/>
    </row>
    <row r="224" spans="1:6" x14ac:dyDescent="0.25">
      <c r="A224" s="10" t="s">
        <v>222</v>
      </c>
      <c r="B224" s="11" t="str">
        <f t="shared" si="3"/>
        <v>$de</v>
      </c>
      <c r="C224" s="10"/>
      <c r="D224" s="12"/>
      <c r="E224" s="12"/>
      <c r="F224" s="12"/>
    </row>
    <row r="225" spans="1:6" x14ac:dyDescent="0.25">
      <c r="A225" s="10" t="s">
        <v>223</v>
      </c>
      <c r="B225" s="11" t="str">
        <f t="shared" si="3"/>
        <v>$df</v>
      </c>
      <c r="C225" s="10"/>
      <c r="D225" s="12"/>
      <c r="E225" s="12"/>
      <c r="F225" s="12"/>
    </row>
    <row r="226" spans="1:6" x14ac:dyDescent="0.25">
      <c r="A226" s="10" t="s">
        <v>224</v>
      </c>
      <c r="B226" s="11" t="str">
        <f t="shared" si="3"/>
        <v>$e0</v>
      </c>
      <c r="C226" s="10"/>
      <c r="D226" s="12"/>
      <c r="E226" s="12"/>
      <c r="F226" s="12"/>
    </row>
    <row r="227" spans="1:6" x14ac:dyDescent="0.25">
      <c r="A227" s="10" t="s">
        <v>225</v>
      </c>
      <c r="B227" s="11" t="str">
        <f t="shared" si="3"/>
        <v>$e1</v>
      </c>
      <c r="C227" s="10"/>
      <c r="D227" s="12"/>
      <c r="E227" s="12"/>
      <c r="F227" s="12"/>
    </row>
    <row r="228" spans="1:6" x14ac:dyDescent="0.25">
      <c r="A228" s="10" t="s">
        <v>226</v>
      </c>
      <c r="B228" s="11" t="str">
        <f t="shared" si="3"/>
        <v>$e2</v>
      </c>
      <c r="C228" s="10"/>
      <c r="D228" s="12"/>
      <c r="E228" s="12"/>
      <c r="F228" s="12"/>
    </row>
    <row r="229" spans="1:6" x14ac:dyDescent="0.25">
      <c r="A229" s="10" t="s">
        <v>227</v>
      </c>
      <c r="B229" s="11" t="str">
        <f t="shared" si="3"/>
        <v>$e3</v>
      </c>
      <c r="C229" s="10"/>
      <c r="D229" s="12"/>
      <c r="E229" s="12"/>
      <c r="F229" s="12"/>
    </row>
    <row r="230" spans="1:6" x14ac:dyDescent="0.25">
      <c r="A230" s="10" t="s">
        <v>228</v>
      </c>
      <c r="B230" s="11" t="str">
        <f t="shared" si="3"/>
        <v>$e4</v>
      </c>
      <c r="C230" s="10"/>
      <c r="D230" s="12"/>
      <c r="E230" s="12"/>
      <c r="F230" s="12"/>
    </row>
    <row r="231" spans="1:6" x14ac:dyDescent="0.25">
      <c r="A231" s="10" t="s">
        <v>229</v>
      </c>
      <c r="B231" s="11" t="str">
        <f t="shared" si="3"/>
        <v>$e5</v>
      </c>
      <c r="C231" s="10"/>
      <c r="D231" s="12"/>
      <c r="E231" s="12"/>
      <c r="F231" s="12"/>
    </row>
    <row r="232" spans="1:6" x14ac:dyDescent="0.25">
      <c r="A232" s="10" t="s">
        <v>230</v>
      </c>
      <c r="B232" s="11" t="str">
        <f t="shared" si="3"/>
        <v>$e6</v>
      </c>
      <c r="C232" s="10"/>
      <c r="D232" s="12"/>
      <c r="E232" s="12"/>
      <c r="F232" s="12"/>
    </row>
    <row r="233" spans="1:6" x14ac:dyDescent="0.25">
      <c r="A233" s="10" t="s">
        <v>231</v>
      </c>
      <c r="B233" s="11" t="str">
        <f t="shared" si="3"/>
        <v>$e7</v>
      </c>
      <c r="C233" s="10"/>
      <c r="D233" s="12"/>
      <c r="E233" s="12"/>
      <c r="F233" s="12"/>
    </row>
    <row r="234" spans="1:6" x14ac:dyDescent="0.25">
      <c r="A234" s="10" t="s">
        <v>232</v>
      </c>
      <c r="B234" s="11" t="str">
        <f t="shared" si="3"/>
        <v>$e8</v>
      </c>
      <c r="C234" s="10"/>
      <c r="D234" s="12"/>
      <c r="E234" s="12"/>
      <c r="F234" s="12"/>
    </row>
    <row r="235" spans="1:6" x14ac:dyDescent="0.25">
      <c r="A235" s="10" t="s">
        <v>233</v>
      </c>
      <c r="B235" s="11" t="str">
        <f t="shared" si="3"/>
        <v>$e9</v>
      </c>
      <c r="C235" s="10"/>
      <c r="D235" s="12"/>
      <c r="E235" s="12"/>
      <c r="F235" s="12"/>
    </row>
    <row r="236" spans="1:6" x14ac:dyDescent="0.25">
      <c r="A236" s="10" t="s">
        <v>234</v>
      </c>
      <c r="B236" s="11" t="str">
        <f t="shared" si="3"/>
        <v>$ea</v>
      </c>
      <c r="C236" s="10"/>
      <c r="D236" s="12"/>
      <c r="E236" s="12"/>
      <c r="F236" s="12"/>
    </row>
    <row r="237" spans="1:6" x14ac:dyDescent="0.25">
      <c r="A237" s="10" t="s">
        <v>235</v>
      </c>
      <c r="B237" s="11" t="str">
        <f t="shared" si="3"/>
        <v>$eb</v>
      </c>
      <c r="C237" s="10"/>
      <c r="D237" s="12"/>
      <c r="E237" s="12"/>
      <c r="F237" s="12"/>
    </row>
    <row r="238" spans="1:6" x14ac:dyDescent="0.25">
      <c r="A238" s="10" t="s">
        <v>236</v>
      </c>
      <c r="B238" s="11" t="str">
        <f t="shared" si="3"/>
        <v>$ec</v>
      </c>
      <c r="C238" s="10"/>
      <c r="D238" s="12"/>
      <c r="E238" s="12"/>
      <c r="F238" s="12"/>
    </row>
    <row r="239" spans="1:6" x14ac:dyDescent="0.25">
      <c r="A239" s="10" t="s">
        <v>237</v>
      </c>
      <c r="B239" s="11" t="str">
        <f t="shared" si="3"/>
        <v>$ed</v>
      </c>
      <c r="C239" s="10"/>
      <c r="D239" s="12"/>
      <c r="E239" s="12"/>
      <c r="F239" s="12"/>
    </row>
    <row r="240" spans="1:6" x14ac:dyDescent="0.25">
      <c r="A240" s="10" t="s">
        <v>238</v>
      </c>
      <c r="B240" s="11" t="str">
        <f t="shared" si="3"/>
        <v>$ee</v>
      </c>
      <c r="C240" s="10"/>
      <c r="D240" s="12"/>
      <c r="E240" s="12"/>
      <c r="F240" s="12"/>
    </row>
    <row r="241" spans="1:6" x14ac:dyDescent="0.25">
      <c r="A241" s="10" t="s">
        <v>239</v>
      </c>
      <c r="B241" s="11" t="str">
        <f t="shared" si="3"/>
        <v>$ef</v>
      </c>
      <c r="C241" s="10"/>
      <c r="D241" s="12"/>
      <c r="E241" s="12"/>
      <c r="F241" s="12"/>
    </row>
    <row r="242" spans="1:6" x14ac:dyDescent="0.25">
      <c r="A242" s="10" t="s">
        <v>240</v>
      </c>
      <c r="B242" s="11" t="str">
        <f t="shared" si="3"/>
        <v>$f0</v>
      </c>
      <c r="C242" s="10"/>
      <c r="D242" s="12"/>
      <c r="E242" s="12"/>
      <c r="F242" s="12"/>
    </row>
    <row r="243" spans="1:6" x14ac:dyDescent="0.25">
      <c r="A243" s="10" t="s">
        <v>241</v>
      </c>
      <c r="B243" s="11" t="str">
        <f t="shared" si="3"/>
        <v>$f1</v>
      </c>
      <c r="C243" s="10"/>
      <c r="D243" s="12"/>
      <c r="E243" s="12"/>
      <c r="F243" s="12"/>
    </row>
    <row r="244" spans="1:6" x14ac:dyDescent="0.25">
      <c r="A244" s="10" t="s">
        <v>242</v>
      </c>
      <c r="B244" s="11" t="str">
        <f t="shared" si="3"/>
        <v>$f2</v>
      </c>
      <c r="C244" s="10"/>
      <c r="D244" s="12"/>
      <c r="E244" s="12"/>
      <c r="F244" s="12"/>
    </row>
    <row r="245" spans="1:6" x14ac:dyDescent="0.25">
      <c r="A245" s="10" t="s">
        <v>243</v>
      </c>
      <c r="B245" s="11" t="str">
        <f t="shared" si="3"/>
        <v>$f3</v>
      </c>
      <c r="C245" s="10"/>
      <c r="D245" s="12"/>
      <c r="E245" s="12"/>
      <c r="F245" s="12"/>
    </row>
    <row r="246" spans="1:6" x14ac:dyDescent="0.25">
      <c r="A246" s="10" t="s">
        <v>244</v>
      </c>
      <c r="B246" s="11" t="str">
        <f t="shared" si="3"/>
        <v>$f4</v>
      </c>
      <c r="C246" s="10"/>
      <c r="D246" s="12"/>
      <c r="E246" s="12"/>
      <c r="F246" s="12"/>
    </row>
    <row r="247" spans="1:6" x14ac:dyDescent="0.25">
      <c r="A247" s="10" t="s">
        <v>245</v>
      </c>
      <c r="B247" s="11" t="str">
        <f t="shared" si="3"/>
        <v>$f5</v>
      </c>
      <c r="C247" s="10"/>
      <c r="D247" s="12"/>
      <c r="E247" s="12"/>
      <c r="F247" s="12"/>
    </row>
    <row r="248" spans="1:6" x14ac:dyDescent="0.25">
      <c r="A248" s="10" t="s">
        <v>246</v>
      </c>
      <c r="B248" s="11" t="str">
        <f t="shared" si="3"/>
        <v>$f6</v>
      </c>
      <c r="C248" s="10"/>
      <c r="D248" s="12"/>
      <c r="E248" s="12"/>
      <c r="F248" s="12"/>
    </row>
    <row r="249" spans="1:6" x14ac:dyDescent="0.25">
      <c r="A249" s="10" t="s">
        <v>247</v>
      </c>
      <c r="B249" s="11" t="str">
        <f t="shared" si="3"/>
        <v>$f7</v>
      </c>
      <c r="C249" s="10"/>
      <c r="D249" s="12"/>
      <c r="E249" s="12"/>
      <c r="F249" s="12"/>
    </row>
    <row r="250" spans="1:6" x14ac:dyDescent="0.25">
      <c r="A250" s="10" t="s">
        <v>248</v>
      </c>
      <c r="B250" s="11" t="str">
        <f t="shared" si="3"/>
        <v>$f8</v>
      </c>
      <c r="C250" s="10"/>
      <c r="D250" s="12"/>
      <c r="E250" s="12"/>
      <c r="F250" s="12"/>
    </row>
    <row r="251" spans="1:6" x14ac:dyDescent="0.25">
      <c r="A251" s="10" t="s">
        <v>249</v>
      </c>
      <c r="B251" s="11" t="str">
        <f t="shared" si="3"/>
        <v>$f9</v>
      </c>
      <c r="C251" s="10"/>
      <c r="D251" s="12"/>
      <c r="E251" s="12"/>
      <c r="F251" s="12"/>
    </row>
    <row r="252" spans="1:6" x14ac:dyDescent="0.25">
      <c r="A252" s="10" t="s">
        <v>250</v>
      </c>
      <c r="B252" s="11" t="str">
        <f t="shared" si="3"/>
        <v>$fa</v>
      </c>
      <c r="C252" s="10"/>
      <c r="D252" s="12"/>
      <c r="E252" s="12"/>
      <c r="F252" s="12"/>
    </row>
    <row r="253" spans="1:6" x14ac:dyDescent="0.25">
      <c r="A253" s="10" t="s">
        <v>251</v>
      </c>
      <c r="B253" s="11" t="str">
        <f t="shared" si="3"/>
        <v>$fb</v>
      </c>
      <c r="C253" s="10"/>
      <c r="D253" s="12"/>
      <c r="E253" s="12"/>
      <c r="F253" s="12"/>
    </row>
    <row r="254" spans="1:6" x14ac:dyDescent="0.25">
      <c r="A254" s="10" t="s">
        <v>252</v>
      </c>
      <c r="B254" s="11" t="str">
        <f t="shared" si="3"/>
        <v>$fc</v>
      </c>
      <c r="C254" s="10"/>
      <c r="D254" s="12"/>
      <c r="E254" s="12"/>
      <c r="F254" s="12"/>
    </row>
    <row r="255" spans="1:6" x14ac:dyDescent="0.25">
      <c r="A255" s="10" t="s">
        <v>253</v>
      </c>
      <c r="B255" s="11" t="str">
        <f t="shared" si="3"/>
        <v>$fd</v>
      </c>
      <c r="C255" s="10"/>
      <c r="D255" s="12"/>
      <c r="E255" s="12"/>
      <c r="F255" s="12"/>
    </row>
    <row r="256" spans="1:6" x14ac:dyDescent="0.25">
      <c r="A256" s="10" t="s">
        <v>254</v>
      </c>
      <c r="B256" s="11" t="str">
        <f t="shared" si="3"/>
        <v>$fe</v>
      </c>
      <c r="C256" s="10"/>
      <c r="D256" s="12"/>
      <c r="E256" s="12"/>
      <c r="F256" s="12"/>
    </row>
    <row r="257" spans="1:6" x14ac:dyDescent="0.25">
      <c r="A257" s="10" t="s">
        <v>255</v>
      </c>
      <c r="B257" s="11" t="str">
        <f t="shared" si="3"/>
        <v>$ff</v>
      </c>
      <c r="C257" s="10"/>
      <c r="D257" s="12"/>
      <c r="E257" s="12"/>
      <c r="F257" s="12"/>
    </row>
    <row r="258" spans="1:6" x14ac:dyDescent="0.25">
      <c r="A258" s="8"/>
      <c r="B258" s="8"/>
      <c r="C258" s="8"/>
      <c r="D258" s="6"/>
      <c r="E258" s="6"/>
      <c r="F25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Monsters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Hubbard</dc:creator>
  <cp:lastModifiedBy>Andy Hubbard</cp:lastModifiedBy>
  <dcterms:created xsi:type="dcterms:W3CDTF">2025-04-02T17:08:57Z</dcterms:created>
  <dcterms:modified xsi:type="dcterms:W3CDTF">2025-04-06T00:09:02Z</dcterms:modified>
</cp:coreProperties>
</file>