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5" i="1" l="1"/>
  <c r="F35" i="1"/>
  <c r="F14" i="1"/>
  <c r="G14" i="1" s="1"/>
  <c r="F13" i="1"/>
  <c r="F9" i="1"/>
  <c r="C13" i="1"/>
  <c r="B13" i="1"/>
  <c r="E9" i="1"/>
  <c r="C9" i="1"/>
  <c r="B9" i="1"/>
  <c r="E4" i="1"/>
  <c r="F4" i="1" s="1"/>
  <c r="E3" i="1"/>
  <c r="F3" i="1" s="1"/>
  <c r="E21" i="1"/>
  <c r="F21" i="1" s="1"/>
  <c r="E20" i="1"/>
  <c r="F20" i="1" s="1"/>
  <c r="C25" i="1"/>
  <c r="B25" i="1"/>
  <c r="E25" i="1" s="1"/>
  <c r="F25" i="1" s="1"/>
  <c r="C32" i="1"/>
  <c r="B32" i="1"/>
  <c r="E32" i="1" s="1"/>
  <c r="F32" i="1" s="1"/>
  <c r="F33" i="1" l="1"/>
  <c r="G33" i="1" s="1"/>
  <c r="L4" i="1" s="1"/>
  <c r="E13" i="1"/>
  <c r="L3" i="1" l="1"/>
</calcChain>
</file>

<file path=xl/sharedStrings.xml><?xml version="1.0" encoding="utf-8"?>
<sst xmlns="http://schemas.openxmlformats.org/spreadsheetml/2006/main" count="11" uniqueCount="9">
  <si>
    <t>score</t>
  </si>
  <si>
    <t>total</t>
  </si>
  <si>
    <t>weighting</t>
  </si>
  <si>
    <t>Quarter #2</t>
  </si>
  <si>
    <t>HW/CW</t>
  </si>
  <si>
    <t>CP&amp;E</t>
  </si>
  <si>
    <t>Final</t>
  </si>
  <si>
    <t>Final Grade (straight up)</t>
  </si>
  <si>
    <t>Final Grade (rounded)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</si>
</sst>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5"/>
  <sheetViews>
    <sheetView tabSelected="1" workbookViewId="0">
      <selection activeCell="B36" sqref="B36"/>
    </sheetView>
  </sheetViews>
  <sheetFormatPr defaultRowHeight="15" x14ac:dyDescent="0.25"/>
  <cols>
    <col min="12" max="12" width="9.140625" style="4"/>
  </cols>
  <sheetData>
    <row r="3" spans="1:12" x14ac:dyDescent="0.25">
      <c r="A3" s="1" t="s">
        <v>4</v>
      </c>
      <c r="B3">
        <v>17</v>
      </c>
      <c r="C3">
        <v>20</v>
      </c>
      <c r="D3">
        <v>20</v>
      </c>
      <c r="E3">
        <f>B3/C3</f>
        <v>0.85</v>
      </c>
      <c r="F3">
        <f>D3*E3</f>
        <v>17</v>
      </c>
      <c r="I3" s="1" t="s">
        <v>7</v>
      </c>
      <c r="L3" s="4">
        <f>F14*0.45 + F33*0.45 +F35 *0.1</f>
        <v>89.362126099706742</v>
      </c>
    </row>
    <row r="4" spans="1:12" x14ac:dyDescent="0.25">
      <c r="A4" s="1" t="s">
        <v>5</v>
      </c>
      <c r="B4">
        <v>20</v>
      </c>
      <c r="C4">
        <v>20</v>
      </c>
      <c r="D4">
        <v>20</v>
      </c>
      <c r="E4">
        <f>B4/C4</f>
        <v>1</v>
      </c>
      <c r="F4">
        <f>D4*E4</f>
        <v>20</v>
      </c>
      <c r="I4" s="1" t="s">
        <v>8</v>
      </c>
      <c r="L4" s="4">
        <f>G14*0.45+G33*0.45+G35*0.1</f>
        <v>89.399999999999991</v>
      </c>
    </row>
    <row r="6" spans="1:12" x14ac:dyDescent="0.25">
      <c r="B6">
        <v>95</v>
      </c>
      <c r="C6">
        <v>100</v>
      </c>
      <c r="D6">
        <v>40</v>
      </c>
    </row>
    <row r="7" spans="1:12" x14ac:dyDescent="0.25">
      <c r="B7">
        <v>98</v>
      </c>
      <c r="C7">
        <v>100</v>
      </c>
    </row>
    <row r="8" spans="1:12" x14ac:dyDescent="0.25">
      <c r="B8">
        <v>93</v>
      </c>
      <c r="C8">
        <v>100</v>
      </c>
    </row>
    <row r="9" spans="1:12" x14ac:dyDescent="0.25">
      <c r="B9">
        <f>SUM(B6:B8)</f>
        <v>286</v>
      </c>
      <c r="C9">
        <f>SUM(C6:C8)</f>
        <v>300</v>
      </c>
      <c r="E9">
        <f>B9/C9</f>
        <v>0.95333333333333337</v>
      </c>
      <c r="F9">
        <f>E9*D6</f>
        <v>38.133333333333333</v>
      </c>
    </row>
    <row r="11" spans="1:12" x14ac:dyDescent="0.25">
      <c r="B11">
        <v>97</v>
      </c>
      <c r="C11">
        <v>100</v>
      </c>
      <c r="D11">
        <v>20</v>
      </c>
    </row>
    <row r="12" spans="1:12" x14ac:dyDescent="0.25">
      <c r="B12">
        <v>10</v>
      </c>
      <c r="C12">
        <v>10</v>
      </c>
    </row>
    <row r="13" spans="1:12" x14ac:dyDescent="0.25">
      <c r="B13">
        <f>SUM(B11:B12)</f>
        <v>107</v>
      </c>
      <c r="C13">
        <f>SUM(C11:C12)</f>
        <v>110</v>
      </c>
      <c r="E13">
        <f>B13/C13</f>
        <v>0.97272727272727277</v>
      </c>
      <c r="F13">
        <f>E13*D11</f>
        <v>19.454545454545457</v>
      </c>
    </row>
    <row r="14" spans="1:12" x14ac:dyDescent="0.25">
      <c r="F14" s="1">
        <f>SUM(F3:F13)</f>
        <v>94.587878787878779</v>
      </c>
      <c r="G14" s="1">
        <f>ROUND(F14,0)</f>
        <v>95</v>
      </c>
    </row>
    <row r="17" spans="1:6" x14ac:dyDescent="0.25">
      <c r="B17" s="2" t="s">
        <v>3</v>
      </c>
      <c r="C17" s="3"/>
    </row>
    <row r="19" spans="1:6" x14ac:dyDescent="0.25">
      <c r="B19" s="1" t="s">
        <v>0</v>
      </c>
      <c r="C19" s="1" t="s">
        <v>1</v>
      </c>
      <c r="D19" s="1" t="s">
        <v>2</v>
      </c>
    </row>
    <row r="20" spans="1:6" x14ac:dyDescent="0.25">
      <c r="A20" s="1" t="s">
        <v>4</v>
      </c>
      <c r="B20">
        <v>16</v>
      </c>
      <c r="C20">
        <v>20</v>
      </c>
      <c r="D20">
        <v>20</v>
      </c>
      <c r="E20">
        <f>B20/C20</f>
        <v>0.8</v>
      </c>
      <c r="F20">
        <f>D20*E20</f>
        <v>16</v>
      </c>
    </row>
    <row r="21" spans="1:6" x14ac:dyDescent="0.25">
      <c r="A21" s="1" t="s">
        <v>5</v>
      </c>
      <c r="B21">
        <v>12</v>
      </c>
      <c r="C21">
        <v>15</v>
      </c>
      <c r="D21">
        <v>20</v>
      </c>
      <c r="E21">
        <f>B21/C21</f>
        <v>0.8</v>
      </c>
      <c r="F21">
        <f>D21*E21</f>
        <v>16</v>
      </c>
    </row>
    <row r="23" spans="1:6" x14ac:dyDescent="0.25">
      <c r="B23">
        <v>100</v>
      </c>
      <c r="C23">
        <v>100</v>
      </c>
      <c r="D23">
        <v>20</v>
      </c>
    </row>
    <row r="24" spans="1:6" x14ac:dyDescent="0.25">
      <c r="B24">
        <v>17</v>
      </c>
      <c r="C24">
        <v>20</v>
      </c>
    </row>
    <row r="25" spans="1:6" x14ac:dyDescent="0.25">
      <c r="B25">
        <f>SUM(B23:B24)</f>
        <v>117</v>
      </c>
      <c r="C25">
        <f>SUM(C23:C24)</f>
        <v>120</v>
      </c>
      <c r="E25">
        <f>B25/C25</f>
        <v>0.97499999999999998</v>
      </c>
      <c r="F25">
        <f>E25*D23</f>
        <v>19.5</v>
      </c>
    </row>
    <row r="27" spans="1:6" x14ac:dyDescent="0.25">
      <c r="B27">
        <v>84</v>
      </c>
      <c r="C27">
        <v>100</v>
      </c>
      <c r="D27">
        <v>40</v>
      </c>
    </row>
    <row r="28" spans="1:6" x14ac:dyDescent="0.25">
      <c r="B28">
        <v>93</v>
      </c>
      <c r="C28">
        <v>100</v>
      </c>
    </row>
    <row r="29" spans="1:6" x14ac:dyDescent="0.25">
      <c r="B29">
        <v>102</v>
      </c>
      <c r="C29">
        <v>100</v>
      </c>
    </row>
    <row r="30" spans="1:6" x14ac:dyDescent="0.25">
      <c r="B30">
        <v>0</v>
      </c>
      <c r="C30">
        <v>65</v>
      </c>
    </row>
    <row r="31" spans="1:6" x14ac:dyDescent="0.25">
      <c r="B31">
        <v>91</v>
      </c>
      <c r="C31">
        <v>100</v>
      </c>
    </row>
    <row r="32" spans="1:6" x14ac:dyDescent="0.25">
      <c r="B32">
        <f>SUM(B27:B31)</f>
        <v>370</v>
      </c>
      <c r="C32">
        <f>SUM(C27:C31)</f>
        <v>465</v>
      </c>
      <c r="E32">
        <f>B32/C32</f>
        <v>0.79569892473118276</v>
      </c>
      <c r="F32">
        <f>E32*D27</f>
        <v>31.827956989247312</v>
      </c>
    </row>
    <row r="33" spans="1:7" x14ac:dyDescent="0.25">
      <c r="F33" s="1">
        <f>SUM(F20:F32)</f>
        <v>83.327956989247312</v>
      </c>
      <c r="G33" s="1">
        <f>ROUND(F33,0)</f>
        <v>83</v>
      </c>
    </row>
    <row r="35" spans="1:7" x14ac:dyDescent="0.25">
      <c r="A35" s="1" t="s">
        <v>6</v>
      </c>
      <c r="B35">
        <v>93</v>
      </c>
      <c r="C35">
        <v>100</v>
      </c>
      <c r="F35" s="1">
        <f>B35</f>
        <v>93</v>
      </c>
      <c r="G35" s="1">
        <f>B35</f>
        <v>93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</dc:creator>
  <cp:lastModifiedBy>Jesse</cp:lastModifiedBy>
  <dcterms:created xsi:type="dcterms:W3CDTF">2014-06-25T01:10:39Z</dcterms:created>
  <dcterms:modified xsi:type="dcterms:W3CDTF">2014-06-25T02:27:31Z</dcterms:modified>
</cp:coreProperties>
</file>