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Code\My Code\"/>
    </mc:Choice>
  </mc:AlternateContent>
  <xr:revisionPtr revIDLastSave="0" documentId="13_ncr:1_{F57C0F3D-EC33-4103-92BF-8877479B38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5" i="1" l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7" i="1"/>
  <c r="AT16" i="1"/>
  <c r="AT17" i="1"/>
  <c r="AT18" i="1"/>
  <c r="AT19" i="1"/>
  <c r="AT20" i="1"/>
  <c r="AT21" i="1"/>
  <c r="AT22" i="1"/>
  <c r="AT23" i="1"/>
  <c r="AT24" i="1"/>
  <c r="AT25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27" i="1"/>
  <c r="AP17" i="1"/>
  <c r="AP18" i="1"/>
  <c r="AP19" i="1"/>
  <c r="AP20" i="1"/>
  <c r="AP21" i="1"/>
  <c r="AP22" i="1"/>
  <c r="AP23" i="1"/>
  <c r="AP24" i="1"/>
  <c r="AP25" i="1"/>
  <c r="AP16" i="1"/>
  <c r="U3" i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Y2" i="1"/>
  <c r="X2" i="1"/>
  <c r="W2" i="1"/>
  <c r="V2" i="1"/>
  <c r="U2" i="1"/>
</calcChain>
</file>

<file path=xl/sharedStrings.xml><?xml version="1.0" encoding="utf-8"?>
<sst xmlns="http://schemas.openxmlformats.org/spreadsheetml/2006/main" count="53" uniqueCount="45">
  <si>
    <t>S-01</t>
  </si>
  <si>
    <t>S-02</t>
  </si>
  <si>
    <t>S-03</t>
  </si>
  <si>
    <t>S-04</t>
  </si>
  <si>
    <t>S-05</t>
  </si>
  <si>
    <t>S-06</t>
  </si>
  <si>
    <t>S-07</t>
  </si>
  <si>
    <t>S-08</t>
  </si>
  <si>
    <t>S-09</t>
  </si>
  <si>
    <t>S-10</t>
  </si>
  <si>
    <t>S-11</t>
  </si>
  <si>
    <t>S-12</t>
  </si>
  <si>
    <t>S-13</t>
  </si>
  <si>
    <t>S-15</t>
  </si>
  <si>
    <t>S-16</t>
  </si>
  <si>
    <t>S-17</t>
  </si>
  <si>
    <t>S-18</t>
  </si>
  <si>
    <t>S-19</t>
  </si>
  <si>
    <t>Average</t>
  </si>
  <si>
    <t>Variance</t>
  </si>
  <si>
    <t>Zone 1</t>
  </si>
  <si>
    <t>Zone 2</t>
  </si>
  <si>
    <t>Zone 3</t>
  </si>
  <si>
    <t>Zone 4</t>
  </si>
  <si>
    <t>Zone 5</t>
  </si>
  <si>
    <t>Log Z4</t>
  </si>
  <si>
    <t>Log Z5</t>
  </si>
  <si>
    <t>Log Z1</t>
  </si>
  <si>
    <t>Log Z2</t>
  </si>
  <si>
    <t>Log Z3</t>
  </si>
  <si>
    <r>
      <t>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= (log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e)*b*(t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</si>
  <si>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t1</t>
  </si>
  <si>
    <t>y1</t>
  </si>
  <si>
    <t>t2</t>
  </si>
  <si>
    <t>y2</t>
  </si>
  <si>
    <t>b</t>
  </si>
  <si>
    <t>FORMULA</t>
  </si>
  <si>
    <t>timstep is always 1 so t2-t1 is always 1</t>
  </si>
  <si>
    <t>Updated Formula</t>
  </si>
  <si>
    <r>
      <t>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= (log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e)*b*(t)</t>
    </r>
  </si>
  <si>
    <t>y = y0 *e^bt</t>
  </si>
  <si>
    <t>y0 = initial value</t>
  </si>
  <si>
    <t>t = time</t>
  </si>
  <si>
    <t>b = arbitrary constant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</si>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</sst>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Zone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Sheet1!$U$2:$U$97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1.0211892990699381</c:v>
                </c:pt>
                <c:pt idx="5">
                  <c:v>0</c:v>
                </c:pt>
                <c:pt idx="6">
                  <c:v>3.948339599027535</c:v>
                </c:pt>
                <c:pt idx="7">
                  <c:v>4.3080626043367376</c:v>
                </c:pt>
                <c:pt idx="8">
                  <c:v>4.4562369404099025</c:v>
                </c:pt>
                <c:pt idx="9">
                  <c:v>3.758684849882441</c:v>
                </c:pt>
                <c:pt idx="10">
                  <c:v>3.1667260555800518</c:v>
                </c:pt>
                <c:pt idx="11">
                  <c:v>4.0123731672224894</c:v>
                </c:pt>
                <c:pt idx="12">
                  <c:v>4.3577824362314201</c:v>
                </c:pt>
                <c:pt idx="13">
                  <c:v>4.4286287660456853</c:v>
                </c:pt>
                <c:pt idx="14">
                  <c:v>4.1685564068637246</c:v>
                </c:pt>
                <c:pt idx="15">
                  <c:v>3.9603518416217649</c:v>
                </c:pt>
                <c:pt idx="16">
                  <c:v>3.8640658790902367</c:v>
                </c:pt>
                <c:pt idx="17">
                  <c:v>3.5968718786042468</c:v>
                </c:pt>
                <c:pt idx="18">
                  <c:v>3.3909351071033793</c:v>
                </c:pt>
                <c:pt idx="19">
                  <c:v>3.2556342664585873</c:v>
                </c:pt>
                <c:pt idx="20">
                  <c:v>3.0523090996473234</c:v>
                </c:pt>
                <c:pt idx="21">
                  <c:v>2.9733587998863977</c:v>
                </c:pt>
                <c:pt idx="22">
                  <c:v>2.8302678009336417</c:v>
                </c:pt>
                <c:pt idx="23">
                  <c:v>2.7466341989375787</c:v>
                </c:pt>
                <c:pt idx="24">
                  <c:v>2.7581546219673898</c:v>
                </c:pt>
                <c:pt idx="25">
                  <c:v>2.7737864449811935</c:v>
                </c:pt>
                <c:pt idx="26">
                  <c:v>2.6972293427597176</c:v>
                </c:pt>
                <c:pt idx="27">
                  <c:v>2.7570162347313008</c:v>
                </c:pt>
                <c:pt idx="28">
                  <c:v>2.6414741105040997</c:v>
                </c:pt>
                <c:pt idx="29">
                  <c:v>2.6216954623292787</c:v>
                </c:pt>
                <c:pt idx="30">
                  <c:v>2.738384123512156</c:v>
                </c:pt>
                <c:pt idx="31">
                  <c:v>2.6744018128452818</c:v>
                </c:pt>
                <c:pt idx="32">
                  <c:v>2.6702458530741242</c:v>
                </c:pt>
                <c:pt idx="33">
                  <c:v>2.5927317663939622</c:v>
                </c:pt>
                <c:pt idx="34">
                  <c:v>2.6294095991027189</c:v>
                </c:pt>
                <c:pt idx="35">
                  <c:v>2.6201360549737576</c:v>
                </c:pt>
                <c:pt idx="36">
                  <c:v>2.6009728956867484</c:v>
                </c:pt>
                <c:pt idx="37">
                  <c:v>2.6812412373755872</c:v>
                </c:pt>
                <c:pt idx="38">
                  <c:v>2.6074550232146687</c:v>
                </c:pt>
                <c:pt idx="39">
                  <c:v>2.388278863459639</c:v>
                </c:pt>
                <c:pt idx="40">
                  <c:v>2.409087369447835</c:v>
                </c:pt>
                <c:pt idx="41">
                  <c:v>2.4240645254174877</c:v>
                </c:pt>
                <c:pt idx="42">
                  <c:v>2.3607826898732802</c:v>
                </c:pt>
                <c:pt idx="43">
                  <c:v>2.4705574852172743</c:v>
                </c:pt>
                <c:pt idx="44">
                  <c:v>2.5960470075454389</c:v>
                </c:pt>
                <c:pt idx="45">
                  <c:v>2.6232492903979003</c:v>
                </c:pt>
                <c:pt idx="46">
                  <c:v>2.500373714353374</c:v>
                </c:pt>
                <c:pt idx="47">
                  <c:v>2.4116197059632301</c:v>
                </c:pt>
                <c:pt idx="48">
                  <c:v>2.4240645254174877</c:v>
                </c:pt>
                <c:pt idx="49">
                  <c:v>2.3802112417116059</c:v>
                </c:pt>
                <c:pt idx="50">
                  <c:v>2.3191060593097763</c:v>
                </c:pt>
                <c:pt idx="51">
                  <c:v>2.2624510897304293</c:v>
                </c:pt>
                <c:pt idx="52">
                  <c:v>2.153814864344529</c:v>
                </c:pt>
                <c:pt idx="53">
                  <c:v>2.180412632838324</c:v>
                </c:pt>
                <c:pt idx="54">
                  <c:v>2.255272505103306</c:v>
                </c:pt>
                <c:pt idx="55">
                  <c:v>2.2588766293721312</c:v>
                </c:pt>
                <c:pt idx="56">
                  <c:v>2.255272505103306</c:v>
                </c:pt>
                <c:pt idx="57">
                  <c:v>2.1628629933219261</c:v>
                </c:pt>
                <c:pt idx="58">
                  <c:v>2.1445742076096161</c:v>
                </c:pt>
                <c:pt idx="59">
                  <c:v>2.3344537511509307</c:v>
                </c:pt>
                <c:pt idx="60">
                  <c:v>2.255272505103306</c:v>
                </c:pt>
                <c:pt idx="61">
                  <c:v>1.954242509439325</c:v>
                </c:pt>
                <c:pt idx="62">
                  <c:v>1.9822712330395684</c:v>
                </c:pt>
                <c:pt idx="63">
                  <c:v>2.0021660617565078</c:v>
                </c:pt>
                <c:pt idx="64">
                  <c:v>1.954242509439325</c:v>
                </c:pt>
                <c:pt idx="65">
                  <c:v>2.1445742076096161</c:v>
                </c:pt>
                <c:pt idx="66">
                  <c:v>2.1303337684950061</c:v>
                </c:pt>
                <c:pt idx="67">
                  <c:v>2.0511525224473814</c:v>
                </c:pt>
                <c:pt idx="68">
                  <c:v>2.180412632838324</c:v>
                </c:pt>
                <c:pt idx="69">
                  <c:v>2.0086001717619175</c:v>
                </c:pt>
                <c:pt idx="70">
                  <c:v>1.7671558660821804</c:v>
                </c:pt>
                <c:pt idx="71">
                  <c:v>1.866287339084195</c:v>
                </c:pt>
                <c:pt idx="72">
                  <c:v>2.0791812460476247</c:v>
                </c:pt>
                <c:pt idx="73">
                  <c:v>1.916453948549925</c:v>
                </c:pt>
                <c:pt idx="74">
                  <c:v>1.9822712330395684</c:v>
                </c:pt>
                <c:pt idx="75">
                  <c:v>1.866287339084195</c:v>
                </c:pt>
                <c:pt idx="76">
                  <c:v>1.8095597146352678</c:v>
                </c:pt>
                <c:pt idx="77">
                  <c:v>1.6532125137753437</c:v>
                </c:pt>
                <c:pt idx="78">
                  <c:v>2.0791812460476247</c:v>
                </c:pt>
                <c:pt idx="79">
                  <c:v>2.0149403497929366</c:v>
                </c:pt>
                <c:pt idx="80">
                  <c:v>2.2764618041732443</c:v>
                </c:pt>
                <c:pt idx="81">
                  <c:v>1.8920946026904804</c:v>
                </c:pt>
                <c:pt idx="82">
                  <c:v>1.9395192526186185</c:v>
                </c:pt>
                <c:pt idx="83">
                  <c:v>1.667452952889954</c:v>
                </c:pt>
                <c:pt idx="84">
                  <c:v>1.5378190950732742</c:v>
                </c:pt>
                <c:pt idx="85">
                  <c:v>1.8095597146352678</c:v>
                </c:pt>
                <c:pt idx="86">
                  <c:v>1.3802112417116059</c:v>
                </c:pt>
                <c:pt idx="87">
                  <c:v>1.3222192947339193</c:v>
                </c:pt>
                <c:pt idx="88">
                  <c:v>1.3222192947339193</c:v>
                </c:pt>
                <c:pt idx="89">
                  <c:v>1.6812412373755872</c:v>
                </c:pt>
                <c:pt idx="90">
                  <c:v>1.667452952889954</c:v>
                </c:pt>
                <c:pt idx="91">
                  <c:v>1.6532125137753437</c:v>
                </c:pt>
                <c:pt idx="92">
                  <c:v>1.8481891169913987</c:v>
                </c:pt>
                <c:pt idx="93">
                  <c:v>1.9242792860618816</c:v>
                </c:pt>
                <c:pt idx="94">
                  <c:v>2.0899051114393981</c:v>
                </c:pt>
                <c:pt idx="95">
                  <c:v>2.0511525224473814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6C-4A89-8FE0-151469A3939E}"/>
            </c:ext>
          </c:extLst>
        </c:ser>
        <c:ser>
          <c:idx val="1"/>
          <c:order val="1"/>
          <c:tx>
            <c:v>Zone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Sheet1!$V$2:$V$97</c:f>
              <c:numCache>
                <c:formatCode>General</c:formatCode>
                <c:ptCount val="96"/>
                <c:pt idx="0">
                  <c:v>0.35218251811136247</c:v>
                </c:pt>
                <c:pt idx="1">
                  <c:v>0.35218251811136247</c:v>
                </c:pt>
                <c:pt idx="2">
                  <c:v>0.35218251811136247</c:v>
                </c:pt>
                <c:pt idx="3">
                  <c:v>0.65321251377534373</c:v>
                </c:pt>
                <c:pt idx="4">
                  <c:v>1.153814864344529</c:v>
                </c:pt>
                <c:pt idx="5">
                  <c:v>0.98900461569853682</c:v>
                </c:pt>
                <c:pt idx="6">
                  <c:v>0</c:v>
                </c:pt>
                <c:pt idx="7">
                  <c:v>0.35218251811136247</c:v>
                </c:pt>
                <c:pt idx="8">
                  <c:v>3.3336991124173494</c:v>
                </c:pt>
                <c:pt idx="9">
                  <c:v>3.8400276382227982</c:v>
                </c:pt>
                <c:pt idx="10">
                  <c:v>3.9086056394826478</c:v>
                </c:pt>
                <c:pt idx="11">
                  <c:v>4.0046222657007826</c:v>
                </c:pt>
                <c:pt idx="12">
                  <c:v>3.7994956269349305</c:v>
                </c:pt>
                <c:pt idx="13">
                  <c:v>3.9177548815703434</c:v>
                </c:pt>
                <c:pt idx="14">
                  <c:v>3.8204806059947631</c:v>
                </c:pt>
                <c:pt idx="15">
                  <c:v>3.3296012483565187</c:v>
                </c:pt>
                <c:pt idx="16">
                  <c:v>3.1105897102992488</c:v>
                </c:pt>
                <c:pt idx="17">
                  <c:v>3.099076074764564</c:v>
                </c:pt>
                <c:pt idx="18">
                  <c:v>2.8180608567577408</c:v>
                </c:pt>
                <c:pt idx="19">
                  <c:v>2.9088869573450102</c:v>
                </c:pt>
                <c:pt idx="20">
                  <c:v>2.8815273056409318</c:v>
                </c:pt>
                <c:pt idx="21">
                  <c:v>2.7305804190595002</c:v>
                </c:pt>
                <c:pt idx="22">
                  <c:v>2.7951845896824241</c:v>
                </c:pt>
                <c:pt idx="23">
                  <c:v>2.738384123512156</c:v>
                </c:pt>
                <c:pt idx="24">
                  <c:v>2.7878145670630232</c:v>
                </c:pt>
                <c:pt idx="25">
                  <c:v>2.6688516480825188</c:v>
                </c:pt>
                <c:pt idx="26">
                  <c:v>2.6532125137753435</c:v>
                </c:pt>
                <c:pt idx="27">
                  <c:v>2.6473829701146196</c:v>
                </c:pt>
                <c:pt idx="28">
                  <c:v>2.6429588794097909</c:v>
                </c:pt>
                <c:pt idx="29">
                  <c:v>2.6481159567559627</c:v>
                </c:pt>
                <c:pt idx="30">
                  <c:v>2.7311857076340003</c:v>
                </c:pt>
                <c:pt idx="31">
                  <c:v>2.7151673578484576</c:v>
                </c:pt>
                <c:pt idx="32">
                  <c:v>2.5643701225153204</c:v>
                </c:pt>
                <c:pt idx="33">
                  <c:v>2.5024271199844326</c:v>
                </c:pt>
                <c:pt idx="34">
                  <c:v>2.4514026135974931</c:v>
                </c:pt>
                <c:pt idx="35">
                  <c:v>2.571417652125032</c:v>
                </c:pt>
                <c:pt idx="36">
                  <c:v>2.4803663095328097</c:v>
                </c:pt>
                <c:pt idx="37">
                  <c:v>2.4078156423841977</c:v>
                </c:pt>
                <c:pt idx="38">
                  <c:v>2.4582600373603229</c:v>
                </c:pt>
                <c:pt idx="39">
                  <c:v>2.5194998528595387</c:v>
                </c:pt>
                <c:pt idx="40">
                  <c:v>2.4252896164467943</c:v>
                </c:pt>
                <c:pt idx="41">
                  <c:v>2.288361027472952</c:v>
                </c:pt>
                <c:pt idx="42">
                  <c:v>2.3463529744506388</c:v>
                </c:pt>
                <c:pt idx="43">
                  <c:v>2.2606675369900122</c:v>
                </c:pt>
                <c:pt idx="44">
                  <c:v>2.2442771208018431</c:v>
                </c:pt>
                <c:pt idx="45">
                  <c:v>2.2917017707299809</c:v>
                </c:pt>
                <c:pt idx="46">
                  <c:v>2.255272505103306</c:v>
                </c:pt>
                <c:pt idx="47">
                  <c:v>2.3719909114649149</c:v>
                </c:pt>
                <c:pt idx="48">
                  <c:v>2.357934847000454</c:v>
                </c:pt>
                <c:pt idx="49">
                  <c:v>2.255272505103306</c:v>
                </c:pt>
                <c:pt idx="50">
                  <c:v>2.3678216524185376</c:v>
                </c:pt>
                <c:pt idx="51">
                  <c:v>2.3492775274679554</c:v>
                </c:pt>
                <c:pt idx="52">
                  <c:v>2.2115209972402297</c:v>
                </c:pt>
                <c:pt idx="53">
                  <c:v>2.169527489553293</c:v>
                </c:pt>
                <c:pt idx="54">
                  <c:v>2.2570783059665684</c:v>
                </c:pt>
                <c:pt idx="55">
                  <c:v>2.2329961103921536</c:v>
                </c:pt>
                <c:pt idx="56">
                  <c:v>2.3159703454569178</c:v>
                </c:pt>
                <c:pt idx="57">
                  <c:v>2.298307137328508</c:v>
                </c:pt>
                <c:pt idx="58">
                  <c:v>2.4605219929002007</c:v>
                </c:pt>
                <c:pt idx="59">
                  <c:v>2.3206654666652975</c:v>
                </c:pt>
                <c:pt idx="60">
                  <c:v>2.1422329917947138</c:v>
                </c:pt>
                <c:pt idx="61">
                  <c:v>2.0764583877121514</c:v>
                </c:pt>
                <c:pt idx="62">
                  <c:v>2.0925452076056064</c:v>
                </c:pt>
                <c:pt idx="63">
                  <c:v>2.12057393120585</c:v>
                </c:pt>
                <c:pt idx="64">
                  <c:v>2.2135177569963047</c:v>
                </c:pt>
                <c:pt idx="65">
                  <c:v>2.2194535370768107</c:v>
                </c:pt>
                <c:pt idx="66">
                  <c:v>1.9934362304976116</c:v>
                </c:pt>
                <c:pt idx="67">
                  <c:v>2.0273496077747564</c:v>
                </c:pt>
                <c:pt idx="68">
                  <c:v>1.9649663748310979</c:v>
                </c:pt>
                <c:pt idx="69">
                  <c:v>1.8527848686805477</c:v>
                </c:pt>
                <c:pt idx="70">
                  <c:v>2.1080573737838537</c:v>
                </c:pt>
                <c:pt idx="71">
                  <c:v>2.0764583877121514</c:v>
                </c:pt>
                <c:pt idx="72">
                  <c:v>1.9822712330395684</c:v>
                </c:pt>
                <c:pt idx="73">
                  <c:v>1.7263196121107753</c:v>
                </c:pt>
                <c:pt idx="74">
                  <c:v>2.0951693514317551</c:v>
                </c:pt>
                <c:pt idx="75">
                  <c:v>2.1398790864012365</c:v>
                </c:pt>
                <c:pt idx="76">
                  <c:v>2.0709609158009337</c:v>
                </c:pt>
                <c:pt idx="77">
                  <c:v>2.2329961103921536</c:v>
                </c:pt>
                <c:pt idx="78">
                  <c:v>1.9788649843476569</c:v>
                </c:pt>
                <c:pt idx="79">
                  <c:v>1.9822712330395684</c:v>
                </c:pt>
                <c:pt idx="80">
                  <c:v>1.9203842421783575</c:v>
                </c:pt>
                <c:pt idx="81">
                  <c:v>1.7558748556724915</c:v>
                </c:pt>
                <c:pt idx="82">
                  <c:v>1.8793826371743427</c:v>
                </c:pt>
                <c:pt idx="83">
                  <c:v>1.9614210940664483</c:v>
                </c:pt>
                <c:pt idx="84">
                  <c:v>2.0511525224473814</c:v>
                </c:pt>
                <c:pt idx="85">
                  <c:v>1.8195439355418688</c:v>
                </c:pt>
                <c:pt idx="86">
                  <c:v>1.7075701760979363</c:v>
                </c:pt>
                <c:pt idx="87">
                  <c:v>1.2174839442139063</c:v>
                </c:pt>
                <c:pt idx="88">
                  <c:v>1.615423952885944</c:v>
                </c:pt>
                <c:pt idx="89">
                  <c:v>1.7888751157754168</c:v>
                </c:pt>
                <c:pt idx="90">
                  <c:v>1.7888751157754168</c:v>
                </c:pt>
                <c:pt idx="91">
                  <c:v>1.6309361190641913</c:v>
                </c:pt>
                <c:pt idx="92">
                  <c:v>1.8618329976579449</c:v>
                </c:pt>
                <c:pt idx="93">
                  <c:v>1.8836614351536176</c:v>
                </c:pt>
                <c:pt idx="94">
                  <c:v>1.7501225267834002</c:v>
                </c:pt>
                <c:pt idx="95">
                  <c:v>1.7263196121107753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6C-4A89-8FE0-151469A3939E}"/>
            </c:ext>
          </c:extLst>
        </c:ser>
        <c:ser>
          <c:idx val="2"/>
          <c:order val="2"/>
          <c:tx>
            <c:v>Zone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Sheet1!$W$2:$W$97</c:f>
              <c:numCache>
                <c:formatCode>General</c:formatCode>
                <c:ptCount val="96"/>
                <c:pt idx="0">
                  <c:v>1.2606013386083725</c:v>
                </c:pt>
                <c:pt idx="1">
                  <c:v>1.018885344160372</c:v>
                </c:pt>
                <c:pt idx="2">
                  <c:v>0.3010299956639812</c:v>
                </c:pt>
                <c:pt idx="3">
                  <c:v>0.56427143043856176</c:v>
                </c:pt>
                <c:pt idx="4">
                  <c:v>0.86530142610254357</c:v>
                </c:pt>
                <c:pt idx="5">
                  <c:v>0.70851532224224911</c:v>
                </c:pt>
                <c:pt idx="6">
                  <c:v>0.5898255349109498</c:v>
                </c:pt>
                <c:pt idx="7">
                  <c:v>0</c:v>
                </c:pt>
                <c:pt idx="8">
                  <c:v>0.69897000433601886</c:v>
                </c:pt>
                <c:pt idx="9">
                  <c:v>0.90308998699194354</c:v>
                </c:pt>
                <c:pt idx="10">
                  <c:v>0.69897000433601886</c:v>
                </c:pt>
                <c:pt idx="11">
                  <c:v>1.0949755132308552</c:v>
                </c:pt>
                <c:pt idx="12">
                  <c:v>1.370039945858367</c:v>
                </c:pt>
                <c:pt idx="13">
                  <c:v>1.9710695820603243</c:v>
                </c:pt>
                <c:pt idx="14">
                  <c:v>2.4876096663339662</c:v>
                </c:pt>
                <c:pt idx="15">
                  <c:v>2.4801666981481749</c:v>
                </c:pt>
                <c:pt idx="16">
                  <c:v>2.5348718599395936</c:v>
                </c:pt>
                <c:pt idx="17">
                  <c:v>2.5787665130561606</c:v>
                </c:pt>
                <c:pt idx="18">
                  <c:v>2.5537482153803652</c:v>
                </c:pt>
                <c:pt idx="19">
                  <c:v>2.6222140229662951</c:v>
                </c:pt>
                <c:pt idx="20">
                  <c:v>2.677404153519094</c:v>
                </c:pt>
                <c:pt idx="21">
                  <c:v>2.6609708253620337</c:v>
                </c:pt>
                <c:pt idx="22">
                  <c:v>2.6480345748608669</c:v>
                </c:pt>
                <c:pt idx="23">
                  <c:v>2.6709670159425554</c:v>
                </c:pt>
                <c:pt idx="24">
                  <c:v>2.6673491664198923</c:v>
                </c:pt>
                <c:pt idx="25">
                  <c:v>2.6402605343807637</c:v>
                </c:pt>
                <c:pt idx="26">
                  <c:v>2.578257076655337</c:v>
                </c:pt>
                <c:pt idx="27">
                  <c:v>2.5290594429188422</c:v>
                </c:pt>
                <c:pt idx="28">
                  <c:v>2.5843312243675309</c:v>
                </c:pt>
                <c:pt idx="29">
                  <c:v>2.6063813651106051</c:v>
                </c:pt>
                <c:pt idx="30">
                  <c:v>2.6093572194422054</c:v>
                </c:pt>
                <c:pt idx="31">
                  <c:v>2.5787665130561606</c:v>
                </c:pt>
                <c:pt idx="32">
                  <c:v>2.4980040650811111</c:v>
                </c:pt>
                <c:pt idx="33">
                  <c:v>2.5075560480857835</c:v>
                </c:pt>
                <c:pt idx="34">
                  <c:v>2.4913616938342726</c:v>
                </c:pt>
                <c:pt idx="35">
                  <c:v>2.469494740543003</c:v>
                </c:pt>
                <c:pt idx="36">
                  <c:v>2.4676903038391829</c:v>
                </c:pt>
                <c:pt idx="37">
                  <c:v>2.5529384678209159</c:v>
                </c:pt>
                <c:pt idx="38">
                  <c:v>2.4293933589225536</c:v>
                </c:pt>
                <c:pt idx="39">
                  <c:v>2.3909351071033793</c:v>
                </c:pt>
                <c:pt idx="40">
                  <c:v>2.3753587389171935</c:v>
                </c:pt>
                <c:pt idx="41">
                  <c:v>2.3430802047659771</c:v>
                </c:pt>
                <c:pt idx="42">
                  <c:v>2.4228815329071298</c:v>
                </c:pt>
                <c:pt idx="43">
                  <c:v>2.4072964618299535</c:v>
                </c:pt>
                <c:pt idx="44">
                  <c:v>2.3222192947339191</c:v>
                </c:pt>
                <c:pt idx="45">
                  <c:v>2.3938675590409115</c:v>
                </c:pt>
                <c:pt idx="46">
                  <c:v>2.3790031895226371</c:v>
                </c:pt>
                <c:pt idx="47">
                  <c:v>2.310102997610767</c:v>
                </c:pt>
                <c:pt idx="48">
                  <c:v>2.2648178230095364</c:v>
                </c:pt>
                <c:pt idx="49">
                  <c:v>2.310339219798752</c:v>
                </c:pt>
                <c:pt idx="50">
                  <c:v>2.2873039711572218</c:v>
                </c:pt>
                <c:pt idx="51">
                  <c:v>2.2759508694297188</c:v>
                </c:pt>
                <c:pt idx="52">
                  <c:v>2.1388287969367363</c:v>
                </c:pt>
                <c:pt idx="53">
                  <c:v>2.0775697618910436</c:v>
                </c:pt>
                <c:pt idx="54">
                  <c:v>2.1157953571684285</c:v>
                </c:pt>
                <c:pt idx="55">
                  <c:v>2.1955921872764574</c:v>
                </c:pt>
                <c:pt idx="56">
                  <c:v>2.1553360374650619</c:v>
                </c:pt>
                <c:pt idx="57">
                  <c:v>2.1238516409670858</c:v>
                </c:pt>
                <c:pt idx="58">
                  <c:v>2.0585947152658455</c:v>
                </c:pt>
                <c:pt idx="59">
                  <c:v>2.0431438749579867</c:v>
                </c:pt>
                <c:pt idx="60">
                  <c:v>1.9553135198018503</c:v>
                </c:pt>
                <c:pt idx="61">
                  <c:v>2.0961372468221304</c:v>
                </c:pt>
                <c:pt idx="62">
                  <c:v>2.1878339516339596</c:v>
                </c:pt>
                <c:pt idx="63">
                  <c:v>2.0114294617807791</c:v>
                </c:pt>
                <c:pt idx="64">
                  <c:v>1.9902401627108435</c:v>
                </c:pt>
                <c:pt idx="65">
                  <c:v>2.044452648872328</c:v>
                </c:pt>
                <c:pt idx="66">
                  <c:v>2.0057523288890899</c:v>
                </c:pt>
                <c:pt idx="67">
                  <c:v>1.9126353048981735</c:v>
                </c:pt>
                <c:pt idx="68">
                  <c:v>1.8718322932615012</c:v>
                </c:pt>
                <c:pt idx="69">
                  <c:v>2.0298345244635057</c:v>
                </c:pt>
                <c:pt idx="70">
                  <c:v>2.1643528557844371</c:v>
                </c:pt>
                <c:pt idx="71">
                  <c:v>2.0413926851582249</c:v>
                </c:pt>
                <c:pt idx="72">
                  <c:v>1.9450306778782789</c:v>
                </c:pt>
                <c:pt idx="73">
                  <c:v>1.9455779929877712</c:v>
                </c:pt>
                <c:pt idx="74">
                  <c:v>1.7732987475892312</c:v>
                </c:pt>
                <c:pt idx="75">
                  <c:v>1.8091854841236121</c:v>
                </c:pt>
                <c:pt idx="76">
                  <c:v>1.7947203518168362</c:v>
                </c:pt>
                <c:pt idx="77">
                  <c:v>1.9842772157371669</c:v>
                </c:pt>
                <c:pt idx="78">
                  <c:v>2.0535052685614148</c:v>
                </c:pt>
                <c:pt idx="79">
                  <c:v>2.0188853441603718</c:v>
                </c:pt>
                <c:pt idx="80">
                  <c:v>1.7781512503836436</c:v>
                </c:pt>
                <c:pt idx="81">
                  <c:v>1.679225946140261</c:v>
                </c:pt>
                <c:pt idx="82">
                  <c:v>1.7683914130944869</c:v>
                </c:pt>
                <c:pt idx="83">
                  <c:v>1.7789547556672445</c:v>
                </c:pt>
                <c:pt idx="84">
                  <c:v>1.7541783906953872</c:v>
                </c:pt>
                <c:pt idx="85">
                  <c:v>1.5603052432209608</c:v>
                </c:pt>
                <c:pt idx="86">
                  <c:v>1.4771212547196624</c:v>
                </c:pt>
                <c:pt idx="87">
                  <c:v>1.7781512503836436</c:v>
                </c:pt>
                <c:pt idx="88">
                  <c:v>1.800105826271694</c:v>
                </c:pt>
                <c:pt idx="89">
                  <c:v>1.800105826271694</c:v>
                </c:pt>
                <c:pt idx="90">
                  <c:v>1.8332179650790901</c:v>
                </c:pt>
                <c:pt idx="91">
                  <c:v>1.7260930039752382</c:v>
                </c:pt>
                <c:pt idx="92">
                  <c:v>1.5810516106034456</c:v>
                </c:pt>
                <c:pt idx="93">
                  <c:v>1.5616313342723538</c:v>
                </c:pt>
                <c:pt idx="94">
                  <c:v>1.4419568376564105</c:v>
                </c:pt>
                <c:pt idx="95">
                  <c:v>1.3575113516164279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6C-4A89-8FE0-151469A3939E}"/>
            </c:ext>
          </c:extLst>
        </c:ser>
        <c:ser>
          <c:idx val="5"/>
          <c:order val="5"/>
          <c:tx>
            <c:v>Line</c:v>
          </c:tx>
          <c:spPr>
            <a:ln w="539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666921445925803"/>
                  <c:y val="-0.25007345888123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141088718601413"/>
                  <c:y val="-0.30910526250761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Sheet1!$AS$27:$AS$88</c:f>
              <c:numCache>
                <c:formatCode>General</c:formatCode>
                <c:ptCount val="6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</c:numCache>
            </c:numRef>
          </c:xVal>
          <c:yVal>
            <c:numRef>
              <c:f>Sheet1!$AR$25:$AR$94</c:f>
              <c:numCache>
                <c:formatCode>General</c:formatCode>
                <c:ptCount val="70"/>
                <c:pt idx="2">
                  <c:v>2.7333958541165897</c:v>
                </c:pt>
                <c:pt idx="3">
                  <c:v>2.6899921129734516</c:v>
                </c:pt>
                <c:pt idx="4">
                  <c:v>2.6386743889136701</c:v>
                </c:pt>
                <c:pt idx="5">
                  <c:v>2.6402584239554518</c:v>
                </c:pt>
                <c:pt idx="6">
                  <c:v>2.6187280888807818</c:v>
                </c:pt>
                <c:pt idx="7">
                  <c:v>2.6212003201187968</c:v>
                </c:pt>
                <c:pt idx="8">
                  <c:v>2.6886703705006787</c:v>
                </c:pt>
                <c:pt idx="9">
                  <c:v>2.6518655164167337</c:v>
                </c:pt>
                <c:pt idx="10">
                  <c:v>2.5734192497971096</c:v>
                </c:pt>
                <c:pt idx="11">
                  <c:v>2.5301867750084681</c:v>
                </c:pt>
                <c:pt idx="12">
                  <c:v>2.5200227078786357</c:v>
                </c:pt>
                <c:pt idx="13">
                  <c:v>2.5496001930905692</c:v>
                </c:pt>
                <c:pt idx="14">
                  <c:v>2.5123202425207403</c:v>
                </c:pt>
                <c:pt idx="15">
                  <c:v>2.543259313258424</c:v>
                </c:pt>
                <c:pt idx="16">
                  <c:v>2.4943752809013944</c:v>
                </c:pt>
                <c:pt idx="17">
                  <c:v>2.4290150755069404</c:v>
                </c:pt>
                <c:pt idx="18">
                  <c:v>2.3994031263136688</c:v>
                </c:pt>
                <c:pt idx="19">
                  <c:v>2.3480753274194046</c:v>
                </c:pt>
                <c:pt idx="20">
                  <c:v>2.3728727663111289</c:v>
                </c:pt>
                <c:pt idx="21">
                  <c:v>2.3757029965898369</c:v>
                </c:pt>
                <c:pt idx="22">
                  <c:v>2.3836975081561675</c:v>
                </c:pt>
                <c:pt idx="23">
                  <c:v>2.4323779561767882</c:v>
                </c:pt>
                <c:pt idx="24">
                  <c:v>2.3744143683579684</c:v>
                </c:pt>
                <c:pt idx="25">
                  <c:v>2.3607909186633123</c:v>
                </c:pt>
                <c:pt idx="26">
                  <c:v>2.3451837702013578</c:v>
                </c:pt>
                <c:pt idx="27">
                  <c:v>2.3115728477480486</c:v>
                </c:pt>
                <c:pt idx="28">
                  <c:v>2.3210272806480932</c:v>
                </c:pt>
                <c:pt idx="29">
                  <c:v>2.2922226727933692</c:v>
                </c:pt>
                <c:pt idx="30">
                  <c:v>2.1645887743163676</c:v>
                </c:pt>
                <c:pt idx="31">
                  <c:v>2.139078032733627</c:v>
                </c:pt>
                <c:pt idx="32">
                  <c:v>2.205849873665104</c:v>
                </c:pt>
                <c:pt idx="33">
                  <c:v>2.2255911819116463</c:v>
                </c:pt>
                <c:pt idx="34">
                  <c:v>2.2386083248210387</c:v>
                </c:pt>
                <c:pt idx="35">
                  <c:v>2.191498056064328</c:v>
                </c:pt>
                <c:pt idx="36">
                  <c:v>2.2176791808159426</c:v>
                </c:pt>
                <c:pt idx="37">
                  <c:v>2.2291848160763754</c:v>
                </c:pt>
                <c:pt idx="38">
                  <c:v>2.1142208801242082</c:v>
                </c:pt>
                <c:pt idx="39">
                  <c:v>2.0390143492328638</c:v>
                </c:pt>
                <c:pt idx="40">
                  <c:v>2.0842127234332546</c:v>
                </c:pt>
                <c:pt idx="41">
                  <c:v>2.0414542125859478</c:v>
                </c:pt>
                <c:pt idx="42">
                  <c:v>2.049385171038375</c:v>
                </c:pt>
                <c:pt idx="43">
                  <c:v>2.132745010098974</c:v>
                </c:pt>
                <c:pt idx="44">
                  <c:v>2.0399076467830821</c:v>
                </c:pt>
                <c:pt idx="45">
                  <c:v>1.9938530954097802</c:v>
                </c:pt>
                <c:pt idx="46">
                  <c:v>2.0025304890798092</c:v>
                </c:pt>
                <c:pt idx="47">
                  <c:v>1.9606003855577629</c:v>
                </c:pt>
                <c:pt idx="48">
                  <c:v>2.0099701743034433</c:v>
                </c:pt>
                <c:pt idx="49">
                  <c:v>1.9915238175130576</c:v>
                </c:pt>
                <c:pt idx="50">
                  <c:v>1.9989601581893637</c:v>
                </c:pt>
                <c:pt idx="51">
                  <c:v>1.8598057821479947</c:v>
                </c:pt>
                <c:pt idx="52">
                  <c:v>1.9471285467899515</c:v>
                </c:pt>
                <c:pt idx="53">
                  <c:v>1.9353515974948294</c:v>
                </c:pt>
                <c:pt idx="54">
                  <c:v>1.8887226210717745</c:v>
                </c:pt>
                <c:pt idx="55">
                  <c:v>1.9537001930282285</c:v>
                </c:pt>
                <c:pt idx="56">
                  <c:v>2.0339269472469361</c:v>
                </c:pt>
                <c:pt idx="57">
                  <c:v>2.0021596249576161</c:v>
                </c:pt>
                <c:pt idx="58">
                  <c:v>1.9884816504666618</c:v>
                </c:pt>
                <c:pt idx="59">
                  <c:v>1.7728929042516997</c:v>
                </c:pt>
                <c:pt idx="60">
                  <c:v>1.8594535958430674</c:v>
                </c:pt>
                <c:pt idx="61">
                  <c:v>1.7997277335602961</c:v>
                </c:pt>
                <c:pt idx="62">
                  <c:v>1.778202603176706</c:v>
                </c:pt>
                <c:pt idx="63">
                  <c:v>1.7270374945489892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C6C-4A89-8FE0-151469A3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132527"/>
        <c:axId val="1253120463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Zone 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Sheet1!$X$2:$X$97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0.65321251377534373</c:v>
                      </c:pt>
                      <c:pt idx="5">
                        <c:v>1.7075701760979363</c:v>
                      </c:pt>
                      <c:pt idx="6">
                        <c:v>1.7075701760979363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0.65321251377534373</c:v>
                      </c:pt>
                      <c:pt idx="16">
                        <c:v>0.65321251377534373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0.65321251377534373</c:v>
                      </c:pt>
                      <c:pt idx="22">
                        <c:v>1.255272505103306</c:v>
                      </c:pt>
                      <c:pt idx="23">
                        <c:v>0.95424250943932487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1.255272505103306</c:v>
                      </c:pt>
                      <c:pt idx="28">
                        <c:v>1.255272505103306</c:v>
                      </c:pt>
                      <c:pt idx="29">
                        <c:v>1.4771212547196624</c:v>
                      </c:pt>
                      <c:pt idx="30">
                        <c:v>1.4065401804339552</c:v>
                      </c:pt>
                      <c:pt idx="31">
                        <c:v>0.65321251377534373</c:v>
                      </c:pt>
                      <c:pt idx="32">
                        <c:v>1.1303337684950061</c:v>
                      </c:pt>
                      <c:pt idx="33">
                        <c:v>0.65321251377534373</c:v>
                      </c:pt>
                      <c:pt idx="34">
                        <c:v>1.255272505103306</c:v>
                      </c:pt>
                      <c:pt idx="35">
                        <c:v>1.255272505103306</c:v>
                      </c:pt>
                      <c:pt idx="36">
                        <c:v>1.7993405494535817</c:v>
                      </c:pt>
                      <c:pt idx="37">
                        <c:v>1.8293037728310249</c:v>
                      </c:pt>
                      <c:pt idx="38">
                        <c:v>1.6384892569546374</c:v>
                      </c:pt>
                      <c:pt idx="39">
                        <c:v>1.3802112417116059</c:v>
                      </c:pt>
                      <c:pt idx="40">
                        <c:v>1.6384892569546374</c:v>
                      </c:pt>
                      <c:pt idx="41">
                        <c:v>0.95424250943932487</c:v>
                      </c:pt>
                      <c:pt idx="42">
                        <c:v>1.1303337684950061</c:v>
                      </c:pt>
                      <c:pt idx="43">
                        <c:v>1.255272505103306</c:v>
                      </c:pt>
                      <c:pt idx="44">
                        <c:v>1.3521825181113625</c:v>
                      </c:pt>
                      <c:pt idx="45">
                        <c:v>1.5185139398778875</c:v>
                      </c:pt>
                      <c:pt idx="46">
                        <c:v>1.1303337684950061</c:v>
                      </c:pt>
                      <c:pt idx="47">
                        <c:v>0.95424250943932487</c:v>
                      </c:pt>
                      <c:pt idx="48">
                        <c:v>0.95424250943932487</c:v>
                      </c:pt>
                      <c:pt idx="49">
                        <c:v>1.3802112417116059</c:v>
                      </c:pt>
                      <c:pt idx="50">
                        <c:v>1.4548448600085102</c:v>
                      </c:pt>
                      <c:pt idx="51">
                        <c:v>1.1760912590556813</c:v>
                      </c:pt>
                      <c:pt idx="52">
                        <c:v>1.2900346113625181</c:v>
                      </c:pt>
                      <c:pt idx="53">
                        <c:v>1.1303337684950061</c:v>
                      </c:pt>
                      <c:pt idx="54">
                        <c:v>1.8388490907372552</c:v>
                      </c:pt>
                      <c:pt idx="55">
                        <c:v>1.8095597146352678</c:v>
                      </c:pt>
                      <c:pt idx="56">
                        <c:v>0.65321251377534373</c:v>
                      </c:pt>
                      <c:pt idx="57">
                        <c:v>1.5910646070264991</c:v>
                      </c:pt>
                      <c:pt idx="58">
                        <c:v>0</c:v>
                      </c:pt>
                      <c:pt idx="59">
                        <c:v>1.1303337684950061</c:v>
                      </c:pt>
                      <c:pt idx="60">
                        <c:v>1.5185139398778875</c:v>
                      </c:pt>
                      <c:pt idx="61">
                        <c:v>1.5378190950732742</c:v>
                      </c:pt>
                      <c:pt idx="62">
                        <c:v>0.65321251377534373</c:v>
                      </c:pt>
                      <c:pt idx="63">
                        <c:v>0.95424250943932487</c:v>
                      </c:pt>
                      <c:pt idx="64">
                        <c:v>0.95424250943932487</c:v>
                      </c:pt>
                      <c:pt idx="65">
                        <c:v>0.65321251377534373</c:v>
                      </c:pt>
                      <c:pt idx="66">
                        <c:v>1.2900346113625181</c:v>
                      </c:pt>
                      <c:pt idx="67">
                        <c:v>1.8750612633917001</c:v>
                      </c:pt>
                      <c:pt idx="68">
                        <c:v>1.7781512503836436</c:v>
                      </c:pt>
                      <c:pt idx="69">
                        <c:v>1.1303337684950061</c:v>
                      </c:pt>
                      <c:pt idx="70">
                        <c:v>1.6812412373755872</c:v>
                      </c:pt>
                      <c:pt idx="71">
                        <c:v>0.95424250943932487</c:v>
                      </c:pt>
                      <c:pt idx="72">
                        <c:v>0.95424250943932487</c:v>
                      </c:pt>
                      <c:pt idx="73">
                        <c:v>0.65321251377534373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1.2900346113625181</c:v>
                      </c:pt>
                      <c:pt idx="77">
                        <c:v>1.4548448600085102</c:v>
                      </c:pt>
                      <c:pt idx="78">
                        <c:v>0.95424250943932487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0.65321251377534373</c:v>
                      </c:pt>
                      <c:pt idx="82">
                        <c:v>0.65321251377534373</c:v>
                      </c:pt>
                      <c:pt idx="83">
                        <c:v>0</c:v>
                      </c:pt>
                      <c:pt idx="84">
                        <c:v>0.95424250943932487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0.65321251377534373</c:v>
                      </c:pt>
                      <c:pt idx="90">
                        <c:v>0.65321251377534373</c:v>
                      </c:pt>
                      <c:pt idx="91">
                        <c:v>0</c:v>
                      </c:pt>
                      <c:pt idx="92">
                        <c:v>0.65321251377534373</c:v>
                      </c:pt>
                      <c:pt idx="93">
                        <c:v>0.65321251377534373</c:v>
                      </c:pt>
                      <c:pt idx="94">
                        <c:v>0</c:v>
                      </c:pt>
                      <c:pt idx="9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C6C-4A89-8FE0-151469A3939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Zone 5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Sheet1!$Y$2:$Y$97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1.4771212547196624</c:v>
                      </c:pt>
                      <c:pt idx="4">
                        <c:v>1.5910646070264991</c:v>
                      </c:pt>
                      <c:pt idx="5">
                        <c:v>0.95424250943932487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0.95424250943932487</c:v>
                      </c:pt>
                      <c:pt idx="36">
                        <c:v>0.95424250943932487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0.95424250943932487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1.4771212547196624</c:v>
                      </c:pt>
                      <c:pt idx="58">
                        <c:v>1.4771212547196624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0.95424250943932487</c:v>
                      </c:pt>
                      <c:pt idx="63">
                        <c:v>0.95424250943932487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0.95424250943932487</c:v>
                      </c:pt>
                      <c:pt idx="90">
                        <c:v>1.255272505103306</c:v>
                      </c:pt>
                      <c:pt idx="91">
                        <c:v>0.95424250943932487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6C-4A89-8FE0-151469A3939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Formula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Sheet1!$AS$16:$AS$88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Sheet1!$AT$16:$AT$88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2.6991485344483417</c:v>
                      </c:pt>
                      <c:pt idx="1">
                        <c:v>2.6560401963375191</c:v>
                      </c:pt>
                      <c:pt idx="2">
                        <c:v>2.6136203452776914</c:v>
                      </c:pt>
                      <c:pt idx="3">
                        <c:v>2.5718779853817466</c:v>
                      </c:pt>
                      <c:pt idx="4">
                        <c:v>2.5308022963788526</c:v>
                      </c:pt>
                      <c:pt idx="5">
                        <c:v>2.4903826308096724</c:v>
                      </c:pt>
                      <c:pt idx="6">
                        <c:v>2.4506085112663758</c:v>
                      </c:pt>
                      <c:pt idx="7">
                        <c:v>2.4114696276767327</c:v>
                      </c:pt>
                      <c:pt idx="8">
                        <c:v>2.3729558346315813</c:v>
                      </c:pt>
                      <c:pt idx="9">
                        <c:v>2.3350571487549803</c:v>
                      </c:pt>
                      <c:pt idx="11">
                        <c:v>0.73428228528320072</c:v>
                      </c:pt>
                      <c:pt idx="12">
                        <c:v>0.69847091565100816</c:v>
                      </c:pt>
                      <c:pt idx="13">
                        <c:v>0.66440608712519511</c:v>
                      </c:pt>
                      <c:pt idx="14">
                        <c:v>0.6320026198908707</c:v>
                      </c:pt>
                      <c:pt idx="15">
                        <c:v>0.60117948840173641</c:v>
                      </c:pt>
                      <c:pt idx="16">
                        <c:v>0.57185961877401736</c:v>
                      </c:pt>
                      <c:pt idx="17">
                        <c:v>0.54396969606160628</c:v>
                      </c:pt>
                      <c:pt idx="18">
                        <c:v>0.51743998093051002</c:v>
                      </c:pt>
                      <c:pt idx="19">
                        <c:v>0.4922041352741896</c:v>
                      </c:pt>
                      <c:pt idx="20">
                        <c:v>0.46819905633373898</c:v>
                      </c:pt>
                      <c:pt idx="21">
                        <c:v>0.44536471890811985</c:v>
                      </c:pt>
                      <c:pt idx="22">
                        <c:v>0.42364402525989309</c:v>
                      </c:pt>
                      <c:pt idx="23">
                        <c:v>0.402982662341134</c:v>
                      </c:pt>
                      <c:pt idx="24">
                        <c:v>0.38332896598252258</c:v>
                      </c:pt>
                      <c:pt idx="25">
                        <c:v>0.36463379170600868</c:v>
                      </c:pt>
                      <c:pt idx="26">
                        <c:v>0.34685039183801991</c:v>
                      </c:pt>
                      <c:pt idx="27">
                        <c:v>0.32993429861592677</c:v>
                      </c:pt>
                      <c:pt idx="28">
                        <c:v>0.3138432129954748</c:v>
                      </c:pt>
                      <c:pt idx="29">
                        <c:v>0.29853689888114043</c:v>
                      </c:pt>
                      <c:pt idx="30">
                        <c:v>0.28397708251493509</c:v>
                      </c:pt>
                      <c:pt idx="31">
                        <c:v>0.27012735677207339</c:v>
                      </c:pt>
                      <c:pt idx="32">
                        <c:v>0.25695309012419848</c:v>
                      </c:pt>
                      <c:pt idx="33">
                        <c:v>0.24442134004252147</c:v>
                      </c:pt>
                      <c:pt idx="34">
                        <c:v>0.23250077062434096</c:v>
                      </c:pt>
                      <c:pt idx="35">
                        <c:v>0.22116157423696442</c:v>
                      </c:pt>
                      <c:pt idx="36">
                        <c:v>0.21037539698309951</c:v>
                      </c:pt>
                      <c:pt idx="37">
                        <c:v>0.20011526780134306</c:v>
                      </c:pt>
                      <c:pt idx="38">
                        <c:v>0.19035553102447786</c:v>
                      </c:pt>
                      <c:pt idx="39">
                        <c:v>0.18107178222694184</c:v>
                      </c:pt>
                      <c:pt idx="40">
                        <c:v>0.1722408072010525</c:v>
                      </c:pt>
                      <c:pt idx="41">
                        <c:v>0.16384052390939557</c:v>
                      </c:pt>
                      <c:pt idx="42">
                        <c:v>0.15584992726822985</c:v>
                      </c:pt>
                      <c:pt idx="43">
                        <c:v>0.14824903662383643</c:v>
                      </c:pt>
                      <c:pt idx="44">
                        <c:v>0.14101884579047719</c:v>
                      </c:pt>
                      <c:pt idx="45">
                        <c:v>0.13414127552503058</c:v>
                      </c:pt>
                      <c:pt idx="46">
                        <c:v>0.12759912831946651</c:v>
                      </c:pt>
                      <c:pt idx="47">
                        <c:v>0.1213760453981189</c:v>
                      </c:pt>
                      <c:pt idx="48">
                        <c:v>0.11545646581222521</c:v>
                      </c:pt>
                      <c:pt idx="49">
                        <c:v>0.10982558752944932</c:v>
                      </c:pt>
                      <c:pt idx="50">
                        <c:v>0.10446933042109088</c:v>
                      </c:pt>
                      <c:pt idx="51">
                        <c:v>9.9374301054429182E-2</c:v>
                      </c:pt>
                      <c:pt idx="52">
                        <c:v>9.4527759202165398E-2</c:v>
                      </c:pt>
                      <c:pt idx="53">
                        <c:v>8.9917585985217874E-2</c:v>
                      </c:pt>
                      <c:pt idx="54">
                        <c:v>8.5532253569212249E-2</c:v>
                      </c:pt>
                      <c:pt idx="55">
                        <c:v>8.1360796338890914E-2</c:v>
                      </c:pt>
                      <c:pt idx="56">
                        <c:v>7.7392783478362995E-2</c:v>
                      </c:pt>
                      <c:pt idx="57">
                        <c:v>7.3618292888631601E-2</c:v>
                      </c:pt>
                      <c:pt idx="58">
                        <c:v>7.0027886377178064E-2</c:v>
                      </c:pt>
                      <c:pt idx="59">
                        <c:v>6.6612586057564468E-2</c:v>
                      </c:pt>
                      <c:pt idx="60">
                        <c:v>6.3363851900041332E-2</c:v>
                      </c:pt>
                      <c:pt idx="61">
                        <c:v>6.0273560377024783E-2</c:v>
                      </c:pt>
                      <c:pt idx="62">
                        <c:v>5.7333984150046334E-2</c:v>
                      </c:pt>
                      <c:pt idx="63">
                        <c:v>5.4537772747381641E-2</c:v>
                      </c:pt>
                      <c:pt idx="64">
                        <c:v>5.1877934184042546E-2</c:v>
                      </c:pt>
                      <c:pt idx="65">
                        <c:v>4.9347817478172712E-2</c:v>
                      </c:pt>
                      <c:pt idx="66">
                        <c:v>4.6941096020128519E-2</c:v>
                      </c:pt>
                      <c:pt idx="67">
                        <c:v>4.4651751752659619E-2</c:v>
                      </c:pt>
                      <c:pt idx="68">
                        <c:v>4.2474060122631128E-2</c:v>
                      </c:pt>
                      <c:pt idx="69">
                        <c:v>4.0402575766659135E-2</c:v>
                      </c:pt>
                      <c:pt idx="70">
                        <c:v>3.8432118894865676E-2</c:v>
                      </c:pt>
                      <c:pt idx="71">
                        <c:v>3.6557762338706098E-2</c:v>
                      </c:pt>
                      <c:pt idx="72">
                        <c:v>3.4774819230481258E-2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BE9-4C0F-8929-083A17FFFA15}"/>
                  </c:ext>
                </c:extLst>
              </c15:ser>
            </c15:filteredScatterSeries>
          </c:ext>
        </c:extLst>
      </c:scatterChart>
      <c:valAx>
        <c:axId val="12531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20463"/>
        <c:crosses val="autoZero"/>
        <c:crossBetween val="midCat"/>
      </c:valAx>
      <c:valAx>
        <c:axId val="12531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3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546287</xdr:colOff>
      <xdr:row>15</xdr:row>
      <xdr:rowOff>112059</xdr:rowOff>
    </xdr:from>
    <xdr:to>
      <xdr:col>41</xdr:col>
      <xdr:colOff>289562</xdr:colOff>
      <xdr:row>39</xdr:row>
      <xdr:rowOff>106090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7E05E-70AC-4697-B22A-FB0A317DE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7"/>
  <sheetViews>
    <sheetView tabSelected="1" topLeftCell="Y14" zoomScale="109" workbookViewId="0">
      <selection activeCell="AP16" sqref="AP16:AP25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27</v>
      </c>
      <c r="V1" t="s">
        <v>28</v>
      </c>
      <c r="W1" t="s">
        <v>29</v>
      </c>
      <c r="X1" t="s">
        <v>25</v>
      </c>
      <c r="Y1" t="s">
        <v>26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</row>
    <row r="2" spans="1:50" ht="18" x14ac:dyDescent="0.35">
      <c r="A2">
        <v>0</v>
      </c>
      <c r="B2">
        <v>9</v>
      </c>
      <c r="C2">
        <v>0</v>
      </c>
      <c r="D2">
        <v>0</v>
      </c>
      <c r="E2">
        <v>0</v>
      </c>
      <c r="F2">
        <v>0</v>
      </c>
      <c r="G2">
        <v>4</v>
      </c>
      <c r="H2">
        <v>9</v>
      </c>
      <c r="I2">
        <v>0</v>
      </c>
      <c r="J2">
        <v>0</v>
      </c>
      <c r="K2">
        <v>4</v>
      </c>
      <c r="L2">
        <v>36</v>
      </c>
      <c r="M2">
        <v>0</v>
      </c>
      <c r="N2">
        <v>111</v>
      </c>
      <c r="O2">
        <v>0</v>
      </c>
      <c r="P2">
        <v>0</v>
      </c>
      <c r="Q2">
        <v>0</v>
      </c>
      <c r="R2">
        <v>0</v>
      </c>
      <c r="S2">
        <v>9.6111111111111107</v>
      </c>
      <c r="T2">
        <v>674.90432098765405</v>
      </c>
      <c r="U2" t="e">
        <f>LOG10(Z2)</f>
        <v>#NUM!</v>
      </c>
      <c r="V2">
        <f>LOG10(AA2)</f>
        <v>0.35218251811136247</v>
      </c>
      <c r="W2">
        <f>LOG10(AB2)</f>
        <v>1.2606013386083725</v>
      </c>
      <c r="X2" t="e">
        <f>LOG10(AC2)</f>
        <v>#NUM!</v>
      </c>
      <c r="Y2" t="e">
        <f>LOG10(AD2)</f>
        <v>#NUM!</v>
      </c>
      <c r="Z2">
        <v>0</v>
      </c>
      <c r="AA2">
        <v>2.25</v>
      </c>
      <c r="AB2">
        <v>18.2222222222222</v>
      </c>
      <c r="AC2">
        <v>0</v>
      </c>
      <c r="AD2">
        <v>0</v>
      </c>
      <c r="AF2" t="s">
        <v>30</v>
      </c>
      <c r="AJ2" t="s">
        <v>31</v>
      </c>
      <c r="AK2" t="s">
        <v>32</v>
      </c>
      <c r="AL2" t="s">
        <v>33</v>
      </c>
      <c r="AM2" t="s">
        <v>34</v>
      </c>
      <c r="AN2" t="s">
        <v>35</v>
      </c>
      <c r="AR2" t="s">
        <v>40</v>
      </c>
      <c r="AV2" t="s">
        <v>41</v>
      </c>
    </row>
    <row r="3" spans="1:5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9</v>
      </c>
      <c r="G3">
        <v>0</v>
      </c>
      <c r="H3">
        <v>4</v>
      </c>
      <c r="I3">
        <v>0</v>
      </c>
      <c r="J3">
        <v>0</v>
      </c>
      <c r="K3">
        <v>9</v>
      </c>
      <c r="L3">
        <v>27</v>
      </c>
      <c r="M3">
        <v>0</v>
      </c>
      <c r="N3">
        <v>54</v>
      </c>
      <c r="O3">
        <v>0</v>
      </c>
      <c r="P3">
        <v>0</v>
      </c>
      <c r="Q3">
        <v>0</v>
      </c>
      <c r="R3">
        <v>0</v>
      </c>
      <c r="S3">
        <v>5.7222222222222197</v>
      </c>
      <c r="T3">
        <v>179.64506172839501</v>
      </c>
      <c r="U3" t="e">
        <f t="shared" ref="U3:U66" si="0">LOG10(Z3)</f>
        <v>#NUM!</v>
      </c>
      <c r="V3">
        <f t="shared" ref="V3:V66" si="1">LOG10(AA3)</f>
        <v>0.35218251811136247</v>
      </c>
      <c r="W3">
        <f t="shared" ref="W3:W66" si="2">LOG10(AB3)</f>
        <v>1.018885344160372</v>
      </c>
      <c r="X3" t="e">
        <f t="shared" ref="X3:X66" si="3">LOG10(AC3)</f>
        <v>#NUM!</v>
      </c>
      <c r="Y3" t="e">
        <f t="shared" ref="Y3:Y66" si="4">LOG10(AD3)</f>
        <v>#NUM!</v>
      </c>
      <c r="Z3">
        <v>0</v>
      </c>
      <c r="AA3">
        <v>2.25</v>
      </c>
      <c r="AB3">
        <v>10.4444444444444</v>
      </c>
      <c r="AC3">
        <v>0</v>
      </c>
      <c r="AD3">
        <v>0</v>
      </c>
      <c r="AJ3">
        <v>25</v>
      </c>
      <c r="AK3">
        <v>2.7425000000000002</v>
      </c>
      <c r="AL3">
        <v>93</v>
      </c>
      <c r="AM3">
        <v>2.4575</v>
      </c>
      <c r="AN3">
        <v>-1.6000000000000001E-3</v>
      </c>
      <c r="AV3" t="s">
        <v>42</v>
      </c>
    </row>
    <row r="4" spans="1:5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9</v>
      </c>
      <c r="G4">
        <v>0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</v>
      </c>
      <c r="T4">
        <v>20.25</v>
      </c>
      <c r="U4" t="e">
        <f t="shared" si="0"/>
        <v>#NUM!</v>
      </c>
      <c r="V4">
        <f t="shared" si="1"/>
        <v>0.35218251811136247</v>
      </c>
      <c r="W4">
        <f t="shared" si="2"/>
        <v>0.3010299956639812</v>
      </c>
      <c r="X4" t="e">
        <f t="shared" si="3"/>
        <v>#NUM!</v>
      </c>
      <c r="Y4" t="e">
        <f t="shared" si="4"/>
        <v>#NUM!</v>
      </c>
      <c r="Z4">
        <v>0</v>
      </c>
      <c r="AA4">
        <v>2.25</v>
      </c>
      <c r="AB4">
        <v>2</v>
      </c>
      <c r="AC4">
        <v>0</v>
      </c>
      <c r="AD4">
        <v>0</v>
      </c>
      <c r="AV4" t="s">
        <v>43</v>
      </c>
    </row>
    <row r="5" spans="1:50" ht="18" x14ac:dyDescent="0.35">
      <c r="A5">
        <v>0</v>
      </c>
      <c r="B5">
        <v>0</v>
      </c>
      <c r="C5">
        <v>9</v>
      </c>
      <c r="D5">
        <v>0</v>
      </c>
      <c r="E5">
        <v>0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24</v>
      </c>
      <c r="M5">
        <v>0</v>
      </c>
      <c r="N5">
        <v>0</v>
      </c>
      <c r="O5">
        <v>9</v>
      </c>
      <c r="P5">
        <v>0</v>
      </c>
      <c r="Q5">
        <v>0</v>
      </c>
      <c r="R5">
        <v>30</v>
      </c>
      <c r="S5">
        <v>4.5</v>
      </c>
      <c r="T5">
        <v>75.25</v>
      </c>
      <c r="U5" t="e">
        <f t="shared" si="0"/>
        <v>#NUM!</v>
      </c>
      <c r="V5">
        <f t="shared" si="1"/>
        <v>0.65321251377534373</v>
      </c>
      <c r="W5">
        <f t="shared" si="2"/>
        <v>0.56427143043856176</v>
      </c>
      <c r="X5" t="e">
        <f t="shared" si="3"/>
        <v>#NUM!</v>
      </c>
      <c r="Y5">
        <f t="shared" si="4"/>
        <v>1.4771212547196624</v>
      </c>
      <c r="Z5">
        <v>0</v>
      </c>
      <c r="AA5">
        <v>4.5</v>
      </c>
      <c r="AB5">
        <v>3.6666666666666599</v>
      </c>
      <c r="AC5">
        <v>0</v>
      </c>
      <c r="AD5">
        <v>30</v>
      </c>
      <c r="AF5" t="s">
        <v>30</v>
      </c>
      <c r="AJ5" t="s">
        <v>31</v>
      </c>
      <c r="AK5" t="s">
        <v>32</v>
      </c>
      <c r="AL5" t="s">
        <v>33</v>
      </c>
      <c r="AM5" t="s">
        <v>34</v>
      </c>
      <c r="AN5" t="s">
        <v>35</v>
      </c>
      <c r="AR5" t="s">
        <v>39</v>
      </c>
    </row>
    <row r="6" spans="1:50" x14ac:dyDescent="0.25">
      <c r="A6">
        <v>0</v>
      </c>
      <c r="B6">
        <v>9</v>
      </c>
      <c r="C6">
        <v>39</v>
      </c>
      <c r="D6">
        <v>21</v>
      </c>
      <c r="E6">
        <v>0</v>
      </c>
      <c r="F6">
        <v>9</v>
      </c>
      <c r="G6">
        <v>0</v>
      </c>
      <c r="H6">
        <v>0</v>
      </c>
      <c r="I6">
        <v>0</v>
      </c>
      <c r="J6">
        <v>0</v>
      </c>
      <c r="K6">
        <v>9</v>
      </c>
      <c r="L6">
        <v>30</v>
      </c>
      <c r="M6">
        <v>18</v>
      </c>
      <c r="N6">
        <v>0</v>
      </c>
      <c r="O6">
        <v>9</v>
      </c>
      <c r="P6">
        <v>9</v>
      </c>
      <c r="Q6">
        <v>0</v>
      </c>
      <c r="R6">
        <v>39</v>
      </c>
      <c r="S6">
        <v>10.6666666666666</v>
      </c>
      <c r="T6">
        <v>170.222222222222</v>
      </c>
      <c r="U6">
        <f t="shared" si="0"/>
        <v>1.0211892990699381</v>
      </c>
      <c r="V6">
        <f t="shared" si="1"/>
        <v>1.153814864344529</v>
      </c>
      <c r="W6">
        <f t="shared" si="2"/>
        <v>0.86530142610254357</v>
      </c>
      <c r="X6">
        <f t="shared" si="3"/>
        <v>0.65321251377534373</v>
      </c>
      <c r="Y6">
        <f t="shared" si="4"/>
        <v>1.5910646070264991</v>
      </c>
      <c r="Z6">
        <v>10.5</v>
      </c>
      <c r="AA6">
        <v>14.25</v>
      </c>
      <c r="AB6">
        <v>7.3333333333333304</v>
      </c>
      <c r="AC6">
        <v>4.5</v>
      </c>
      <c r="AD6">
        <v>39</v>
      </c>
      <c r="AJ6">
        <v>14</v>
      </c>
      <c r="AK6">
        <v>4.0786499999999997</v>
      </c>
      <c r="AL6">
        <v>24</v>
      </c>
      <c r="AM6">
        <v>2.8127499999999999</v>
      </c>
      <c r="AN6">
        <v>-3.7199999999999997E-2</v>
      </c>
    </row>
    <row r="7" spans="1:50" x14ac:dyDescent="0.25">
      <c r="A7">
        <v>0</v>
      </c>
      <c r="B7">
        <v>0</v>
      </c>
      <c r="C7">
        <v>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</v>
      </c>
      <c r="K7">
        <v>9</v>
      </c>
      <c r="L7">
        <v>24</v>
      </c>
      <c r="M7">
        <v>9</v>
      </c>
      <c r="N7">
        <v>0</v>
      </c>
      <c r="O7">
        <v>0</v>
      </c>
      <c r="P7">
        <v>102</v>
      </c>
      <c r="Q7">
        <v>0</v>
      </c>
      <c r="R7">
        <v>9</v>
      </c>
      <c r="S7">
        <v>10.8888888888888</v>
      </c>
      <c r="T7">
        <v>590.32098765432102</v>
      </c>
      <c r="U7" t="e">
        <f t="shared" si="0"/>
        <v>#NUM!</v>
      </c>
      <c r="V7">
        <f t="shared" si="1"/>
        <v>0.98900461569853682</v>
      </c>
      <c r="W7">
        <f t="shared" si="2"/>
        <v>0.70851532224224911</v>
      </c>
      <c r="X7">
        <f t="shared" si="3"/>
        <v>1.7075701760979363</v>
      </c>
      <c r="Y7">
        <f t="shared" si="4"/>
        <v>0.95424250943932487</v>
      </c>
      <c r="Z7">
        <v>0</v>
      </c>
      <c r="AA7">
        <v>9.75</v>
      </c>
      <c r="AB7">
        <v>5.1111111111111098</v>
      </c>
      <c r="AC7">
        <v>51</v>
      </c>
      <c r="AD7">
        <v>9</v>
      </c>
    </row>
    <row r="8" spans="1:50" x14ac:dyDescent="0.25">
      <c r="A8">
        <v>9</v>
      </c>
      <c r="B8">
        <v>0</v>
      </c>
      <c r="C8">
        <v>0</v>
      </c>
      <c r="D8">
        <v>17748</v>
      </c>
      <c r="E8">
        <v>0</v>
      </c>
      <c r="F8">
        <v>0</v>
      </c>
      <c r="G8">
        <v>4</v>
      </c>
      <c r="H8">
        <v>0</v>
      </c>
      <c r="I8">
        <v>0</v>
      </c>
      <c r="J8">
        <v>9</v>
      </c>
      <c r="K8">
        <v>4</v>
      </c>
      <c r="L8">
        <v>18</v>
      </c>
      <c r="M8">
        <v>0</v>
      </c>
      <c r="N8">
        <v>0</v>
      </c>
      <c r="O8">
        <v>0</v>
      </c>
      <c r="P8">
        <v>102</v>
      </c>
      <c r="Q8">
        <v>0</v>
      </c>
      <c r="R8">
        <v>0</v>
      </c>
      <c r="S8">
        <v>994.11111111111097</v>
      </c>
      <c r="T8">
        <v>16511877.8765432</v>
      </c>
      <c r="U8">
        <f t="shared" si="0"/>
        <v>3.948339599027535</v>
      </c>
      <c r="V8" t="e">
        <f t="shared" si="1"/>
        <v>#NUM!</v>
      </c>
      <c r="W8">
        <f t="shared" si="2"/>
        <v>0.5898255349109498</v>
      </c>
      <c r="X8">
        <f t="shared" si="3"/>
        <v>1.7075701760979363</v>
      </c>
      <c r="Y8" t="e">
        <f t="shared" si="4"/>
        <v>#NUM!</v>
      </c>
      <c r="Z8">
        <v>8878.5</v>
      </c>
      <c r="AA8">
        <v>0</v>
      </c>
      <c r="AB8">
        <v>3.88888888888888</v>
      </c>
      <c r="AC8">
        <v>51</v>
      </c>
      <c r="AD8">
        <v>0</v>
      </c>
      <c r="AF8" t="s">
        <v>37</v>
      </c>
    </row>
    <row r="9" spans="1:50" x14ac:dyDescent="0.25">
      <c r="A9">
        <v>0</v>
      </c>
      <c r="B9">
        <v>9</v>
      </c>
      <c r="C9">
        <v>0</v>
      </c>
      <c r="D9">
        <v>40653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2259.5</v>
      </c>
      <c r="T9">
        <v>86709469.25</v>
      </c>
      <c r="U9">
        <f t="shared" si="0"/>
        <v>4.3080626043367376</v>
      </c>
      <c r="V9">
        <f t="shared" si="1"/>
        <v>0.35218251811136247</v>
      </c>
      <c r="W9">
        <f t="shared" si="2"/>
        <v>0</v>
      </c>
      <c r="X9" t="e">
        <f t="shared" si="3"/>
        <v>#NUM!</v>
      </c>
      <c r="Y9" t="e">
        <f t="shared" si="4"/>
        <v>#NUM!</v>
      </c>
      <c r="Z9">
        <v>20326.5</v>
      </c>
      <c r="AA9">
        <v>2.25</v>
      </c>
      <c r="AB9">
        <v>1</v>
      </c>
      <c r="AC9">
        <v>0</v>
      </c>
      <c r="AD9">
        <v>0</v>
      </c>
    </row>
    <row r="10" spans="1:50" x14ac:dyDescent="0.25">
      <c r="A10">
        <v>4350</v>
      </c>
      <c r="B10">
        <v>9</v>
      </c>
      <c r="C10">
        <v>8616</v>
      </c>
      <c r="D10">
        <v>52833</v>
      </c>
      <c r="E10">
        <v>0</v>
      </c>
      <c r="F10">
        <v>0</v>
      </c>
      <c r="G10">
        <v>36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</v>
      </c>
      <c r="O10">
        <v>0</v>
      </c>
      <c r="P10">
        <v>0</v>
      </c>
      <c r="Q10">
        <v>0</v>
      </c>
      <c r="R10">
        <v>0</v>
      </c>
      <c r="S10">
        <v>3658.5</v>
      </c>
      <c r="T10">
        <v>146864561.25</v>
      </c>
      <c r="U10">
        <f t="shared" si="0"/>
        <v>4.4562369404099025</v>
      </c>
      <c r="V10">
        <f t="shared" si="1"/>
        <v>3.3336991124173494</v>
      </c>
      <c r="W10">
        <f t="shared" si="2"/>
        <v>0.69897000433601886</v>
      </c>
      <c r="X10" t="e">
        <f t="shared" si="3"/>
        <v>#NUM!</v>
      </c>
      <c r="Y10" t="e">
        <f t="shared" si="4"/>
        <v>#NUM!</v>
      </c>
      <c r="Z10">
        <v>28591.5</v>
      </c>
      <c r="AA10">
        <v>2156.25</v>
      </c>
      <c r="AB10">
        <v>5</v>
      </c>
      <c r="AC10">
        <v>0</v>
      </c>
      <c r="AD10">
        <v>0</v>
      </c>
    </row>
    <row r="11" spans="1:50" x14ac:dyDescent="0.25">
      <c r="A11">
        <v>3558</v>
      </c>
      <c r="B11">
        <v>0</v>
      </c>
      <c r="C11">
        <v>27657</v>
      </c>
      <c r="D11">
        <v>7916</v>
      </c>
      <c r="E11">
        <v>0</v>
      </c>
      <c r="F11">
        <v>18</v>
      </c>
      <c r="G11">
        <v>36</v>
      </c>
      <c r="H11">
        <v>0</v>
      </c>
      <c r="I11">
        <v>0</v>
      </c>
      <c r="J11">
        <v>0</v>
      </c>
      <c r="K11">
        <v>0</v>
      </c>
      <c r="L11">
        <v>9</v>
      </c>
      <c r="M11">
        <v>9</v>
      </c>
      <c r="N11">
        <v>9</v>
      </c>
      <c r="O11">
        <v>9</v>
      </c>
      <c r="P11">
        <v>0</v>
      </c>
      <c r="Q11">
        <v>0</v>
      </c>
      <c r="R11">
        <v>0</v>
      </c>
      <c r="S11">
        <v>2178.9444444444398</v>
      </c>
      <c r="T11">
        <v>41931868.4969135</v>
      </c>
      <c r="U11">
        <f t="shared" si="0"/>
        <v>3.758684849882441</v>
      </c>
      <c r="V11">
        <f t="shared" si="1"/>
        <v>3.8400276382227982</v>
      </c>
      <c r="W11">
        <f t="shared" si="2"/>
        <v>0.90308998699194354</v>
      </c>
      <c r="X11" t="e">
        <f t="shared" si="3"/>
        <v>#NUM!</v>
      </c>
      <c r="Y11" t="e">
        <f t="shared" si="4"/>
        <v>#NUM!</v>
      </c>
      <c r="Z11">
        <v>5737</v>
      </c>
      <c r="AA11">
        <v>6918.75</v>
      </c>
      <c r="AB11">
        <v>8</v>
      </c>
      <c r="AC11">
        <v>0</v>
      </c>
      <c r="AD11">
        <v>0</v>
      </c>
    </row>
    <row r="12" spans="1:50" x14ac:dyDescent="0.25">
      <c r="A12">
        <v>1755</v>
      </c>
      <c r="B12">
        <v>9</v>
      </c>
      <c r="C12">
        <v>23214</v>
      </c>
      <c r="D12">
        <v>1181</v>
      </c>
      <c r="E12">
        <v>0</v>
      </c>
      <c r="F12">
        <v>9186</v>
      </c>
      <c r="G12">
        <v>9</v>
      </c>
      <c r="H12">
        <v>0</v>
      </c>
      <c r="I12">
        <v>0</v>
      </c>
      <c r="J12">
        <v>0</v>
      </c>
      <c r="K12">
        <v>0</v>
      </c>
      <c r="L12">
        <v>18</v>
      </c>
      <c r="M12">
        <v>18</v>
      </c>
      <c r="N12">
        <v>0</v>
      </c>
      <c r="O12">
        <v>0</v>
      </c>
      <c r="P12">
        <v>0</v>
      </c>
      <c r="Q12">
        <v>0</v>
      </c>
      <c r="R12">
        <v>0</v>
      </c>
      <c r="S12">
        <v>1966.1111111111099</v>
      </c>
      <c r="T12">
        <v>31009295.320987601</v>
      </c>
      <c r="U12">
        <f t="shared" si="0"/>
        <v>3.1667260555800518</v>
      </c>
      <c r="V12">
        <f t="shared" si="1"/>
        <v>3.9086056394826478</v>
      </c>
      <c r="W12">
        <f t="shared" si="2"/>
        <v>0.69897000433601886</v>
      </c>
      <c r="X12" t="e">
        <f t="shared" si="3"/>
        <v>#NUM!</v>
      </c>
      <c r="Y12" t="e">
        <f t="shared" si="4"/>
        <v>#NUM!</v>
      </c>
      <c r="Z12">
        <v>1468</v>
      </c>
      <c r="AA12">
        <v>8102.25</v>
      </c>
      <c r="AB12">
        <v>5</v>
      </c>
      <c r="AC12">
        <v>0</v>
      </c>
      <c r="AD12">
        <v>0</v>
      </c>
    </row>
    <row r="13" spans="1:50" x14ac:dyDescent="0.25">
      <c r="A13">
        <v>12036</v>
      </c>
      <c r="B13">
        <v>0</v>
      </c>
      <c r="C13">
        <v>26274</v>
      </c>
      <c r="D13">
        <v>8542</v>
      </c>
      <c r="E13">
        <v>0</v>
      </c>
      <c r="F13">
        <v>14154</v>
      </c>
      <c r="G13">
        <v>9</v>
      </c>
      <c r="H13">
        <v>9</v>
      </c>
      <c r="I13">
        <v>9</v>
      </c>
      <c r="J13">
        <v>0</v>
      </c>
      <c r="K13">
        <v>0</v>
      </c>
      <c r="L13">
        <v>76</v>
      </c>
      <c r="M13">
        <v>9</v>
      </c>
      <c r="N13">
        <v>0</v>
      </c>
      <c r="O13">
        <v>0</v>
      </c>
      <c r="P13">
        <v>0</v>
      </c>
      <c r="Q13">
        <v>0</v>
      </c>
      <c r="R13">
        <v>0</v>
      </c>
      <c r="S13">
        <v>3395.4444444444398</v>
      </c>
      <c r="T13">
        <v>50054065.469135799</v>
      </c>
      <c r="U13">
        <f t="shared" si="0"/>
        <v>4.0123731672224894</v>
      </c>
      <c r="V13">
        <f t="shared" si="1"/>
        <v>4.0046222657007826</v>
      </c>
      <c r="W13">
        <f t="shared" si="2"/>
        <v>1.0949755132308552</v>
      </c>
      <c r="X13" t="e">
        <f t="shared" si="3"/>
        <v>#NUM!</v>
      </c>
      <c r="Y13" t="e">
        <f t="shared" si="4"/>
        <v>#NUM!</v>
      </c>
      <c r="Z13">
        <v>10289</v>
      </c>
      <c r="AA13">
        <v>10107</v>
      </c>
      <c r="AB13">
        <v>12.4444444444444</v>
      </c>
      <c r="AC13">
        <v>0</v>
      </c>
      <c r="AD13">
        <v>0</v>
      </c>
    </row>
    <row r="14" spans="1:50" x14ac:dyDescent="0.25">
      <c r="A14">
        <v>9969</v>
      </c>
      <c r="B14">
        <v>0</v>
      </c>
      <c r="C14">
        <v>3843</v>
      </c>
      <c r="D14">
        <v>35615</v>
      </c>
      <c r="E14">
        <v>0</v>
      </c>
      <c r="F14">
        <v>21366</v>
      </c>
      <c r="G14">
        <v>49</v>
      </c>
      <c r="H14">
        <v>9</v>
      </c>
      <c r="I14">
        <v>9</v>
      </c>
      <c r="J14">
        <v>9</v>
      </c>
      <c r="K14">
        <v>0</v>
      </c>
      <c r="L14">
        <v>135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3944.6666666666601</v>
      </c>
      <c r="T14">
        <v>86612086</v>
      </c>
      <c r="U14">
        <f t="shared" si="0"/>
        <v>4.3577824362314201</v>
      </c>
      <c r="V14">
        <f t="shared" si="1"/>
        <v>3.7994956269349305</v>
      </c>
      <c r="W14">
        <f t="shared" si="2"/>
        <v>1.370039945858367</v>
      </c>
      <c r="X14" t="e">
        <f t="shared" si="3"/>
        <v>#NUM!</v>
      </c>
      <c r="Y14" t="e">
        <f t="shared" si="4"/>
        <v>#NUM!</v>
      </c>
      <c r="Z14">
        <v>22792</v>
      </c>
      <c r="AA14">
        <v>6302.25</v>
      </c>
      <c r="AB14">
        <v>23.4444444444444</v>
      </c>
      <c r="AC14">
        <v>0</v>
      </c>
      <c r="AD14">
        <v>0</v>
      </c>
      <c r="AQ14" t="s">
        <v>44</v>
      </c>
      <c r="AR14" t="s">
        <v>36</v>
      </c>
      <c r="AT14" t="s">
        <v>38</v>
      </c>
    </row>
    <row r="15" spans="1:50" x14ac:dyDescent="0.25">
      <c r="A15">
        <v>3309</v>
      </c>
      <c r="B15">
        <v>0</v>
      </c>
      <c r="C15">
        <v>3756</v>
      </c>
      <c r="D15">
        <v>50352</v>
      </c>
      <c r="E15">
        <v>0</v>
      </c>
      <c r="F15">
        <v>29343</v>
      </c>
      <c r="G15">
        <v>138</v>
      </c>
      <c r="H15">
        <v>19</v>
      </c>
      <c r="I15">
        <v>49</v>
      </c>
      <c r="J15">
        <v>312</v>
      </c>
      <c r="K15">
        <v>18</v>
      </c>
      <c r="L15">
        <v>306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4866.7777777777701</v>
      </c>
      <c r="T15">
        <v>166403678.506172</v>
      </c>
      <c r="U15">
        <f t="shared" si="0"/>
        <v>4.4286287660456853</v>
      </c>
      <c r="V15">
        <f t="shared" si="1"/>
        <v>3.9177548815703434</v>
      </c>
      <c r="W15">
        <f t="shared" si="2"/>
        <v>1.9710695820603243</v>
      </c>
      <c r="X15" t="e">
        <f t="shared" si="3"/>
        <v>#NUM!</v>
      </c>
      <c r="Y15" t="e">
        <f t="shared" si="4"/>
        <v>#NUM!</v>
      </c>
      <c r="Z15">
        <v>26830.5</v>
      </c>
      <c r="AA15">
        <v>8274.75</v>
      </c>
      <c r="AB15">
        <v>93.5555555555555</v>
      </c>
      <c r="AC15">
        <v>0</v>
      </c>
      <c r="AD15">
        <v>0</v>
      </c>
      <c r="AW15" t="s">
        <v>35</v>
      </c>
      <c r="AX15">
        <f>0-0.00161</f>
        <v>-1.6100000000000001E-3</v>
      </c>
    </row>
    <row r="16" spans="1:50" x14ac:dyDescent="0.25">
      <c r="A16">
        <v>6456</v>
      </c>
      <c r="B16">
        <v>0</v>
      </c>
      <c r="C16">
        <v>5439</v>
      </c>
      <c r="D16">
        <v>23028</v>
      </c>
      <c r="E16">
        <v>0</v>
      </c>
      <c r="F16">
        <v>21018</v>
      </c>
      <c r="G16">
        <v>378</v>
      </c>
      <c r="H16">
        <v>120</v>
      </c>
      <c r="I16">
        <v>216</v>
      </c>
      <c r="J16">
        <v>1515</v>
      </c>
      <c r="K16">
        <v>60</v>
      </c>
      <c r="L16">
        <v>477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3261.5</v>
      </c>
      <c r="T16">
        <v>47475843.25</v>
      </c>
      <c r="U16">
        <f t="shared" si="0"/>
        <v>4.1685564068637246</v>
      </c>
      <c r="V16">
        <f t="shared" si="1"/>
        <v>3.8204806059947631</v>
      </c>
      <c r="W16">
        <f t="shared" si="2"/>
        <v>2.4876096663339662</v>
      </c>
      <c r="X16" t="e">
        <f t="shared" si="3"/>
        <v>#NUM!</v>
      </c>
      <c r="Y16" t="e">
        <f t="shared" si="4"/>
        <v>#NUM!</v>
      </c>
      <c r="Z16">
        <v>14742</v>
      </c>
      <c r="AA16">
        <v>6614.25</v>
      </c>
      <c r="AB16">
        <v>307.33333333333297</v>
      </c>
      <c r="AC16">
        <v>0</v>
      </c>
      <c r="AD16">
        <v>0</v>
      </c>
      <c r="AP16">
        <f>((U15+V15+W15)/3)*(2.71828^$AN$6)</f>
        <v>3.3135651219704583</v>
      </c>
      <c r="AQ16">
        <v>160</v>
      </c>
      <c r="AS16">
        <v>10</v>
      </c>
      <c r="AT16">
        <f>(($U$16+$V$16+$W$16)/3)*EXP($AX$15*AQ16)</f>
        <v>2.6991485344483417</v>
      </c>
    </row>
    <row r="17" spans="1:50" x14ac:dyDescent="0.25">
      <c r="A17">
        <v>4947</v>
      </c>
      <c r="B17">
        <v>249</v>
      </c>
      <c r="C17">
        <v>3657</v>
      </c>
      <c r="D17">
        <v>13308</v>
      </c>
      <c r="E17">
        <v>0</v>
      </c>
      <c r="F17">
        <v>4638</v>
      </c>
      <c r="G17">
        <v>405</v>
      </c>
      <c r="H17">
        <v>87</v>
      </c>
      <c r="I17">
        <v>216</v>
      </c>
      <c r="J17">
        <v>1428</v>
      </c>
      <c r="K17">
        <v>129</v>
      </c>
      <c r="L17">
        <v>454</v>
      </c>
      <c r="M17">
        <v>0</v>
      </c>
      <c r="N17">
        <v>0</v>
      </c>
      <c r="O17">
        <v>0</v>
      </c>
      <c r="P17">
        <v>9</v>
      </c>
      <c r="Q17">
        <v>0</v>
      </c>
      <c r="R17">
        <v>0</v>
      </c>
      <c r="S17">
        <v>1640.38888888888</v>
      </c>
      <c r="T17">
        <v>10587048.6820987</v>
      </c>
      <c r="U17">
        <f t="shared" si="0"/>
        <v>3.9603518416217649</v>
      </c>
      <c r="V17">
        <f t="shared" si="1"/>
        <v>3.3296012483565187</v>
      </c>
      <c r="W17">
        <f t="shared" si="2"/>
        <v>2.4801666981481749</v>
      </c>
      <c r="X17">
        <f t="shared" si="3"/>
        <v>0.65321251377534373</v>
      </c>
      <c r="Y17" t="e">
        <f t="shared" si="4"/>
        <v>#NUM!</v>
      </c>
      <c r="Z17">
        <v>9127.5</v>
      </c>
      <c r="AA17">
        <v>2136</v>
      </c>
      <c r="AB17">
        <v>302.11111111111097</v>
      </c>
      <c r="AC17">
        <v>4.5</v>
      </c>
      <c r="AD17">
        <v>0</v>
      </c>
      <c r="AP17">
        <f>((U16+V16+W16)/3)*(2.71828^$AN$6)</f>
        <v>3.3646918729447646</v>
      </c>
      <c r="AQ17">
        <v>170</v>
      </c>
      <c r="AS17">
        <v>11</v>
      </c>
      <c r="AT17">
        <f t="shared" ref="AT17:AT25" si="5">(($U$16+$V$16+$W$16)/3)*EXP($AX$15*AQ17)</f>
        <v>2.6560401963375191</v>
      </c>
    </row>
    <row r="18" spans="1:50" x14ac:dyDescent="0.25">
      <c r="A18">
        <v>2841</v>
      </c>
      <c r="B18">
        <v>30</v>
      </c>
      <c r="C18">
        <v>3660</v>
      </c>
      <c r="D18">
        <v>11784</v>
      </c>
      <c r="E18">
        <v>0</v>
      </c>
      <c r="F18">
        <v>1470</v>
      </c>
      <c r="G18">
        <v>207</v>
      </c>
      <c r="H18">
        <v>288</v>
      </c>
      <c r="I18">
        <v>405</v>
      </c>
      <c r="J18">
        <v>1428</v>
      </c>
      <c r="K18">
        <v>267</v>
      </c>
      <c r="L18">
        <v>432</v>
      </c>
      <c r="M18">
        <v>57</v>
      </c>
      <c r="N18">
        <v>0</v>
      </c>
      <c r="O18">
        <v>0</v>
      </c>
      <c r="P18">
        <v>9</v>
      </c>
      <c r="Q18">
        <v>0</v>
      </c>
      <c r="R18">
        <v>0</v>
      </c>
      <c r="S18">
        <v>1271</v>
      </c>
      <c r="T18">
        <v>7555758</v>
      </c>
      <c r="U18">
        <f t="shared" si="0"/>
        <v>3.8640658790902367</v>
      </c>
      <c r="V18">
        <f t="shared" si="1"/>
        <v>3.1105897102992488</v>
      </c>
      <c r="W18">
        <f t="shared" si="2"/>
        <v>2.5348718599395936</v>
      </c>
      <c r="X18">
        <f t="shared" si="3"/>
        <v>0.65321251377534373</v>
      </c>
      <c r="Y18" t="e">
        <f t="shared" si="4"/>
        <v>#NUM!</v>
      </c>
      <c r="Z18">
        <v>7312.5</v>
      </c>
      <c r="AA18">
        <v>1290</v>
      </c>
      <c r="AB18">
        <v>342.666666666666</v>
      </c>
      <c r="AC18">
        <v>4.5</v>
      </c>
      <c r="AD18">
        <v>0</v>
      </c>
      <c r="AP18">
        <f>((U17+V17+W17)/3)*(2.71828^$AN$6)</f>
        <v>3.1377828856341483</v>
      </c>
      <c r="AQ18">
        <v>180</v>
      </c>
      <c r="AS18">
        <v>12</v>
      </c>
      <c r="AT18">
        <f t="shared" si="5"/>
        <v>2.6136203452776914</v>
      </c>
    </row>
    <row r="19" spans="1:50" x14ac:dyDescent="0.25">
      <c r="A19">
        <v>1134</v>
      </c>
      <c r="B19">
        <v>21</v>
      </c>
      <c r="C19">
        <v>4542</v>
      </c>
      <c r="D19">
        <v>6771</v>
      </c>
      <c r="E19">
        <v>0</v>
      </c>
      <c r="F19">
        <v>462</v>
      </c>
      <c r="G19">
        <v>207</v>
      </c>
      <c r="H19">
        <v>876</v>
      </c>
      <c r="I19">
        <v>417</v>
      </c>
      <c r="J19">
        <v>1101</v>
      </c>
      <c r="K19">
        <v>267</v>
      </c>
      <c r="L19">
        <v>337</v>
      </c>
      <c r="M19">
        <v>207</v>
      </c>
      <c r="N19">
        <v>0</v>
      </c>
      <c r="O19">
        <v>0</v>
      </c>
      <c r="P19">
        <v>0</v>
      </c>
      <c r="Q19">
        <v>0</v>
      </c>
      <c r="R19">
        <v>0</v>
      </c>
      <c r="S19">
        <v>907.888888888888</v>
      </c>
      <c r="T19">
        <v>3086852.65432098</v>
      </c>
      <c r="U19">
        <f t="shared" si="0"/>
        <v>3.5968718786042468</v>
      </c>
      <c r="V19">
        <f t="shared" si="1"/>
        <v>3.099076074764564</v>
      </c>
      <c r="W19">
        <f t="shared" si="2"/>
        <v>2.5787665130561606</v>
      </c>
      <c r="X19" t="e">
        <f t="shared" si="3"/>
        <v>#NUM!</v>
      </c>
      <c r="Y19" t="e">
        <f t="shared" si="4"/>
        <v>#NUM!</v>
      </c>
      <c r="Z19">
        <v>3952.5</v>
      </c>
      <c r="AA19">
        <v>1256.25</v>
      </c>
      <c r="AB19">
        <v>379.11111111111097</v>
      </c>
      <c r="AC19">
        <v>0</v>
      </c>
      <c r="AD19">
        <v>0</v>
      </c>
      <c r="AP19">
        <f>((U18+V18+W18)/3)*(2.71828^$AN$6)</f>
        <v>3.0540907509891349</v>
      </c>
      <c r="AQ19">
        <v>190</v>
      </c>
      <c r="AS19">
        <v>13</v>
      </c>
      <c r="AT19">
        <f t="shared" si="5"/>
        <v>2.5718779853817466</v>
      </c>
    </row>
    <row r="20" spans="1:50" x14ac:dyDescent="0.25">
      <c r="A20">
        <v>378</v>
      </c>
      <c r="B20">
        <v>30</v>
      </c>
      <c r="C20">
        <v>2352</v>
      </c>
      <c r="D20">
        <v>4542</v>
      </c>
      <c r="E20">
        <v>0</v>
      </c>
      <c r="F20">
        <v>249</v>
      </c>
      <c r="G20">
        <v>649</v>
      </c>
      <c r="H20">
        <v>876</v>
      </c>
      <c r="I20">
        <v>417</v>
      </c>
      <c r="J20">
        <v>597</v>
      </c>
      <c r="K20">
        <v>175</v>
      </c>
      <c r="L20">
        <v>243</v>
      </c>
      <c r="M20">
        <v>255</v>
      </c>
      <c r="N20">
        <v>9</v>
      </c>
      <c r="O20">
        <v>0</v>
      </c>
      <c r="P20">
        <v>0</v>
      </c>
      <c r="Q20">
        <v>0</v>
      </c>
      <c r="R20">
        <v>0</v>
      </c>
      <c r="S20">
        <v>598.444444444444</v>
      </c>
      <c r="T20">
        <v>1210814.6913580201</v>
      </c>
      <c r="U20">
        <f t="shared" si="0"/>
        <v>3.3909351071033793</v>
      </c>
      <c r="V20">
        <f t="shared" si="1"/>
        <v>2.8180608567577408</v>
      </c>
      <c r="W20">
        <f t="shared" si="2"/>
        <v>2.5537482153803652</v>
      </c>
      <c r="X20" t="e">
        <f t="shared" si="3"/>
        <v>#NUM!</v>
      </c>
      <c r="Y20" t="e">
        <f t="shared" si="4"/>
        <v>#NUM!</v>
      </c>
      <c r="Z20">
        <v>2460</v>
      </c>
      <c r="AA20">
        <v>657.75</v>
      </c>
      <c r="AB20">
        <v>357.888888888888</v>
      </c>
      <c r="AC20">
        <v>0</v>
      </c>
      <c r="AD20">
        <v>0</v>
      </c>
      <c r="AP20">
        <f>((U19+V19+W19)/3)*(2.71828^$AN$6)</f>
        <v>2.9786779438732354</v>
      </c>
      <c r="AQ20">
        <v>200</v>
      </c>
      <c r="AS20">
        <v>14</v>
      </c>
      <c r="AT20">
        <f t="shared" si="5"/>
        <v>2.5308022963788526</v>
      </c>
    </row>
    <row r="21" spans="1:50" x14ac:dyDescent="0.25">
      <c r="A21">
        <v>228</v>
      </c>
      <c r="B21">
        <v>258</v>
      </c>
      <c r="C21">
        <v>2469</v>
      </c>
      <c r="D21">
        <v>3375</v>
      </c>
      <c r="E21">
        <v>0</v>
      </c>
      <c r="F21">
        <v>516</v>
      </c>
      <c r="G21">
        <v>885</v>
      </c>
      <c r="H21">
        <v>661</v>
      </c>
      <c r="I21">
        <v>571</v>
      </c>
      <c r="J21">
        <v>840</v>
      </c>
      <c r="K21">
        <v>288</v>
      </c>
      <c r="L21">
        <v>271</v>
      </c>
      <c r="M21">
        <v>255</v>
      </c>
      <c r="N21">
        <v>0</v>
      </c>
      <c r="O21">
        <v>0</v>
      </c>
      <c r="P21">
        <v>0</v>
      </c>
      <c r="Q21">
        <v>0</v>
      </c>
      <c r="R21">
        <v>0</v>
      </c>
      <c r="S21">
        <v>589.83333333333303</v>
      </c>
      <c r="T21">
        <v>782351.47222222202</v>
      </c>
      <c r="U21">
        <f t="shared" si="0"/>
        <v>3.2556342664585873</v>
      </c>
      <c r="V21">
        <f t="shared" si="1"/>
        <v>2.9088869573450102</v>
      </c>
      <c r="W21">
        <f t="shared" si="2"/>
        <v>2.6222140229662951</v>
      </c>
      <c r="X21" t="e">
        <f t="shared" si="3"/>
        <v>#NUM!</v>
      </c>
      <c r="Y21" t="e">
        <f t="shared" si="4"/>
        <v>#NUM!</v>
      </c>
      <c r="Z21">
        <v>1801.5</v>
      </c>
      <c r="AA21">
        <v>810.75</v>
      </c>
      <c r="AB21">
        <v>419</v>
      </c>
      <c r="AC21">
        <v>0</v>
      </c>
      <c r="AD21">
        <v>0</v>
      </c>
      <c r="AP21">
        <f>((U20+V20+W20)/3)*(2.71828^$AN$6)</f>
        <v>2.8142529787842863</v>
      </c>
      <c r="AQ21">
        <v>210</v>
      </c>
      <c r="AS21">
        <v>15</v>
      </c>
      <c r="AT21">
        <f t="shared" si="5"/>
        <v>2.4903826308096724</v>
      </c>
    </row>
    <row r="22" spans="1:50" x14ac:dyDescent="0.25">
      <c r="A22">
        <v>759</v>
      </c>
      <c r="B22">
        <v>594</v>
      </c>
      <c r="C22">
        <v>2145</v>
      </c>
      <c r="D22">
        <v>1497</v>
      </c>
      <c r="E22">
        <v>0</v>
      </c>
      <c r="F22">
        <v>306</v>
      </c>
      <c r="G22">
        <v>900</v>
      </c>
      <c r="H22">
        <v>1050</v>
      </c>
      <c r="I22">
        <v>558</v>
      </c>
      <c r="J22">
        <v>687</v>
      </c>
      <c r="K22">
        <v>222</v>
      </c>
      <c r="L22">
        <v>300</v>
      </c>
      <c r="M22">
        <v>343</v>
      </c>
      <c r="N22">
        <v>222</v>
      </c>
      <c r="O22">
        <v>0</v>
      </c>
      <c r="P22">
        <v>0</v>
      </c>
      <c r="Q22">
        <v>0</v>
      </c>
      <c r="R22">
        <v>0</v>
      </c>
      <c r="S22">
        <v>532.388888888888</v>
      </c>
      <c r="T22">
        <v>320264.12654320901</v>
      </c>
      <c r="U22">
        <f t="shared" si="0"/>
        <v>3.0523090996473234</v>
      </c>
      <c r="V22">
        <f t="shared" si="1"/>
        <v>2.8815273056409318</v>
      </c>
      <c r="W22">
        <f t="shared" si="2"/>
        <v>2.677404153519094</v>
      </c>
      <c r="X22" t="e">
        <f t="shared" si="3"/>
        <v>#NUM!</v>
      </c>
      <c r="Y22" t="e">
        <f t="shared" si="4"/>
        <v>#NUM!</v>
      </c>
      <c r="Z22">
        <v>1128</v>
      </c>
      <c r="AA22">
        <v>761.25</v>
      </c>
      <c r="AB22">
        <v>475.77777777777698</v>
      </c>
      <c r="AC22">
        <v>0</v>
      </c>
      <c r="AD22">
        <v>0</v>
      </c>
      <c r="AP22">
        <f>((U21+V21+W21)/3)*(2.71828^$AN$6)</f>
        <v>2.8219579775694825</v>
      </c>
      <c r="AQ22">
        <v>220</v>
      </c>
      <c r="AS22">
        <v>16</v>
      </c>
      <c r="AT22">
        <f t="shared" si="5"/>
        <v>2.4506085112663758</v>
      </c>
    </row>
    <row r="23" spans="1:50" x14ac:dyDescent="0.25">
      <c r="A23">
        <v>1026</v>
      </c>
      <c r="B23">
        <v>762</v>
      </c>
      <c r="C23">
        <v>1257</v>
      </c>
      <c r="D23">
        <v>855</v>
      </c>
      <c r="E23">
        <v>0</v>
      </c>
      <c r="F23">
        <v>132</v>
      </c>
      <c r="G23">
        <v>627</v>
      </c>
      <c r="H23">
        <v>960</v>
      </c>
      <c r="I23">
        <v>558</v>
      </c>
      <c r="J23">
        <v>573</v>
      </c>
      <c r="K23">
        <v>261</v>
      </c>
      <c r="L23">
        <v>262</v>
      </c>
      <c r="M23">
        <v>573</v>
      </c>
      <c r="N23">
        <v>300</v>
      </c>
      <c r="O23">
        <v>9</v>
      </c>
      <c r="P23">
        <v>9</v>
      </c>
      <c r="Q23">
        <v>0</v>
      </c>
      <c r="R23">
        <v>0</v>
      </c>
      <c r="S23">
        <v>453.55555555555497</v>
      </c>
      <c r="T23">
        <v>153814.91358024601</v>
      </c>
      <c r="U23">
        <f t="shared" si="0"/>
        <v>2.9733587998863977</v>
      </c>
      <c r="V23">
        <f t="shared" si="1"/>
        <v>2.7305804190595002</v>
      </c>
      <c r="W23">
        <f t="shared" si="2"/>
        <v>2.6609708253620337</v>
      </c>
      <c r="X23">
        <f t="shared" si="3"/>
        <v>0.65321251377534373</v>
      </c>
      <c r="Y23" t="e">
        <f t="shared" si="4"/>
        <v>#NUM!</v>
      </c>
      <c r="Z23">
        <v>940.5</v>
      </c>
      <c r="AA23">
        <v>537.75</v>
      </c>
      <c r="AB23">
        <v>458.11111111111097</v>
      </c>
      <c r="AC23">
        <v>4.5</v>
      </c>
      <c r="AD23">
        <v>0</v>
      </c>
      <c r="AP23">
        <f>((U22+V22+W22)/3)*(2.71828^$AN$6)</f>
        <v>2.7655959021445939</v>
      </c>
      <c r="AQ23">
        <v>230</v>
      </c>
      <c r="AS23">
        <v>17</v>
      </c>
      <c r="AT23">
        <f t="shared" si="5"/>
        <v>2.4114696276767327</v>
      </c>
    </row>
    <row r="24" spans="1:50" x14ac:dyDescent="0.25">
      <c r="A24">
        <v>843</v>
      </c>
      <c r="B24">
        <v>1050</v>
      </c>
      <c r="C24">
        <v>672</v>
      </c>
      <c r="D24">
        <v>510</v>
      </c>
      <c r="E24">
        <v>0</v>
      </c>
      <c r="F24">
        <v>774</v>
      </c>
      <c r="G24">
        <v>474</v>
      </c>
      <c r="H24">
        <v>981</v>
      </c>
      <c r="I24">
        <v>498</v>
      </c>
      <c r="J24">
        <v>573</v>
      </c>
      <c r="K24">
        <v>282</v>
      </c>
      <c r="L24">
        <v>225</v>
      </c>
      <c r="M24">
        <v>639</v>
      </c>
      <c r="N24">
        <v>321</v>
      </c>
      <c r="O24">
        <v>9</v>
      </c>
      <c r="P24">
        <v>36</v>
      </c>
      <c r="Q24">
        <v>0</v>
      </c>
      <c r="R24">
        <v>0</v>
      </c>
      <c r="S24">
        <v>438.166666666666</v>
      </c>
      <c r="T24">
        <v>115241.472222222</v>
      </c>
      <c r="U24">
        <f t="shared" si="0"/>
        <v>2.8302678009336417</v>
      </c>
      <c r="V24">
        <f t="shared" si="1"/>
        <v>2.7951845896824241</v>
      </c>
      <c r="W24">
        <f t="shared" si="2"/>
        <v>2.6480345748608669</v>
      </c>
      <c r="X24">
        <f t="shared" si="3"/>
        <v>1.255272505103306</v>
      </c>
      <c r="Y24" t="e">
        <f t="shared" si="4"/>
        <v>#NUM!</v>
      </c>
      <c r="Z24">
        <v>676.5</v>
      </c>
      <c r="AA24">
        <v>624</v>
      </c>
      <c r="AB24">
        <v>444.666666666666</v>
      </c>
      <c r="AC24">
        <v>18</v>
      </c>
      <c r="AD24">
        <v>0</v>
      </c>
      <c r="AP24">
        <f>((U23+V23+W23)/3)*(2.71828^$AN$6)</f>
        <v>2.686484111361326</v>
      </c>
      <c r="AQ24">
        <v>240</v>
      </c>
      <c r="AS24">
        <v>18</v>
      </c>
      <c r="AT24">
        <f t="shared" si="5"/>
        <v>2.3729558346315813</v>
      </c>
    </row>
    <row r="25" spans="1:50" x14ac:dyDescent="0.25">
      <c r="A25">
        <v>807</v>
      </c>
      <c r="B25">
        <v>894</v>
      </c>
      <c r="C25">
        <v>654</v>
      </c>
      <c r="D25">
        <v>309</v>
      </c>
      <c r="E25">
        <v>0</v>
      </c>
      <c r="F25">
        <v>642</v>
      </c>
      <c r="G25">
        <v>474</v>
      </c>
      <c r="H25">
        <v>918</v>
      </c>
      <c r="I25">
        <v>417</v>
      </c>
      <c r="J25">
        <v>433</v>
      </c>
      <c r="K25">
        <v>282</v>
      </c>
      <c r="L25">
        <v>396</v>
      </c>
      <c r="M25">
        <v>774</v>
      </c>
      <c r="N25">
        <v>504</v>
      </c>
      <c r="O25">
        <v>21</v>
      </c>
      <c r="P25">
        <v>18</v>
      </c>
      <c r="Q25">
        <v>0</v>
      </c>
      <c r="R25">
        <v>0</v>
      </c>
      <c r="S25">
        <v>419.05555555555497</v>
      </c>
      <c r="T25">
        <v>96882.496913580195</v>
      </c>
      <c r="U25">
        <f t="shared" si="0"/>
        <v>2.7466341989375787</v>
      </c>
      <c r="V25">
        <f t="shared" si="1"/>
        <v>2.738384123512156</v>
      </c>
      <c r="W25">
        <f t="shared" si="2"/>
        <v>2.6709670159425554</v>
      </c>
      <c r="X25">
        <f t="shared" si="3"/>
        <v>0.95424250943932487</v>
      </c>
      <c r="Y25" t="e">
        <f t="shared" si="4"/>
        <v>#NUM!</v>
      </c>
      <c r="Z25">
        <v>558</v>
      </c>
      <c r="AA25">
        <v>547.5</v>
      </c>
      <c r="AB25">
        <v>468.77777777777698</v>
      </c>
      <c r="AC25">
        <v>9</v>
      </c>
      <c r="AD25">
        <v>0</v>
      </c>
      <c r="AP25">
        <f>((U24+V24+W24)/3)*(2.71828^$AN$6)</f>
        <v>2.6571225704254084</v>
      </c>
      <c r="AQ25">
        <v>250</v>
      </c>
      <c r="AS25">
        <v>19</v>
      </c>
      <c r="AT25">
        <f t="shared" si="5"/>
        <v>2.3350571487549803</v>
      </c>
    </row>
    <row r="26" spans="1:50" x14ac:dyDescent="0.25">
      <c r="A26">
        <v>873</v>
      </c>
      <c r="B26">
        <v>846</v>
      </c>
      <c r="C26">
        <v>1062</v>
      </c>
      <c r="D26">
        <v>273</v>
      </c>
      <c r="E26">
        <v>0</v>
      </c>
      <c r="F26">
        <v>546</v>
      </c>
      <c r="G26">
        <v>451</v>
      </c>
      <c r="H26">
        <v>918</v>
      </c>
      <c r="I26">
        <v>417</v>
      </c>
      <c r="J26">
        <v>594</v>
      </c>
      <c r="K26">
        <v>301</v>
      </c>
      <c r="L26">
        <v>567</v>
      </c>
      <c r="M26">
        <v>552</v>
      </c>
      <c r="N26">
        <v>375</v>
      </c>
      <c r="O26">
        <v>9</v>
      </c>
      <c r="P26">
        <v>0</v>
      </c>
      <c r="Q26">
        <v>0</v>
      </c>
      <c r="R26">
        <v>0</v>
      </c>
      <c r="S26">
        <v>432.444444444444</v>
      </c>
      <c r="T26">
        <v>113474.24691358001</v>
      </c>
      <c r="U26">
        <f t="shared" si="0"/>
        <v>2.7581546219673898</v>
      </c>
      <c r="V26">
        <f t="shared" si="1"/>
        <v>2.7878145670630232</v>
      </c>
      <c r="W26">
        <f t="shared" si="2"/>
        <v>2.6673491664198923</v>
      </c>
      <c r="X26" t="e">
        <f t="shared" si="3"/>
        <v>#NUM!</v>
      </c>
      <c r="Y26" t="e">
        <f t="shared" si="4"/>
        <v>#NUM!</v>
      </c>
      <c r="Z26">
        <v>573</v>
      </c>
      <c r="AA26">
        <v>613.5</v>
      </c>
      <c r="AB26">
        <v>464.888888888888</v>
      </c>
      <c r="AC26">
        <v>0</v>
      </c>
      <c r="AD26">
        <v>0</v>
      </c>
      <c r="AQ26">
        <v>260</v>
      </c>
      <c r="AS26">
        <v>20</v>
      </c>
      <c r="AW26" t="s">
        <v>35</v>
      </c>
      <c r="AX26">
        <v>-5.0000000000000001E-3</v>
      </c>
    </row>
    <row r="27" spans="1:50" x14ac:dyDescent="0.25">
      <c r="A27">
        <v>939</v>
      </c>
      <c r="B27">
        <v>774</v>
      </c>
      <c r="C27">
        <v>606</v>
      </c>
      <c r="D27">
        <v>249</v>
      </c>
      <c r="E27">
        <v>0</v>
      </c>
      <c r="F27">
        <v>486</v>
      </c>
      <c r="G27">
        <v>372</v>
      </c>
      <c r="H27">
        <v>882</v>
      </c>
      <c r="I27">
        <v>444</v>
      </c>
      <c r="J27">
        <v>804</v>
      </c>
      <c r="K27">
        <v>117</v>
      </c>
      <c r="L27">
        <v>370</v>
      </c>
      <c r="M27">
        <v>552</v>
      </c>
      <c r="N27">
        <v>381</v>
      </c>
      <c r="O27">
        <v>9</v>
      </c>
      <c r="P27">
        <v>0</v>
      </c>
      <c r="Q27">
        <v>0</v>
      </c>
      <c r="R27">
        <v>0</v>
      </c>
      <c r="S27">
        <v>388.05555555555497</v>
      </c>
      <c r="T27">
        <v>99780.941358024604</v>
      </c>
      <c r="U27">
        <f t="shared" si="0"/>
        <v>2.7737864449811935</v>
      </c>
      <c r="V27">
        <f t="shared" si="1"/>
        <v>2.6688516480825188</v>
      </c>
      <c r="W27">
        <f t="shared" si="2"/>
        <v>2.6402605343807637</v>
      </c>
      <c r="X27" t="e">
        <f t="shared" si="3"/>
        <v>#NUM!</v>
      </c>
      <c r="Y27" t="e">
        <f t="shared" si="4"/>
        <v>#NUM!</v>
      </c>
      <c r="Z27">
        <v>594</v>
      </c>
      <c r="AA27">
        <v>466.5</v>
      </c>
      <c r="AB27">
        <v>436.77777777777698</v>
      </c>
      <c r="AC27">
        <v>0</v>
      </c>
      <c r="AD27">
        <v>0</v>
      </c>
      <c r="AQ27">
        <v>270</v>
      </c>
      <c r="AR27">
        <f>((U26+V26+W26)/3)*(2.71828^$AN$3)</f>
        <v>2.7333958541165897</v>
      </c>
      <c r="AS27">
        <v>21</v>
      </c>
      <c r="AT27">
        <f>(($U$27+$V$27+$W$27)/3)*EXP($AX$26*AQ26)</f>
        <v>0.73428228528320072</v>
      </c>
    </row>
    <row r="28" spans="1:50" x14ac:dyDescent="0.25">
      <c r="A28">
        <v>645</v>
      </c>
      <c r="B28">
        <v>726</v>
      </c>
      <c r="C28">
        <v>648</v>
      </c>
      <c r="D28">
        <v>351</v>
      </c>
      <c r="E28">
        <v>0</v>
      </c>
      <c r="F28">
        <v>426</v>
      </c>
      <c r="G28">
        <v>411</v>
      </c>
      <c r="H28">
        <v>822</v>
      </c>
      <c r="I28">
        <v>360</v>
      </c>
      <c r="J28">
        <v>495</v>
      </c>
      <c r="K28">
        <v>69</v>
      </c>
      <c r="L28">
        <v>174</v>
      </c>
      <c r="M28">
        <v>558</v>
      </c>
      <c r="N28">
        <v>519</v>
      </c>
      <c r="O28">
        <v>0</v>
      </c>
      <c r="P28">
        <v>0</v>
      </c>
      <c r="Q28">
        <v>0</v>
      </c>
      <c r="R28">
        <v>0</v>
      </c>
      <c r="S28">
        <v>344.666666666666</v>
      </c>
      <c r="T28">
        <v>75797.888888888803</v>
      </c>
      <c r="U28">
        <f t="shared" si="0"/>
        <v>2.6972293427597176</v>
      </c>
      <c r="V28">
        <f t="shared" si="1"/>
        <v>2.6532125137753435</v>
      </c>
      <c r="W28">
        <f t="shared" si="2"/>
        <v>2.578257076655337</v>
      </c>
      <c r="X28" t="e">
        <f t="shared" si="3"/>
        <v>#NUM!</v>
      </c>
      <c r="Y28" t="e">
        <f t="shared" si="4"/>
        <v>#NUM!</v>
      </c>
      <c r="Z28">
        <v>498</v>
      </c>
      <c r="AA28">
        <v>450</v>
      </c>
      <c r="AB28">
        <v>378.666666666666</v>
      </c>
      <c r="AC28">
        <v>0</v>
      </c>
      <c r="AD28">
        <v>0</v>
      </c>
      <c r="AQ28">
        <v>280</v>
      </c>
      <c r="AR28">
        <f t="shared" ref="AR28:AR88" si="6">((U27+V27+W27)/3)*(2.71828^$AN$3)</f>
        <v>2.6899921129734516</v>
      </c>
      <c r="AS28">
        <v>22</v>
      </c>
      <c r="AT28">
        <f t="shared" ref="AT28:AT88" si="7">(($U$27+$V$27+$W$27)/3)*EXP($AX$26*AQ27)</f>
        <v>0.69847091565100816</v>
      </c>
    </row>
    <row r="29" spans="1:50" x14ac:dyDescent="0.25">
      <c r="A29">
        <v>897</v>
      </c>
      <c r="B29">
        <v>1110</v>
      </c>
      <c r="C29">
        <v>441</v>
      </c>
      <c r="D29">
        <v>246</v>
      </c>
      <c r="E29">
        <v>0</v>
      </c>
      <c r="F29">
        <v>225</v>
      </c>
      <c r="G29">
        <v>591</v>
      </c>
      <c r="H29">
        <v>615</v>
      </c>
      <c r="I29">
        <v>360</v>
      </c>
      <c r="J29">
        <v>417</v>
      </c>
      <c r="K29">
        <v>216</v>
      </c>
      <c r="L29">
        <v>214</v>
      </c>
      <c r="M29">
        <v>234</v>
      </c>
      <c r="N29">
        <v>387</v>
      </c>
      <c r="O29">
        <v>9</v>
      </c>
      <c r="P29">
        <v>36</v>
      </c>
      <c r="Q29">
        <v>0</v>
      </c>
      <c r="R29">
        <v>0</v>
      </c>
      <c r="S29">
        <v>333.222222222222</v>
      </c>
      <c r="T29">
        <v>92945.172839506107</v>
      </c>
      <c r="U29">
        <f t="shared" si="0"/>
        <v>2.7570162347313008</v>
      </c>
      <c r="V29">
        <f t="shared" si="1"/>
        <v>2.6473829701146196</v>
      </c>
      <c r="W29">
        <f t="shared" si="2"/>
        <v>2.5290594429188422</v>
      </c>
      <c r="X29">
        <f t="shared" si="3"/>
        <v>1.255272505103306</v>
      </c>
      <c r="Y29" t="e">
        <f t="shared" si="4"/>
        <v>#NUM!</v>
      </c>
      <c r="Z29">
        <v>571.5</v>
      </c>
      <c r="AA29">
        <v>444</v>
      </c>
      <c r="AB29">
        <v>338.11111111111097</v>
      </c>
      <c r="AC29">
        <v>18</v>
      </c>
      <c r="AD29">
        <v>0</v>
      </c>
      <c r="AQ29">
        <v>290</v>
      </c>
      <c r="AR29">
        <f t="shared" si="6"/>
        <v>2.6386743889136701</v>
      </c>
      <c r="AS29">
        <v>23</v>
      </c>
      <c r="AT29">
        <f t="shared" si="7"/>
        <v>0.66440608712519511</v>
      </c>
    </row>
    <row r="30" spans="1:50" x14ac:dyDescent="0.25">
      <c r="A30">
        <v>570</v>
      </c>
      <c r="B30">
        <v>954</v>
      </c>
      <c r="C30">
        <v>483</v>
      </c>
      <c r="D30">
        <v>306</v>
      </c>
      <c r="E30">
        <v>0</v>
      </c>
      <c r="F30">
        <v>321</v>
      </c>
      <c r="G30">
        <v>681</v>
      </c>
      <c r="H30">
        <v>612</v>
      </c>
      <c r="I30">
        <v>324</v>
      </c>
      <c r="J30">
        <v>417</v>
      </c>
      <c r="K30">
        <v>540</v>
      </c>
      <c r="L30">
        <v>255</v>
      </c>
      <c r="M30">
        <v>321</v>
      </c>
      <c r="N30">
        <v>297</v>
      </c>
      <c r="O30">
        <v>9</v>
      </c>
      <c r="P30">
        <v>36</v>
      </c>
      <c r="Q30">
        <v>0</v>
      </c>
      <c r="R30">
        <v>0</v>
      </c>
      <c r="S30">
        <v>340.33333333333297</v>
      </c>
      <c r="T30">
        <v>69251.222222222204</v>
      </c>
      <c r="U30">
        <f t="shared" si="0"/>
        <v>2.6414741105040997</v>
      </c>
      <c r="V30">
        <f t="shared" si="1"/>
        <v>2.6429588794097909</v>
      </c>
      <c r="W30">
        <f t="shared" si="2"/>
        <v>2.5843312243675309</v>
      </c>
      <c r="X30">
        <f t="shared" si="3"/>
        <v>1.255272505103306</v>
      </c>
      <c r="Y30" t="e">
        <f t="shared" si="4"/>
        <v>#NUM!</v>
      </c>
      <c r="Z30">
        <v>438</v>
      </c>
      <c r="AA30">
        <v>439.5</v>
      </c>
      <c r="AB30">
        <v>384</v>
      </c>
      <c r="AC30">
        <v>18</v>
      </c>
      <c r="AD30">
        <v>0</v>
      </c>
      <c r="AQ30">
        <v>300</v>
      </c>
      <c r="AR30">
        <f t="shared" si="6"/>
        <v>2.6402584239554518</v>
      </c>
      <c r="AS30">
        <v>24</v>
      </c>
      <c r="AT30">
        <f t="shared" si="7"/>
        <v>0.6320026198908707</v>
      </c>
    </row>
    <row r="31" spans="1:50" x14ac:dyDescent="0.25">
      <c r="A31">
        <v>633</v>
      </c>
      <c r="B31">
        <v>693</v>
      </c>
      <c r="C31">
        <v>540</v>
      </c>
      <c r="D31">
        <v>204</v>
      </c>
      <c r="E31">
        <v>0</v>
      </c>
      <c r="F31">
        <v>546</v>
      </c>
      <c r="G31">
        <v>681</v>
      </c>
      <c r="H31">
        <v>717</v>
      </c>
      <c r="I31">
        <v>285</v>
      </c>
      <c r="J31">
        <v>315</v>
      </c>
      <c r="K31">
        <v>540</v>
      </c>
      <c r="L31">
        <v>240</v>
      </c>
      <c r="M31">
        <v>504</v>
      </c>
      <c r="N31">
        <v>345</v>
      </c>
      <c r="O31">
        <v>9</v>
      </c>
      <c r="P31">
        <v>60</v>
      </c>
      <c r="Q31">
        <v>0</v>
      </c>
      <c r="R31">
        <v>0</v>
      </c>
      <c r="S31">
        <v>350.666666666666</v>
      </c>
      <c r="T31">
        <v>65726.888888888803</v>
      </c>
      <c r="U31">
        <f t="shared" si="0"/>
        <v>2.6216954623292787</v>
      </c>
      <c r="V31">
        <f t="shared" si="1"/>
        <v>2.6481159567559627</v>
      </c>
      <c r="W31">
        <f t="shared" si="2"/>
        <v>2.6063813651106051</v>
      </c>
      <c r="X31">
        <f t="shared" si="3"/>
        <v>1.4771212547196624</v>
      </c>
      <c r="Y31" t="e">
        <f t="shared" si="4"/>
        <v>#NUM!</v>
      </c>
      <c r="Z31">
        <v>418.5</v>
      </c>
      <c r="AA31">
        <v>444.75</v>
      </c>
      <c r="AB31">
        <v>404</v>
      </c>
      <c r="AC31">
        <v>30</v>
      </c>
      <c r="AD31">
        <v>0</v>
      </c>
      <c r="AQ31">
        <v>310</v>
      </c>
      <c r="AR31">
        <f t="shared" si="6"/>
        <v>2.6187280888807818</v>
      </c>
      <c r="AS31">
        <v>25</v>
      </c>
      <c r="AT31">
        <f t="shared" si="7"/>
        <v>0.60117948840173641</v>
      </c>
    </row>
    <row r="32" spans="1:50" x14ac:dyDescent="0.25">
      <c r="A32">
        <v>840</v>
      </c>
      <c r="B32">
        <v>1170</v>
      </c>
      <c r="C32">
        <v>603</v>
      </c>
      <c r="D32">
        <v>255</v>
      </c>
      <c r="E32">
        <v>0</v>
      </c>
      <c r="F32">
        <v>381</v>
      </c>
      <c r="G32">
        <v>603</v>
      </c>
      <c r="H32">
        <v>717</v>
      </c>
      <c r="I32">
        <v>285</v>
      </c>
      <c r="J32">
        <v>291</v>
      </c>
      <c r="K32">
        <v>331</v>
      </c>
      <c r="L32">
        <v>225</v>
      </c>
      <c r="M32">
        <v>549</v>
      </c>
      <c r="N32">
        <v>609</v>
      </c>
      <c r="O32">
        <v>51</v>
      </c>
      <c r="P32">
        <v>51</v>
      </c>
      <c r="Q32">
        <v>0</v>
      </c>
      <c r="R32">
        <v>0</v>
      </c>
      <c r="S32">
        <v>386.722222222222</v>
      </c>
      <c r="T32">
        <v>102088.64506172801</v>
      </c>
      <c r="U32">
        <f t="shared" si="0"/>
        <v>2.738384123512156</v>
      </c>
      <c r="V32">
        <f t="shared" si="1"/>
        <v>2.7311857076340003</v>
      </c>
      <c r="W32">
        <f t="shared" si="2"/>
        <v>2.6093572194422054</v>
      </c>
      <c r="X32">
        <f t="shared" si="3"/>
        <v>1.4065401804339552</v>
      </c>
      <c r="Y32" t="e">
        <f t="shared" si="4"/>
        <v>#NUM!</v>
      </c>
      <c r="Z32">
        <v>547.5</v>
      </c>
      <c r="AA32">
        <v>538.5</v>
      </c>
      <c r="AB32">
        <v>406.77777777777698</v>
      </c>
      <c r="AC32">
        <v>25.5</v>
      </c>
      <c r="AD32">
        <v>0</v>
      </c>
      <c r="AQ32">
        <v>320</v>
      </c>
      <c r="AR32">
        <f t="shared" si="6"/>
        <v>2.6212003201187968</v>
      </c>
      <c r="AS32">
        <v>26</v>
      </c>
      <c r="AT32">
        <f t="shared" si="7"/>
        <v>0.57185961877401736</v>
      </c>
    </row>
    <row r="33" spans="1:46" x14ac:dyDescent="0.25">
      <c r="A33">
        <v>543</v>
      </c>
      <c r="B33">
        <v>1134</v>
      </c>
      <c r="C33">
        <v>465</v>
      </c>
      <c r="D33">
        <v>402</v>
      </c>
      <c r="E33">
        <v>0</v>
      </c>
      <c r="F33">
        <v>477</v>
      </c>
      <c r="G33">
        <v>591</v>
      </c>
      <c r="H33">
        <v>618</v>
      </c>
      <c r="I33">
        <v>270</v>
      </c>
      <c r="J33">
        <v>354</v>
      </c>
      <c r="K33">
        <v>240</v>
      </c>
      <c r="L33">
        <v>223</v>
      </c>
      <c r="M33">
        <v>549</v>
      </c>
      <c r="N33">
        <v>495</v>
      </c>
      <c r="O33">
        <v>72</v>
      </c>
      <c r="P33">
        <v>9</v>
      </c>
      <c r="Q33">
        <v>0</v>
      </c>
      <c r="R33">
        <v>0</v>
      </c>
      <c r="S33">
        <v>357.888888888888</v>
      </c>
      <c r="T33">
        <v>81615.765432098706</v>
      </c>
      <c r="U33">
        <f t="shared" si="0"/>
        <v>2.6744018128452818</v>
      </c>
      <c r="V33">
        <f t="shared" si="1"/>
        <v>2.7151673578484576</v>
      </c>
      <c r="W33">
        <f t="shared" si="2"/>
        <v>2.5787665130561606</v>
      </c>
      <c r="X33">
        <f t="shared" si="3"/>
        <v>0.65321251377534373</v>
      </c>
      <c r="Y33" t="e">
        <f t="shared" si="4"/>
        <v>#NUM!</v>
      </c>
      <c r="Z33">
        <v>472.5</v>
      </c>
      <c r="AA33">
        <v>519</v>
      </c>
      <c r="AB33">
        <v>379.11111111111097</v>
      </c>
      <c r="AC33">
        <v>4.5</v>
      </c>
      <c r="AD33">
        <v>0</v>
      </c>
      <c r="AQ33">
        <v>330</v>
      </c>
      <c r="AR33">
        <f t="shared" si="6"/>
        <v>2.6886703705006787</v>
      </c>
      <c r="AS33">
        <v>27</v>
      </c>
      <c r="AT33">
        <f t="shared" si="7"/>
        <v>0.54396969606160628</v>
      </c>
    </row>
    <row r="34" spans="1:46" x14ac:dyDescent="0.25">
      <c r="A34">
        <v>639</v>
      </c>
      <c r="B34">
        <v>594</v>
      </c>
      <c r="C34">
        <v>534</v>
      </c>
      <c r="D34">
        <v>297</v>
      </c>
      <c r="E34">
        <v>0</v>
      </c>
      <c r="F34">
        <v>339</v>
      </c>
      <c r="G34">
        <v>327</v>
      </c>
      <c r="H34">
        <v>678</v>
      </c>
      <c r="I34">
        <v>264</v>
      </c>
      <c r="J34">
        <v>342</v>
      </c>
      <c r="K34">
        <v>228</v>
      </c>
      <c r="L34">
        <v>222</v>
      </c>
      <c r="M34">
        <v>517</v>
      </c>
      <c r="N34">
        <v>216</v>
      </c>
      <c r="O34">
        <v>39</v>
      </c>
      <c r="P34">
        <v>27</v>
      </c>
      <c r="Q34">
        <v>0</v>
      </c>
      <c r="R34">
        <v>0</v>
      </c>
      <c r="S34">
        <v>292.388888888888</v>
      </c>
      <c r="T34">
        <v>48963.126543209801</v>
      </c>
      <c r="U34">
        <f t="shared" si="0"/>
        <v>2.6702458530741242</v>
      </c>
      <c r="V34">
        <f t="shared" si="1"/>
        <v>2.5643701225153204</v>
      </c>
      <c r="W34">
        <f t="shared" si="2"/>
        <v>2.4980040650811111</v>
      </c>
      <c r="X34">
        <f t="shared" si="3"/>
        <v>1.1303337684950061</v>
      </c>
      <c r="Y34" t="e">
        <f t="shared" si="4"/>
        <v>#NUM!</v>
      </c>
      <c r="Z34">
        <v>468</v>
      </c>
      <c r="AA34">
        <v>366.75</v>
      </c>
      <c r="AB34">
        <v>314.77777777777698</v>
      </c>
      <c r="AC34">
        <v>13.5</v>
      </c>
      <c r="AD34">
        <v>0</v>
      </c>
      <c r="AQ34">
        <v>340</v>
      </c>
      <c r="AR34">
        <f t="shared" si="6"/>
        <v>2.6518655164167337</v>
      </c>
      <c r="AS34">
        <v>28</v>
      </c>
      <c r="AT34">
        <f t="shared" si="7"/>
        <v>0.51743998093051002</v>
      </c>
    </row>
    <row r="35" spans="1:46" x14ac:dyDescent="0.25">
      <c r="A35">
        <v>537</v>
      </c>
      <c r="B35">
        <v>462</v>
      </c>
      <c r="C35">
        <v>558</v>
      </c>
      <c r="D35">
        <v>246</v>
      </c>
      <c r="E35">
        <v>0</v>
      </c>
      <c r="F35">
        <v>252</v>
      </c>
      <c r="G35">
        <v>399</v>
      </c>
      <c r="H35">
        <v>864</v>
      </c>
      <c r="I35">
        <v>264</v>
      </c>
      <c r="J35">
        <v>342</v>
      </c>
      <c r="K35">
        <v>105</v>
      </c>
      <c r="L35">
        <v>199</v>
      </c>
      <c r="M35">
        <v>423</v>
      </c>
      <c r="N35">
        <v>282</v>
      </c>
      <c r="O35">
        <v>18</v>
      </c>
      <c r="P35">
        <v>9</v>
      </c>
      <c r="Q35">
        <v>0</v>
      </c>
      <c r="R35">
        <v>0</v>
      </c>
      <c r="S35">
        <v>275.55555555555497</v>
      </c>
      <c r="T35">
        <v>54015.691358024698</v>
      </c>
      <c r="U35">
        <f t="shared" si="0"/>
        <v>2.5927317663939622</v>
      </c>
      <c r="V35">
        <f t="shared" si="1"/>
        <v>2.5024271199844326</v>
      </c>
      <c r="W35">
        <f t="shared" si="2"/>
        <v>2.5075560480857835</v>
      </c>
      <c r="X35">
        <f t="shared" si="3"/>
        <v>0.65321251377534373</v>
      </c>
      <c r="Y35" t="e">
        <f t="shared" si="4"/>
        <v>#NUM!</v>
      </c>
      <c r="Z35">
        <v>391.5</v>
      </c>
      <c r="AA35">
        <v>318</v>
      </c>
      <c r="AB35">
        <v>321.77777777777698</v>
      </c>
      <c r="AC35">
        <v>4.5</v>
      </c>
      <c r="AD35">
        <v>0</v>
      </c>
      <c r="AQ35">
        <v>350</v>
      </c>
      <c r="AR35">
        <f t="shared" si="6"/>
        <v>2.5734192497971096</v>
      </c>
      <c r="AS35">
        <v>29</v>
      </c>
      <c r="AT35">
        <f t="shared" si="7"/>
        <v>0.4922041352741896</v>
      </c>
    </row>
    <row r="36" spans="1:46" x14ac:dyDescent="0.25">
      <c r="A36">
        <v>651</v>
      </c>
      <c r="B36">
        <v>474</v>
      </c>
      <c r="C36">
        <v>366</v>
      </c>
      <c r="D36">
        <v>201</v>
      </c>
      <c r="E36">
        <v>0</v>
      </c>
      <c r="F36">
        <v>291</v>
      </c>
      <c r="G36">
        <v>495</v>
      </c>
      <c r="H36">
        <v>684</v>
      </c>
      <c r="I36">
        <v>321</v>
      </c>
      <c r="J36">
        <v>342</v>
      </c>
      <c r="K36">
        <v>159</v>
      </c>
      <c r="L36">
        <v>177</v>
      </c>
      <c r="M36">
        <v>426</v>
      </c>
      <c r="N36">
        <v>168</v>
      </c>
      <c r="O36">
        <v>18</v>
      </c>
      <c r="P36">
        <v>36</v>
      </c>
      <c r="Q36">
        <v>0</v>
      </c>
      <c r="R36">
        <v>0</v>
      </c>
      <c r="S36">
        <v>267.166666666666</v>
      </c>
      <c r="T36">
        <v>45751.472222222197</v>
      </c>
      <c r="U36">
        <f t="shared" si="0"/>
        <v>2.6294095991027189</v>
      </c>
      <c r="V36">
        <f t="shared" si="1"/>
        <v>2.4514026135974931</v>
      </c>
      <c r="W36">
        <f t="shared" si="2"/>
        <v>2.4913616938342726</v>
      </c>
      <c r="X36">
        <f t="shared" si="3"/>
        <v>1.255272505103306</v>
      </c>
      <c r="Y36" t="e">
        <f t="shared" si="4"/>
        <v>#NUM!</v>
      </c>
      <c r="Z36">
        <v>426</v>
      </c>
      <c r="AA36">
        <v>282.75</v>
      </c>
      <c r="AB36">
        <v>310</v>
      </c>
      <c r="AC36">
        <v>18</v>
      </c>
      <c r="AD36">
        <v>0</v>
      </c>
      <c r="AQ36">
        <v>360</v>
      </c>
      <c r="AR36">
        <f t="shared" si="6"/>
        <v>2.5301867750084681</v>
      </c>
      <c r="AS36">
        <v>30</v>
      </c>
      <c r="AT36">
        <f t="shared" si="7"/>
        <v>0.46819905633373898</v>
      </c>
    </row>
    <row r="37" spans="1:46" x14ac:dyDescent="0.25">
      <c r="A37">
        <v>582</v>
      </c>
      <c r="B37">
        <v>606</v>
      </c>
      <c r="C37">
        <v>489</v>
      </c>
      <c r="D37">
        <v>252</v>
      </c>
      <c r="E37">
        <v>0</v>
      </c>
      <c r="F37">
        <v>396</v>
      </c>
      <c r="G37">
        <v>495</v>
      </c>
      <c r="H37">
        <v>594</v>
      </c>
      <c r="I37">
        <v>378</v>
      </c>
      <c r="J37">
        <v>222</v>
      </c>
      <c r="K37">
        <v>159</v>
      </c>
      <c r="L37">
        <v>145</v>
      </c>
      <c r="M37">
        <v>351</v>
      </c>
      <c r="N37">
        <v>291</v>
      </c>
      <c r="O37">
        <v>18</v>
      </c>
      <c r="P37">
        <v>36</v>
      </c>
      <c r="Q37">
        <v>0</v>
      </c>
      <c r="R37">
        <v>9</v>
      </c>
      <c r="S37">
        <v>279.05555555555497</v>
      </c>
      <c r="T37">
        <v>44979.0524691358</v>
      </c>
      <c r="U37">
        <f t="shared" si="0"/>
        <v>2.6201360549737576</v>
      </c>
      <c r="V37">
        <f t="shared" si="1"/>
        <v>2.571417652125032</v>
      </c>
      <c r="W37">
        <f t="shared" si="2"/>
        <v>2.469494740543003</v>
      </c>
      <c r="X37">
        <f t="shared" si="3"/>
        <v>1.255272505103306</v>
      </c>
      <c r="Y37">
        <f t="shared" si="4"/>
        <v>0.95424250943932487</v>
      </c>
      <c r="Z37">
        <v>417</v>
      </c>
      <c r="AA37">
        <v>372.75</v>
      </c>
      <c r="AB37">
        <v>294.77777777777698</v>
      </c>
      <c r="AC37">
        <v>18</v>
      </c>
      <c r="AD37">
        <v>9</v>
      </c>
      <c r="AQ37">
        <v>370</v>
      </c>
      <c r="AR37">
        <f t="shared" si="6"/>
        <v>2.5200227078786357</v>
      </c>
      <c r="AS37">
        <v>31</v>
      </c>
      <c r="AT37">
        <f t="shared" si="7"/>
        <v>0.44536471890811985</v>
      </c>
    </row>
    <row r="38" spans="1:46" x14ac:dyDescent="0.25">
      <c r="A38">
        <v>537</v>
      </c>
      <c r="B38">
        <v>570</v>
      </c>
      <c r="C38">
        <v>420</v>
      </c>
      <c r="D38">
        <v>261</v>
      </c>
      <c r="E38">
        <v>0</v>
      </c>
      <c r="F38">
        <v>219</v>
      </c>
      <c r="G38">
        <v>424</v>
      </c>
      <c r="H38">
        <v>594</v>
      </c>
      <c r="I38">
        <v>378</v>
      </c>
      <c r="J38">
        <v>168</v>
      </c>
      <c r="K38">
        <v>172</v>
      </c>
      <c r="L38">
        <v>114</v>
      </c>
      <c r="M38">
        <v>333</v>
      </c>
      <c r="N38">
        <v>450</v>
      </c>
      <c r="O38">
        <v>9</v>
      </c>
      <c r="P38">
        <v>126</v>
      </c>
      <c r="Q38">
        <v>0</v>
      </c>
      <c r="R38">
        <v>9</v>
      </c>
      <c r="S38">
        <v>265.77777777777698</v>
      </c>
      <c r="T38">
        <v>39444.283950617202</v>
      </c>
      <c r="U38">
        <f t="shared" si="0"/>
        <v>2.6009728956867484</v>
      </c>
      <c r="V38">
        <f t="shared" si="1"/>
        <v>2.4803663095328097</v>
      </c>
      <c r="W38">
        <f t="shared" si="2"/>
        <v>2.4676903038391829</v>
      </c>
      <c r="X38">
        <f t="shared" si="3"/>
        <v>1.7993405494535817</v>
      </c>
      <c r="Y38">
        <f t="shared" si="4"/>
        <v>0.95424250943932487</v>
      </c>
      <c r="Z38">
        <v>399</v>
      </c>
      <c r="AA38">
        <v>302.25</v>
      </c>
      <c r="AB38">
        <v>293.55555555555497</v>
      </c>
      <c r="AC38">
        <v>63</v>
      </c>
      <c r="AD38">
        <v>9</v>
      </c>
      <c r="AQ38">
        <v>380</v>
      </c>
      <c r="AR38">
        <f t="shared" si="6"/>
        <v>2.5496001930905692</v>
      </c>
      <c r="AS38">
        <v>32</v>
      </c>
      <c r="AT38">
        <f t="shared" si="7"/>
        <v>0.42364402525989309</v>
      </c>
    </row>
    <row r="39" spans="1:46" x14ac:dyDescent="0.25">
      <c r="A39">
        <v>876</v>
      </c>
      <c r="B39">
        <v>321</v>
      </c>
      <c r="C39">
        <v>471</v>
      </c>
      <c r="D39">
        <v>84</v>
      </c>
      <c r="E39">
        <v>0</v>
      </c>
      <c r="F39">
        <v>231</v>
      </c>
      <c r="G39">
        <v>507</v>
      </c>
      <c r="H39">
        <v>778</v>
      </c>
      <c r="I39">
        <v>373</v>
      </c>
      <c r="J39">
        <v>348</v>
      </c>
      <c r="K39">
        <v>252</v>
      </c>
      <c r="L39">
        <v>102</v>
      </c>
      <c r="M39">
        <v>333</v>
      </c>
      <c r="N39">
        <v>468</v>
      </c>
      <c r="O39">
        <v>54</v>
      </c>
      <c r="P39">
        <v>135</v>
      </c>
      <c r="Q39">
        <v>0</v>
      </c>
      <c r="R39">
        <v>0</v>
      </c>
      <c r="S39">
        <v>296.27777777777698</v>
      </c>
      <c r="T39">
        <v>62230.756172839501</v>
      </c>
      <c r="U39">
        <f t="shared" si="0"/>
        <v>2.6812412373755872</v>
      </c>
      <c r="V39">
        <f t="shared" si="1"/>
        <v>2.4078156423841977</v>
      </c>
      <c r="W39">
        <f t="shared" si="2"/>
        <v>2.5529384678209159</v>
      </c>
      <c r="X39">
        <f t="shared" si="3"/>
        <v>1.8293037728310249</v>
      </c>
      <c r="Y39" t="e">
        <f t="shared" si="4"/>
        <v>#NUM!</v>
      </c>
      <c r="Z39">
        <v>480</v>
      </c>
      <c r="AA39">
        <v>255.75</v>
      </c>
      <c r="AB39">
        <v>357.222222222222</v>
      </c>
      <c r="AC39">
        <v>67.5</v>
      </c>
      <c r="AD39">
        <v>0</v>
      </c>
      <c r="AQ39">
        <v>390</v>
      </c>
      <c r="AR39">
        <f t="shared" si="6"/>
        <v>2.5123202425207403</v>
      </c>
      <c r="AS39">
        <v>33</v>
      </c>
      <c r="AT39">
        <f t="shared" si="7"/>
        <v>0.402982662341134</v>
      </c>
    </row>
    <row r="40" spans="1:46" x14ac:dyDescent="0.25">
      <c r="A40">
        <v>744</v>
      </c>
      <c r="B40">
        <v>432</v>
      </c>
      <c r="C40">
        <v>321</v>
      </c>
      <c r="D40">
        <v>66</v>
      </c>
      <c r="E40">
        <v>0</v>
      </c>
      <c r="F40">
        <v>396</v>
      </c>
      <c r="G40">
        <v>510</v>
      </c>
      <c r="H40">
        <v>624</v>
      </c>
      <c r="I40">
        <v>192</v>
      </c>
      <c r="J40">
        <v>225</v>
      </c>
      <c r="K40">
        <v>102</v>
      </c>
      <c r="L40">
        <v>90</v>
      </c>
      <c r="M40">
        <v>289</v>
      </c>
      <c r="N40">
        <v>333</v>
      </c>
      <c r="O40">
        <v>54</v>
      </c>
      <c r="P40">
        <v>87</v>
      </c>
      <c r="Q40">
        <v>0</v>
      </c>
      <c r="R40">
        <v>0</v>
      </c>
      <c r="S40">
        <v>248.055555555555</v>
      </c>
      <c r="T40">
        <v>47620.496913580202</v>
      </c>
      <c r="U40">
        <f t="shared" si="0"/>
        <v>2.6074550232146687</v>
      </c>
      <c r="V40">
        <f t="shared" si="1"/>
        <v>2.4582600373603229</v>
      </c>
      <c r="W40">
        <f t="shared" si="2"/>
        <v>2.4293933589225536</v>
      </c>
      <c r="X40">
        <f t="shared" si="3"/>
        <v>1.6384892569546374</v>
      </c>
      <c r="Y40" t="e">
        <f t="shared" si="4"/>
        <v>#NUM!</v>
      </c>
      <c r="Z40">
        <v>405</v>
      </c>
      <c r="AA40">
        <v>287.25</v>
      </c>
      <c r="AB40">
        <v>268.77777777777698</v>
      </c>
      <c r="AC40">
        <v>43.5</v>
      </c>
      <c r="AD40">
        <v>0</v>
      </c>
      <c r="AQ40">
        <v>400</v>
      </c>
      <c r="AR40">
        <f t="shared" si="6"/>
        <v>2.543259313258424</v>
      </c>
      <c r="AS40">
        <v>34</v>
      </c>
      <c r="AT40">
        <f t="shared" si="7"/>
        <v>0.38332896598252258</v>
      </c>
    </row>
    <row r="41" spans="1:46" x14ac:dyDescent="0.25">
      <c r="A41">
        <v>354</v>
      </c>
      <c r="B41">
        <v>660</v>
      </c>
      <c r="C41">
        <v>186</v>
      </c>
      <c r="D41">
        <v>135</v>
      </c>
      <c r="E41">
        <v>0</v>
      </c>
      <c r="F41">
        <v>477</v>
      </c>
      <c r="G41">
        <v>432</v>
      </c>
      <c r="H41">
        <v>612</v>
      </c>
      <c r="I41">
        <v>192</v>
      </c>
      <c r="J41">
        <v>285</v>
      </c>
      <c r="K41">
        <v>81</v>
      </c>
      <c r="L41">
        <v>153</v>
      </c>
      <c r="M41">
        <v>234</v>
      </c>
      <c r="N41">
        <v>225</v>
      </c>
      <c r="O41">
        <v>0</v>
      </c>
      <c r="P41">
        <v>48</v>
      </c>
      <c r="Q41">
        <v>0</v>
      </c>
      <c r="R41">
        <v>0</v>
      </c>
      <c r="S41">
        <v>226.333333333333</v>
      </c>
      <c r="T41">
        <v>40894.222222222197</v>
      </c>
      <c r="U41">
        <f t="shared" si="0"/>
        <v>2.388278863459639</v>
      </c>
      <c r="V41">
        <f t="shared" si="1"/>
        <v>2.5194998528595387</v>
      </c>
      <c r="W41">
        <f t="shared" si="2"/>
        <v>2.3909351071033793</v>
      </c>
      <c r="X41">
        <f t="shared" si="3"/>
        <v>1.3802112417116059</v>
      </c>
      <c r="Y41" t="e">
        <f t="shared" si="4"/>
        <v>#NUM!</v>
      </c>
      <c r="Z41">
        <v>244.5</v>
      </c>
      <c r="AA41">
        <v>330.75</v>
      </c>
      <c r="AB41">
        <v>246</v>
      </c>
      <c r="AC41">
        <v>24</v>
      </c>
      <c r="AD41">
        <v>0</v>
      </c>
      <c r="AQ41">
        <v>410</v>
      </c>
      <c r="AR41">
        <f t="shared" si="6"/>
        <v>2.4943752809013944</v>
      </c>
      <c r="AS41">
        <v>35</v>
      </c>
      <c r="AT41">
        <f t="shared" si="7"/>
        <v>0.36463379170600868</v>
      </c>
    </row>
    <row r="42" spans="1:46" x14ac:dyDescent="0.25">
      <c r="A42">
        <v>357</v>
      </c>
      <c r="B42">
        <v>585</v>
      </c>
      <c r="C42">
        <v>222</v>
      </c>
      <c r="D42">
        <v>156</v>
      </c>
      <c r="E42">
        <v>0</v>
      </c>
      <c r="F42">
        <v>258</v>
      </c>
      <c r="G42">
        <v>357</v>
      </c>
      <c r="H42">
        <v>465</v>
      </c>
      <c r="I42">
        <v>198</v>
      </c>
      <c r="J42">
        <v>285</v>
      </c>
      <c r="K42">
        <v>81</v>
      </c>
      <c r="L42">
        <v>216</v>
      </c>
      <c r="M42">
        <v>312</v>
      </c>
      <c r="N42">
        <v>222</v>
      </c>
      <c r="O42">
        <v>0</v>
      </c>
      <c r="P42">
        <v>87</v>
      </c>
      <c r="Q42">
        <v>0</v>
      </c>
      <c r="R42">
        <v>0</v>
      </c>
      <c r="S42">
        <v>211.166666666666</v>
      </c>
      <c r="T42">
        <v>26596.138888888901</v>
      </c>
      <c r="U42">
        <f t="shared" si="0"/>
        <v>2.409087369447835</v>
      </c>
      <c r="V42">
        <f t="shared" si="1"/>
        <v>2.4252896164467943</v>
      </c>
      <c r="W42">
        <f t="shared" si="2"/>
        <v>2.3753587389171935</v>
      </c>
      <c r="X42">
        <f t="shared" si="3"/>
        <v>1.6384892569546374</v>
      </c>
      <c r="Y42" t="e">
        <f t="shared" si="4"/>
        <v>#NUM!</v>
      </c>
      <c r="Z42">
        <v>256.5</v>
      </c>
      <c r="AA42">
        <v>266.25</v>
      </c>
      <c r="AB42">
        <v>237.333333333333</v>
      </c>
      <c r="AC42">
        <v>43.5</v>
      </c>
      <c r="AD42">
        <v>0</v>
      </c>
      <c r="AQ42">
        <v>420</v>
      </c>
      <c r="AR42">
        <f t="shared" si="6"/>
        <v>2.4290150755069404</v>
      </c>
      <c r="AS42">
        <v>36</v>
      </c>
      <c r="AT42">
        <f t="shared" si="7"/>
        <v>0.34685039183801991</v>
      </c>
    </row>
    <row r="43" spans="1:46" x14ac:dyDescent="0.25">
      <c r="A43">
        <v>450</v>
      </c>
      <c r="B43">
        <v>414</v>
      </c>
      <c r="C43">
        <v>207</v>
      </c>
      <c r="D43">
        <v>81</v>
      </c>
      <c r="E43">
        <v>0</v>
      </c>
      <c r="F43">
        <v>156</v>
      </c>
      <c r="G43">
        <v>357</v>
      </c>
      <c r="H43">
        <v>342</v>
      </c>
      <c r="I43">
        <v>246</v>
      </c>
      <c r="J43">
        <v>279</v>
      </c>
      <c r="K43">
        <v>81</v>
      </c>
      <c r="L43">
        <v>147</v>
      </c>
      <c r="M43">
        <v>225</v>
      </c>
      <c r="N43">
        <v>297</v>
      </c>
      <c r="O43">
        <v>9</v>
      </c>
      <c r="P43">
        <v>18</v>
      </c>
      <c r="Q43">
        <v>0</v>
      </c>
      <c r="R43">
        <v>0</v>
      </c>
      <c r="S43">
        <v>183.833333333333</v>
      </c>
      <c r="T43">
        <v>21639.8055555555</v>
      </c>
      <c r="U43">
        <f t="shared" si="0"/>
        <v>2.4240645254174877</v>
      </c>
      <c r="V43">
        <f t="shared" si="1"/>
        <v>2.288361027472952</v>
      </c>
      <c r="W43">
        <f t="shared" si="2"/>
        <v>2.3430802047659771</v>
      </c>
      <c r="X43">
        <f t="shared" si="3"/>
        <v>0.95424250943932487</v>
      </c>
      <c r="Y43" t="e">
        <f t="shared" si="4"/>
        <v>#NUM!</v>
      </c>
      <c r="Z43">
        <v>265.5</v>
      </c>
      <c r="AA43">
        <v>194.25</v>
      </c>
      <c r="AB43">
        <v>220.333333333333</v>
      </c>
      <c r="AC43">
        <v>9</v>
      </c>
      <c r="AD43">
        <v>0</v>
      </c>
      <c r="AQ43">
        <v>430</v>
      </c>
      <c r="AR43">
        <f t="shared" si="6"/>
        <v>2.3994031263136688</v>
      </c>
      <c r="AS43">
        <v>37</v>
      </c>
      <c r="AT43">
        <f t="shared" si="7"/>
        <v>0.32993429861592677</v>
      </c>
    </row>
    <row r="44" spans="1:46" x14ac:dyDescent="0.25">
      <c r="A44">
        <v>411</v>
      </c>
      <c r="B44">
        <v>498</v>
      </c>
      <c r="C44">
        <v>222</v>
      </c>
      <c r="D44">
        <v>48</v>
      </c>
      <c r="E44">
        <v>0</v>
      </c>
      <c r="F44">
        <v>168</v>
      </c>
      <c r="G44">
        <v>412</v>
      </c>
      <c r="H44">
        <v>342</v>
      </c>
      <c r="I44">
        <v>246</v>
      </c>
      <c r="J44">
        <v>561</v>
      </c>
      <c r="K44">
        <v>126</v>
      </c>
      <c r="L44">
        <v>78</v>
      </c>
      <c r="M44">
        <v>258</v>
      </c>
      <c r="N44">
        <v>342</v>
      </c>
      <c r="O44">
        <v>18</v>
      </c>
      <c r="P44">
        <v>27</v>
      </c>
      <c r="Q44">
        <v>0</v>
      </c>
      <c r="R44">
        <v>0</v>
      </c>
      <c r="S44">
        <v>208.722222222222</v>
      </c>
      <c r="T44">
        <v>32280.756172839501</v>
      </c>
      <c r="U44">
        <f t="shared" si="0"/>
        <v>2.3607826898732802</v>
      </c>
      <c r="V44">
        <f t="shared" si="1"/>
        <v>2.3463529744506388</v>
      </c>
      <c r="W44">
        <f t="shared" si="2"/>
        <v>2.4228815329071298</v>
      </c>
      <c r="X44">
        <f t="shared" si="3"/>
        <v>1.1303337684950061</v>
      </c>
      <c r="Y44" t="e">
        <f t="shared" si="4"/>
        <v>#NUM!</v>
      </c>
      <c r="Z44">
        <v>229.5</v>
      </c>
      <c r="AA44">
        <v>222</v>
      </c>
      <c r="AB44">
        <v>264.77777777777698</v>
      </c>
      <c r="AC44">
        <v>13.5</v>
      </c>
      <c r="AD44">
        <v>0</v>
      </c>
      <c r="AQ44">
        <v>440</v>
      </c>
      <c r="AR44">
        <f t="shared" si="6"/>
        <v>2.3480753274194046</v>
      </c>
      <c r="AS44">
        <v>38</v>
      </c>
      <c r="AT44">
        <f t="shared" si="7"/>
        <v>0.3138432129954748</v>
      </c>
    </row>
    <row r="45" spans="1:46" x14ac:dyDescent="0.25">
      <c r="A45">
        <v>366</v>
      </c>
      <c r="B45">
        <v>369</v>
      </c>
      <c r="C45">
        <v>255</v>
      </c>
      <c r="D45">
        <v>225</v>
      </c>
      <c r="E45">
        <v>0</v>
      </c>
      <c r="F45">
        <v>105</v>
      </c>
      <c r="G45">
        <v>348</v>
      </c>
      <c r="H45">
        <v>444</v>
      </c>
      <c r="I45">
        <v>180</v>
      </c>
      <c r="J45">
        <v>453</v>
      </c>
      <c r="K45">
        <v>156</v>
      </c>
      <c r="L45">
        <v>106</v>
      </c>
      <c r="M45">
        <v>258</v>
      </c>
      <c r="N45">
        <v>327</v>
      </c>
      <c r="O45">
        <v>27</v>
      </c>
      <c r="P45">
        <v>36</v>
      </c>
      <c r="Q45">
        <v>0</v>
      </c>
      <c r="R45">
        <v>0</v>
      </c>
      <c r="S45">
        <v>203.055555555555</v>
      </c>
      <c r="T45">
        <v>23420.163580246899</v>
      </c>
      <c r="U45">
        <f t="shared" si="0"/>
        <v>2.4705574852172743</v>
      </c>
      <c r="V45">
        <f t="shared" si="1"/>
        <v>2.2606675369900122</v>
      </c>
      <c r="W45">
        <f t="shared" si="2"/>
        <v>2.4072964618299535</v>
      </c>
      <c r="X45">
        <f t="shared" si="3"/>
        <v>1.255272505103306</v>
      </c>
      <c r="Y45" t="e">
        <f t="shared" si="4"/>
        <v>#NUM!</v>
      </c>
      <c r="Z45">
        <v>295.5</v>
      </c>
      <c r="AA45">
        <v>182.25</v>
      </c>
      <c r="AB45">
        <v>255.444444444444</v>
      </c>
      <c r="AC45">
        <v>18</v>
      </c>
      <c r="AD45">
        <v>0</v>
      </c>
      <c r="AQ45">
        <v>450</v>
      </c>
      <c r="AR45">
        <f t="shared" si="6"/>
        <v>2.3728727663111289</v>
      </c>
      <c r="AS45">
        <v>39</v>
      </c>
      <c r="AT45">
        <f t="shared" si="7"/>
        <v>0.29853689888114043</v>
      </c>
    </row>
    <row r="46" spans="1:46" x14ac:dyDescent="0.25">
      <c r="A46">
        <v>540</v>
      </c>
      <c r="B46">
        <v>342</v>
      </c>
      <c r="C46">
        <v>279</v>
      </c>
      <c r="D46">
        <v>249</v>
      </c>
      <c r="E46">
        <v>0</v>
      </c>
      <c r="F46">
        <v>81</v>
      </c>
      <c r="G46">
        <v>351</v>
      </c>
      <c r="H46">
        <v>360</v>
      </c>
      <c r="I46">
        <v>159</v>
      </c>
      <c r="J46">
        <v>207</v>
      </c>
      <c r="K46">
        <v>87</v>
      </c>
      <c r="L46">
        <v>135</v>
      </c>
      <c r="M46">
        <v>279</v>
      </c>
      <c r="N46">
        <v>285</v>
      </c>
      <c r="O46">
        <v>27</v>
      </c>
      <c r="P46">
        <v>45</v>
      </c>
      <c r="Q46">
        <v>0</v>
      </c>
      <c r="R46">
        <v>0</v>
      </c>
      <c r="S46">
        <v>190.333333333333</v>
      </c>
      <c r="T46">
        <v>22857.222222222201</v>
      </c>
      <c r="U46">
        <f t="shared" si="0"/>
        <v>2.5960470075454389</v>
      </c>
      <c r="V46">
        <f t="shared" si="1"/>
        <v>2.2442771208018431</v>
      </c>
      <c r="W46">
        <f t="shared" si="2"/>
        <v>2.3222192947339191</v>
      </c>
      <c r="X46">
        <f t="shared" si="3"/>
        <v>1.3521825181113625</v>
      </c>
      <c r="Y46" t="e">
        <f t="shared" si="4"/>
        <v>#NUM!</v>
      </c>
      <c r="Z46">
        <v>394.5</v>
      </c>
      <c r="AA46">
        <v>175.5</v>
      </c>
      <c r="AB46">
        <v>210</v>
      </c>
      <c r="AC46">
        <v>22.5</v>
      </c>
      <c r="AD46">
        <v>0</v>
      </c>
      <c r="AQ46">
        <v>460</v>
      </c>
      <c r="AR46">
        <f t="shared" si="6"/>
        <v>2.3757029965898369</v>
      </c>
      <c r="AS46">
        <v>40</v>
      </c>
      <c r="AT46">
        <f t="shared" si="7"/>
        <v>0.28397708251493509</v>
      </c>
    </row>
    <row r="47" spans="1:46" x14ac:dyDescent="0.25">
      <c r="A47">
        <v>606</v>
      </c>
      <c r="B47">
        <v>318</v>
      </c>
      <c r="C47">
        <v>330</v>
      </c>
      <c r="D47">
        <v>234</v>
      </c>
      <c r="E47">
        <v>0</v>
      </c>
      <c r="F47">
        <v>135</v>
      </c>
      <c r="G47">
        <v>387</v>
      </c>
      <c r="H47">
        <v>435</v>
      </c>
      <c r="I47">
        <v>159</v>
      </c>
      <c r="J47">
        <v>423</v>
      </c>
      <c r="K47">
        <v>57</v>
      </c>
      <c r="L47">
        <v>159</v>
      </c>
      <c r="M47">
        <v>216</v>
      </c>
      <c r="N47">
        <v>366</v>
      </c>
      <c r="O47">
        <v>27</v>
      </c>
      <c r="P47">
        <v>66</v>
      </c>
      <c r="Q47">
        <v>0</v>
      </c>
      <c r="R47">
        <v>0</v>
      </c>
      <c r="S47">
        <v>217.666666666666</v>
      </c>
      <c r="T47">
        <v>30825.222222222201</v>
      </c>
      <c r="U47">
        <f t="shared" si="0"/>
        <v>2.6232492903979003</v>
      </c>
      <c r="V47">
        <f t="shared" si="1"/>
        <v>2.2917017707299809</v>
      </c>
      <c r="W47">
        <f t="shared" si="2"/>
        <v>2.3938675590409115</v>
      </c>
      <c r="X47">
        <f t="shared" si="3"/>
        <v>1.5185139398778875</v>
      </c>
      <c r="Y47" t="e">
        <f t="shared" si="4"/>
        <v>#NUM!</v>
      </c>
      <c r="Z47">
        <v>420</v>
      </c>
      <c r="AA47">
        <v>195.75</v>
      </c>
      <c r="AB47">
        <v>247.666666666666</v>
      </c>
      <c r="AC47">
        <v>33</v>
      </c>
      <c r="AD47">
        <v>0</v>
      </c>
      <c r="AQ47">
        <v>470</v>
      </c>
      <c r="AR47">
        <f t="shared" si="6"/>
        <v>2.3836975081561675</v>
      </c>
      <c r="AS47">
        <v>41</v>
      </c>
      <c r="AT47">
        <f t="shared" si="7"/>
        <v>0.27012735677207339</v>
      </c>
    </row>
    <row r="48" spans="1:46" x14ac:dyDescent="0.25">
      <c r="A48">
        <v>477</v>
      </c>
      <c r="B48">
        <v>303</v>
      </c>
      <c r="C48">
        <v>231</v>
      </c>
      <c r="D48">
        <v>156</v>
      </c>
      <c r="E48">
        <v>0</v>
      </c>
      <c r="F48">
        <v>186</v>
      </c>
      <c r="G48">
        <v>315</v>
      </c>
      <c r="H48">
        <v>345</v>
      </c>
      <c r="I48">
        <v>141</v>
      </c>
      <c r="J48">
        <v>423</v>
      </c>
      <c r="K48">
        <v>99</v>
      </c>
      <c r="L48">
        <v>183</v>
      </c>
      <c r="M48">
        <v>354</v>
      </c>
      <c r="N48">
        <v>267</v>
      </c>
      <c r="O48">
        <v>27</v>
      </c>
      <c r="P48">
        <v>27</v>
      </c>
      <c r="Q48">
        <v>0</v>
      </c>
      <c r="R48">
        <v>0</v>
      </c>
      <c r="S48">
        <v>196.333333333333</v>
      </c>
      <c r="T48">
        <v>22011.222222222201</v>
      </c>
      <c r="U48">
        <f t="shared" si="0"/>
        <v>2.500373714353374</v>
      </c>
      <c r="V48">
        <f t="shared" si="1"/>
        <v>2.255272505103306</v>
      </c>
      <c r="W48">
        <f t="shared" si="2"/>
        <v>2.3790031895226371</v>
      </c>
      <c r="X48">
        <f t="shared" si="3"/>
        <v>1.1303337684950061</v>
      </c>
      <c r="Y48" t="e">
        <f t="shared" si="4"/>
        <v>#NUM!</v>
      </c>
      <c r="Z48">
        <v>316.5</v>
      </c>
      <c r="AA48">
        <v>180</v>
      </c>
      <c r="AB48">
        <v>239.333333333333</v>
      </c>
      <c r="AC48">
        <v>13.5</v>
      </c>
      <c r="AD48">
        <v>0</v>
      </c>
      <c r="AQ48">
        <v>480</v>
      </c>
      <c r="AR48">
        <f t="shared" si="6"/>
        <v>2.4323779561767882</v>
      </c>
      <c r="AS48">
        <v>42</v>
      </c>
      <c r="AT48">
        <f t="shared" si="7"/>
        <v>0.25695309012419848</v>
      </c>
    </row>
    <row r="49" spans="1:46" x14ac:dyDescent="0.25">
      <c r="A49">
        <v>438</v>
      </c>
      <c r="B49">
        <v>474</v>
      </c>
      <c r="C49">
        <v>312</v>
      </c>
      <c r="D49">
        <v>78</v>
      </c>
      <c r="E49">
        <v>0</v>
      </c>
      <c r="F49">
        <v>156</v>
      </c>
      <c r="G49">
        <v>315</v>
      </c>
      <c r="H49">
        <v>267</v>
      </c>
      <c r="I49">
        <v>114</v>
      </c>
      <c r="J49">
        <v>502</v>
      </c>
      <c r="K49">
        <v>99</v>
      </c>
      <c r="L49">
        <v>175</v>
      </c>
      <c r="M49">
        <v>177</v>
      </c>
      <c r="N49">
        <v>162</v>
      </c>
      <c r="O49">
        <v>27</v>
      </c>
      <c r="P49">
        <v>18</v>
      </c>
      <c r="Q49">
        <v>0</v>
      </c>
      <c r="R49">
        <v>0</v>
      </c>
      <c r="S49">
        <v>184.111111111111</v>
      </c>
      <c r="T49">
        <v>26039.209876543198</v>
      </c>
      <c r="U49">
        <f t="shared" si="0"/>
        <v>2.4116197059632301</v>
      </c>
      <c r="V49">
        <f t="shared" si="1"/>
        <v>2.3719909114649149</v>
      </c>
      <c r="W49">
        <f t="shared" si="2"/>
        <v>2.310102997610767</v>
      </c>
      <c r="X49">
        <f t="shared" si="3"/>
        <v>0.95424250943932487</v>
      </c>
      <c r="Y49" t="e">
        <f t="shared" si="4"/>
        <v>#NUM!</v>
      </c>
      <c r="Z49">
        <v>258</v>
      </c>
      <c r="AA49">
        <v>235.5</v>
      </c>
      <c r="AB49">
        <v>204.222222222222</v>
      </c>
      <c r="AC49">
        <v>9</v>
      </c>
      <c r="AD49">
        <v>0</v>
      </c>
      <c r="AQ49">
        <v>490</v>
      </c>
      <c r="AR49">
        <f t="shared" si="6"/>
        <v>2.3744143683579684</v>
      </c>
      <c r="AS49">
        <v>43</v>
      </c>
      <c r="AT49">
        <f t="shared" si="7"/>
        <v>0.24442134004252147</v>
      </c>
    </row>
    <row r="50" spans="1:46" x14ac:dyDescent="0.25">
      <c r="A50">
        <v>351</v>
      </c>
      <c r="B50">
        <v>504</v>
      </c>
      <c r="C50">
        <v>225</v>
      </c>
      <c r="D50">
        <v>180</v>
      </c>
      <c r="E50">
        <v>0</v>
      </c>
      <c r="F50">
        <v>183</v>
      </c>
      <c r="G50">
        <v>294</v>
      </c>
      <c r="H50">
        <v>267</v>
      </c>
      <c r="I50">
        <v>114</v>
      </c>
      <c r="J50">
        <v>228</v>
      </c>
      <c r="K50">
        <v>180</v>
      </c>
      <c r="L50">
        <v>168</v>
      </c>
      <c r="M50">
        <v>126</v>
      </c>
      <c r="N50">
        <v>270</v>
      </c>
      <c r="O50">
        <v>9</v>
      </c>
      <c r="P50">
        <v>18</v>
      </c>
      <c r="Q50">
        <v>0</v>
      </c>
      <c r="R50">
        <v>0</v>
      </c>
      <c r="S50">
        <v>173.166666666666</v>
      </c>
      <c r="T50">
        <v>18137.8055555555</v>
      </c>
      <c r="U50">
        <f t="shared" si="0"/>
        <v>2.4240645254174877</v>
      </c>
      <c r="V50">
        <f t="shared" si="1"/>
        <v>2.357934847000454</v>
      </c>
      <c r="W50">
        <f t="shared" si="2"/>
        <v>2.2648178230095364</v>
      </c>
      <c r="X50">
        <f t="shared" si="3"/>
        <v>0.95424250943932487</v>
      </c>
      <c r="Y50" t="e">
        <f t="shared" si="4"/>
        <v>#NUM!</v>
      </c>
      <c r="Z50">
        <v>265.5</v>
      </c>
      <c r="AA50">
        <v>228</v>
      </c>
      <c r="AB50">
        <v>184</v>
      </c>
      <c r="AC50">
        <v>9</v>
      </c>
      <c r="AD50">
        <v>0</v>
      </c>
      <c r="AQ50">
        <v>500</v>
      </c>
      <c r="AR50">
        <f t="shared" si="6"/>
        <v>2.3607909186633123</v>
      </c>
      <c r="AS50">
        <v>44</v>
      </c>
      <c r="AT50">
        <f t="shared" si="7"/>
        <v>0.23250077062434096</v>
      </c>
    </row>
    <row r="51" spans="1:46" x14ac:dyDescent="0.25">
      <c r="A51">
        <v>351</v>
      </c>
      <c r="B51">
        <v>396</v>
      </c>
      <c r="C51">
        <v>96</v>
      </c>
      <c r="D51">
        <v>129</v>
      </c>
      <c r="E51">
        <v>0</v>
      </c>
      <c r="F51">
        <v>228</v>
      </c>
      <c r="G51">
        <v>237</v>
      </c>
      <c r="H51">
        <v>486</v>
      </c>
      <c r="I51">
        <v>141</v>
      </c>
      <c r="J51">
        <v>207</v>
      </c>
      <c r="K51">
        <v>282</v>
      </c>
      <c r="L51">
        <v>174</v>
      </c>
      <c r="M51">
        <v>126</v>
      </c>
      <c r="N51">
        <v>177</v>
      </c>
      <c r="O51">
        <v>9</v>
      </c>
      <c r="P51">
        <v>48</v>
      </c>
      <c r="Q51">
        <v>0</v>
      </c>
      <c r="R51">
        <v>0</v>
      </c>
      <c r="S51">
        <v>171.5</v>
      </c>
      <c r="T51">
        <v>19051.25</v>
      </c>
      <c r="U51">
        <f t="shared" si="0"/>
        <v>2.3802112417116059</v>
      </c>
      <c r="V51">
        <f t="shared" si="1"/>
        <v>2.255272505103306</v>
      </c>
      <c r="W51">
        <f t="shared" si="2"/>
        <v>2.310339219798752</v>
      </c>
      <c r="X51">
        <f t="shared" si="3"/>
        <v>1.3802112417116059</v>
      </c>
      <c r="Y51" t="e">
        <f t="shared" si="4"/>
        <v>#NUM!</v>
      </c>
      <c r="Z51">
        <v>240</v>
      </c>
      <c r="AA51">
        <v>180</v>
      </c>
      <c r="AB51">
        <v>204.333333333333</v>
      </c>
      <c r="AC51">
        <v>24</v>
      </c>
      <c r="AD51">
        <v>0</v>
      </c>
      <c r="AQ51">
        <v>510</v>
      </c>
      <c r="AR51">
        <f t="shared" si="6"/>
        <v>2.3451837702013578</v>
      </c>
      <c r="AS51">
        <v>45</v>
      </c>
      <c r="AT51">
        <f t="shared" si="7"/>
        <v>0.22116157423696442</v>
      </c>
    </row>
    <row r="52" spans="1:46" x14ac:dyDescent="0.25">
      <c r="A52">
        <v>354</v>
      </c>
      <c r="B52">
        <v>528</v>
      </c>
      <c r="C52">
        <v>177</v>
      </c>
      <c r="D52">
        <v>63</v>
      </c>
      <c r="E52">
        <v>0</v>
      </c>
      <c r="F52">
        <v>228</v>
      </c>
      <c r="G52">
        <v>219</v>
      </c>
      <c r="H52">
        <v>582</v>
      </c>
      <c r="I52">
        <v>156</v>
      </c>
      <c r="J52">
        <v>183</v>
      </c>
      <c r="K52">
        <v>69</v>
      </c>
      <c r="L52">
        <v>180</v>
      </c>
      <c r="M52">
        <v>157</v>
      </c>
      <c r="N52">
        <v>189</v>
      </c>
      <c r="O52">
        <v>9</v>
      </c>
      <c r="P52">
        <v>57</v>
      </c>
      <c r="Q52">
        <v>0</v>
      </c>
      <c r="R52">
        <v>0</v>
      </c>
      <c r="S52">
        <v>175.055555555555</v>
      </c>
      <c r="T52">
        <v>26952.9413580246</v>
      </c>
      <c r="U52">
        <f t="shared" si="0"/>
        <v>2.3191060593097763</v>
      </c>
      <c r="V52">
        <f t="shared" si="1"/>
        <v>2.3678216524185376</v>
      </c>
      <c r="W52">
        <f t="shared" si="2"/>
        <v>2.2873039711572218</v>
      </c>
      <c r="X52">
        <f t="shared" si="3"/>
        <v>1.4548448600085102</v>
      </c>
      <c r="Y52" t="e">
        <f t="shared" si="4"/>
        <v>#NUM!</v>
      </c>
      <c r="Z52">
        <v>208.5</v>
      </c>
      <c r="AA52">
        <v>233.25</v>
      </c>
      <c r="AB52">
        <v>193.777777777777</v>
      </c>
      <c r="AC52">
        <v>28.5</v>
      </c>
      <c r="AD52">
        <v>0</v>
      </c>
      <c r="AQ52">
        <v>520</v>
      </c>
      <c r="AR52">
        <f t="shared" si="6"/>
        <v>2.3115728477480486</v>
      </c>
      <c r="AS52">
        <v>46</v>
      </c>
      <c r="AT52">
        <f t="shared" si="7"/>
        <v>0.21037539698309951</v>
      </c>
    </row>
    <row r="53" spans="1:46" x14ac:dyDescent="0.25">
      <c r="A53">
        <v>240</v>
      </c>
      <c r="B53">
        <v>417</v>
      </c>
      <c r="C53">
        <v>366</v>
      </c>
      <c r="D53">
        <v>126</v>
      </c>
      <c r="E53">
        <v>0</v>
      </c>
      <c r="F53">
        <v>111</v>
      </c>
      <c r="G53">
        <v>273</v>
      </c>
      <c r="H53">
        <v>393</v>
      </c>
      <c r="I53">
        <v>156</v>
      </c>
      <c r="J53">
        <v>129</v>
      </c>
      <c r="K53">
        <v>78</v>
      </c>
      <c r="L53">
        <v>175</v>
      </c>
      <c r="M53">
        <v>225</v>
      </c>
      <c r="N53">
        <v>270</v>
      </c>
      <c r="O53">
        <v>0</v>
      </c>
      <c r="P53">
        <v>30</v>
      </c>
      <c r="Q53">
        <v>0</v>
      </c>
      <c r="R53">
        <v>9</v>
      </c>
      <c r="S53">
        <v>166.555555555555</v>
      </c>
      <c r="T53">
        <v>18082.1358024691</v>
      </c>
      <c r="U53">
        <f t="shared" si="0"/>
        <v>2.2624510897304293</v>
      </c>
      <c r="V53">
        <f t="shared" si="1"/>
        <v>2.3492775274679554</v>
      </c>
      <c r="W53">
        <f t="shared" si="2"/>
        <v>2.2759508694297188</v>
      </c>
      <c r="X53">
        <f t="shared" si="3"/>
        <v>1.1760912590556813</v>
      </c>
      <c r="Y53">
        <f t="shared" si="4"/>
        <v>0.95424250943932487</v>
      </c>
      <c r="Z53">
        <v>183</v>
      </c>
      <c r="AA53">
        <v>223.5</v>
      </c>
      <c r="AB53">
        <v>188.777777777777</v>
      </c>
      <c r="AC53">
        <v>15</v>
      </c>
      <c r="AD53">
        <v>9</v>
      </c>
      <c r="AQ53">
        <v>530</v>
      </c>
      <c r="AR53">
        <f t="shared" si="6"/>
        <v>2.3210272806480932</v>
      </c>
      <c r="AS53">
        <v>47</v>
      </c>
      <c r="AT53">
        <f t="shared" si="7"/>
        <v>0.20011526780134306</v>
      </c>
    </row>
    <row r="54" spans="1:46" x14ac:dyDescent="0.25">
      <c r="A54">
        <v>162</v>
      </c>
      <c r="B54">
        <v>165</v>
      </c>
      <c r="C54">
        <v>255</v>
      </c>
      <c r="D54">
        <v>123</v>
      </c>
      <c r="E54">
        <v>96</v>
      </c>
      <c r="F54">
        <v>135</v>
      </c>
      <c r="G54">
        <v>153</v>
      </c>
      <c r="H54">
        <v>186</v>
      </c>
      <c r="I54">
        <v>120</v>
      </c>
      <c r="J54">
        <v>129</v>
      </c>
      <c r="K54">
        <v>57</v>
      </c>
      <c r="L54">
        <v>171</v>
      </c>
      <c r="M54">
        <v>195</v>
      </c>
      <c r="N54">
        <v>195</v>
      </c>
      <c r="O54">
        <v>33</v>
      </c>
      <c r="P54">
        <v>39</v>
      </c>
      <c r="Q54">
        <v>0</v>
      </c>
      <c r="R54">
        <v>0</v>
      </c>
      <c r="S54">
        <v>123</v>
      </c>
      <c r="T54">
        <v>4941</v>
      </c>
      <c r="U54">
        <f t="shared" si="0"/>
        <v>2.153814864344529</v>
      </c>
      <c r="V54">
        <f t="shared" si="1"/>
        <v>2.2115209972402297</v>
      </c>
      <c r="W54">
        <f t="shared" si="2"/>
        <v>2.1388287969367363</v>
      </c>
      <c r="X54">
        <f t="shared" si="3"/>
        <v>1.2900346113625181</v>
      </c>
      <c r="Y54" t="e">
        <f t="shared" si="4"/>
        <v>#NUM!</v>
      </c>
      <c r="Z54">
        <v>142.5</v>
      </c>
      <c r="AA54">
        <v>162.75</v>
      </c>
      <c r="AB54">
        <v>137.666666666666</v>
      </c>
      <c r="AC54">
        <v>19.5</v>
      </c>
      <c r="AD54">
        <v>0</v>
      </c>
      <c r="AQ54">
        <v>540</v>
      </c>
      <c r="AR54">
        <f t="shared" si="6"/>
        <v>2.2922226727933692</v>
      </c>
      <c r="AS54">
        <v>48</v>
      </c>
      <c r="AT54">
        <f t="shared" si="7"/>
        <v>0.19035553102447786</v>
      </c>
    </row>
    <row r="55" spans="1:46" x14ac:dyDescent="0.25">
      <c r="A55">
        <v>267</v>
      </c>
      <c r="B55">
        <v>177</v>
      </c>
      <c r="C55">
        <v>174</v>
      </c>
      <c r="D55">
        <v>36</v>
      </c>
      <c r="E55">
        <v>63</v>
      </c>
      <c r="F55">
        <v>177</v>
      </c>
      <c r="G55">
        <v>153</v>
      </c>
      <c r="H55">
        <v>165</v>
      </c>
      <c r="I55">
        <v>105</v>
      </c>
      <c r="J55">
        <v>136</v>
      </c>
      <c r="K55">
        <v>57</v>
      </c>
      <c r="L55">
        <v>163</v>
      </c>
      <c r="M55">
        <v>138</v>
      </c>
      <c r="N55">
        <v>117</v>
      </c>
      <c r="O55">
        <v>42</v>
      </c>
      <c r="P55">
        <v>27</v>
      </c>
      <c r="Q55">
        <v>0</v>
      </c>
      <c r="R55">
        <v>0</v>
      </c>
      <c r="S55">
        <v>110.944444444444</v>
      </c>
      <c r="T55">
        <v>5173.9413580246901</v>
      </c>
      <c r="U55">
        <f t="shared" si="0"/>
        <v>2.180412632838324</v>
      </c>
      <c r="V55">
        <f t="shared" si="1"/>
        <v>2.169527489553293</v>
      </c>
      <c r="W55">
        <f t="shared" si="2"/>
        <v>2.0775697618910436</v>
      </c>
      <c r="X55">
        <f t="shared" si="3"/>
        <v>1.1303337684950061</v>
      </c>
      <c r="Y55" t="e">
        <f t="shared" si="4"/>
        <v>#NUM!</v>
      </c>
      <c r="Z55">
        <v>151.5</v>
      </c>
      <c r="AA55">
        <v>147.75</v>
      </c>
      <c r="AB55">
        <v>119.555555555555</v>
      </c>
      <c r="AC55">
        <v>13.5</v>
      </c>
      <c r="AD55">
        <v>0</v>
      </c>
      <c r="AQ55">
        <v>550</v>
      </c>
      <c r="AR55">
        <f t="shared" si="6"/>
        <v>2.1645887743163676</v>
      </c>
      <c r="AS55">
        <v>49</v>
      </c>
      <c r="AT55">
        <f t="shared" si="7"/>
        <v>0.18107178222694184</v>
      </c>
    </row>
    <row r="56" spans="1:46" x14ac:dyDescent="0.25">
      <c r="A56">
        <v>279</v>
      </c>
      <c r="B56">
        <v>288</v>
      </c>
      <c r="C56">
        <v>156</v>
      </c>
      <c r="D56">
        <v>81</v>
      </c>
      <c r="E56">
        <v>72</v>
      </c>
      <c r="F56">
        <v>207</v>
      </c>
      <c r="G56">
        <v>193</v>
      </c>
      <c r="H56">
        <v>165</v>
      </c>
      <c r="I56">
        <v>105</v>
      </c>
      <c r="J56">
        <v>165</v>
      </c>
      <c r="K56">
        <v>136</v>
      </c>
      <c r="L56">
        <v>156</v>
      </c>
      <c r="M56">
        <v>156</v>
      </c>
      <c r="N56">
        <v>57</v>
      </c>
      <c r="O56">
        <v>42</v>
      </c>
      <c r="P56">
        <v>138</v>
      </c>
      <c r="Q56">
        <v>0</v>
      </c>
      <c r="R56">
        <v>0</v>
      </c>
      <c r="S56">
        <v>133.111111111111</v>
      </c>
      <c r="T56">
        <v>6373.8765432098699</v>
      </c>
      <c r="U56">
        <f t="shared" si="0"/>
        <v>2.255272505103306</v>
      </c>
      <c r="V56">
        <f t="shared" si="1"/>
        <v>2.2570783059665684</v>
      </c>
      <c r="W56">
        <f t="shared" si="2"/>
        <v>2.1157953571684285</v>
      </c>
      <c r="X56">
        <f t="shared" si="3"/>
        <v>1.8388490907372552</v>
      </c>
      <c r="Y56" t="e">
        <f t="shared" si="4"/>
        <v>#NUM!</v>
      </c>
      <c r="Z56">
        <v>180</v>
      </c>
      <c r="AA56">
        <v>180.75</v>
      </c>
      <c r="AB56">
        <v>130.555555555555</v>
      </c>
      <c r="AC56">
        <v>69</v>
      </c>
      <c r="AD56">
        <v>0</v>
      </c>
      <c r="AQ56">
        <v>560</v>
      </c>
      <c r="AR56">
        <f t="shared" si="6"/>
        <v>2.139078032733627</v>
      </c>
      <c r="AS56">
        <v>50</v>
      </c>
      <c r="AT56">
        <f t="shared" si="7"/>
        <v>0.1722408072010525</v>
      </c>
    </row>
    <row r="57" spans="1:46" x14ac:dyDescent="0.25">
      <c r="A57">
        <v>279</v>
      </c>
      <c r="B57">
        <v>333</v>
      </c>
      <c r="C57">
        <v>153</v>
      </c>
      <c r="D57">
        <v>84</v>
      </c>
      <c r="E57">
        <v>81</v>
      </c>
      <c r="F57">
        <v>117</v>
      </c>
      <c r="G57">
        <v>282</v>
      </c>
      <c r="H57">
        <v>193</v>
      </c>
      <c r="I57">
        <v>94</v>
      </c>
      <c r="J57">
        <v>195</v>
      </c>
      <c r="K57">
        <v>93</v>
      </c>
      <c r="L57">
        <v>99</v>
      </c>
      <c r="M57">
        <v>156</v>
      </c>
      <c r="N57">
        <v>171</v>
      </c>
      <c r="O57">
        <v>129</v>
      </c>
      <c r="P57">
        <v>129</v>
      </c>
      <c r="Q57">
        <v>0</v>
      </c>
      <c r="R57">
        <v>0</v>
      </c>
      <c r="S57">
        <v>143.777777777777</v>
      </c>
      <c r="T57">
        <v>7571.7283950617202</v>
      </c>
      <c r="U57">
        <f t="shared" si="0"/>
        <v>2.2588766293721312</v>
      </c>
      <c r="V57">
        <f t="shared" si="1"/>
        <v>2.2329961103921536</v>
      </c>
      <c r="W57">
        <f t="shared" si="2"/>
        <v>2.1955921872764574</v>
      </c>
      <c r="X57">
        <f t="shared" si="3"/>
        <v>1.8095597146352678</v>
      </c>
      <c r="Y57" t="e">
        <f t="shared" si="4"/>
        <v>#NUM!</v>
      </c>
      <c r="Z57">
        <v>181.5</v>
      </c>
      <c r="AA57">
        <v>171</v>
      </c>
      <c r="AB57">
        <v>156.888888888888</v>
      </c>
      <c r="AC57">
        <v>64.5</v>
      </c>
      <c r="AD57">
        <v>0</v>
      </c>
      <c r="AQ57">
        <v>570</v>
      </c>
      <c r="AR57">
        <f t="shared" si="6"/>
        <v>2.205849873665104</v>
      </c>
      <c r="AS57">
        <v>51</v>
      </c>
      <c r="AT57">
        <f t="shared" si="7"/>
        <v>0.16384052390939557</v>
      </c>
    </row>
    <row r="58" spans="1:46" x14ac:dyDescent="0.25">
      <c r="A58">
        <v>249</v>
      </c>
      <c r="B58">
        <v>342</v>
      </c>
      <c r="C58">
        <v>144</v>
      </c>
      <c r="D58">
        <v>111</v>
      </c>
      <c r="E58">
        <v>84</v>
      </c>
      <c r="F58">
        <v>258</v>
      </c>
      <c r="G58">
        <v>387</v>
      </c>
      <c r="H58">
        <v>261</v>
      </c>
      <c r="I58">
        <v>39</v>
      </c>
      <c r="J58">
        <v>192</v>
      </c>
      <c r="K58">
        <v>78</v>
      </c>
      <c r="L58">
        <v>42</v>
      </c>
      <c r="M58">
        <v>156</v>
      </c>
      <c r="N58">
        <v>105</v>
      </c>
      <c r="O58">
        <v>27</v>
      </c>
      <c r="P58">
        <v>9</v>
      </c>
      <c r="Q58">
        <v>0</v>
      </c>
      <c r="R58">
        <v>0</v>
      </c>
      <c r="S58">
        <v>138</v>
      </c>
      <c r="T58">
        <v>13508</v>
      </c>
      <c r="U58">
        <f t="shared" si="0"/>
        <v>2.255272505103306</v>
      </c>
      <c r="V58">
        <f t="shared" si="1"/>
        <v>2.3159703454569178</v>
      </c>
      <c r="W58">
        <f t="shared" si="2"/>
        <v>2.1553360374650619</v>
      </c>
      <c r="X58">
        <f t="shared" si="3"/>
        <v>0.65321251377534373</v>
      </c>
      <c r="Y58" t="e">
        <f t="shared" si="4"/>
        <v>#NUM!</v>
      </c>
      <c r="Z58">
        <v>180</v>
      </c>
      <c r="AA58">
        <v>207</v>
      </c>
      <c r="AB58">
        <v>143</v>
      </c>
      <c r="AC58">
        <v>4.5</v>
      </c>
      <c r="AD58">
        <v>0</v>
      </c>
      <c r="AQ58">
        <v>580</v>
      </c>
      <c r="AR58">
        <f t="shared" si="6"/>
        <v>2.2255911819116463</v>
      </c>
      <c r="AS58">
        <v>52</v>
      </c>
      <c r="AT58">
        <f t="shared" si="7"/>
        <v>0.15584992726822985</v>
      </c>
    </row>
    <row r="59" spans="1:46" x14ac:dyDescent="0.25">
      <c r="A59">
        <v>162</v>
      </c>
      <c r="B59">
        <v>372</v>
      </c>
      <c r="C59">
        <v>102</v>
      </c>
      <c r="D59">
        <v>129</v>
      </c>
      <c r="E59">
        <v>144</v>
      </c>
      <c r="F59">
        <v>177</v>
      </c>
      <c r="G59">
        <v>366</v>
      </c>
      <c r="H59">
        <v>273</v>
      </c>
      <c r="I59">
        <v>39</v>
      </c>
      <c r="J59">
        <v>123</v>
      </c>
      <c r="K59">
        <v>90</v>
      </c>
      <c r="L59">
        <v>57</v>
      </c>
      <c r="M59">
        <v>120</v>
      </c>
      <c r="N59">
        <v>69</v>
      </c>
      <c r="O59">
        <v>60</v>
      </c>
      <c r="P59">
        <v>78</v>
      </c>
      <c r="Q59">
        <v>0</v>
      </c>
      <c r="R59">
        <v>30</v>
      </c>
      <c r="S59">
        <v>132.833333333333</v>
      </c>
      <c r="T59">
        <v>10686.8055555555</v>
      </c>
      <c r="U59">
        <f t="shared" si="0"/>
        <v>2.1628629933219261</v>
      </c>
      <c r="V59">
        <f t="shared" si="1"/>
        <v>2.298307137328508</v>
      </c>
      <c r="W59">
        <f t="shared" si="2"/>
        <v>2.1238516409670858</v>
      </c>
      <c r="X59">
        <f t="shared" si="3"/>
        <v>1.5910646070264991</v>
      </c>
      <c r="Y59">
        <f t="shared" si="4"/>
        <v>1.4771212547196624</v>
      </c>
      <c r="Z59">
        <v>145.5</v>
      </c>
      <c r="AA59">
        <v>198.75</v>
      </c>
      <c r="AB59">
        <v>133</v>
      </c>
      <c r="AC59">
        <v>39</v>
      </c>
      <c r="AD59">
        <v>30</v>
      </c>
      <c r="AQ59">
        <v>590</v>
      </c>
      <c r="AR59">
        <f t="shared" si="6"/>
        <v>2.2386083248210387</v>
      </c>
      <c r="AS59">
        <v>53</v>
      </c>
      <c r="AT59">
        <f t="shared" si="7"/>
        <v>0.14824903662383643</v>
      </c>
    </row>
    <row r="60" spans="1:46" x14ac:dyDescent="0.25">
      <c r="A60">
        <v>240</v>
      </c>
      <c r="B60">
        <v>258</v>
      </c>
      <c r="C60">
        <v>315</v>
      </c>
      <c r="D60">
        <v>39</v>
      </c>
      <c r="E60">
        <v>420</v>
      </c>
      <c r="F60">
        <v>162</v>
      </c>
      <c r="G60">
        <v>264</v>
      </c>
      <c r="H60">
        <v>246</v>
      </c>
      <c r="I60">
        <v>34</v>
      </c>
      <c r="J60">
        <v>123</v>
      </c>
      <c r="K60">
        <v>69</v>
      </c>
      <c r="L60">
        <v>72</v>
      </c>
      <c r="M60">
        <v>63</v>
      </c>
      <c r="N60">
        <v>99</v>
      </c>
      <c r="O60">
        <v>60</v>
      </c>
      <c r="P60">
        <v>0</v>
      </c>
      <c r="Q60">
        <v>0</v>
      </c>
      <c r="R60">
        <v>30</v>
      </c>
      <c r="S60">
        <v>138.555555555555</v>
      </c>
      <c r="T60">
        <v>14261.5802469135</v>
      </c>
      <c r="U60">
        <f t="shared" si="0"/>
        <v>2.1445742076096161</v>
      </c>
      <c r="V60">
        <f t="shared" si="1"/>
        <v>2.4605219929002007</v>
      </c>
      <c r="W60">
        <f t="shared" si="2"/>
        <v>2.0585947152658455</v>
      </c>
      <c r="X60" t="e">
        <f t="shared" si="3"/>
        <v>#NUM!</v>
      </c>
      <c r="Y60">
        <f t="shared" si="4"/>
        <v>1.4771212547196624</v>
      </c>
      <c r="Z60">
        <v>139.5</v>
      </c>
      <c r="AA60">
        <v>288.75</v>
      </c>
      <c r="AB60">
        <v>114.444444444444</v>
      </c>
      <c r="AC60">
        <v>0</v>
      </c>
      <c r="AD60">
        <v>30</v>
      </c>
      <c r="AQ60">
        <v>600</v>
      </c>
      <c r="AR60">
        <f t="shared" si="6"/>
        <v>2.191498056064328</v>
      </c>
      <c r="AS60">
        <v>54</v>
      </c>
      <c r="AT60">
        <f t="shared" si="7"/>
        <v>0.14101884579047719</v>
      </c>
    </row>
    <row r="61" spans="1:46" x14ac:dyDescent="0.25">
      <c r="A61">
        <v>336</v>
      </c>
      <c r="B61">
        <v>126</v>
      </c>
      <c r="C61">
        <v>309</v>
      </c>
      <c r="D61">
        <v>96</v>
      </c>
      <c r="E61">
        <v>231</v>
      </c>
      <c r="F61">
        <v>171</v>
      </c>
      <c r="G61">
        <v>264</v>
      </c>
      <c r="H61">
        <v>108</v>
      </c>
      <c r="I61">
        <v>90</v>
      </c>
      <c r="J61">
        <v>130</v>
      </c>
      <c r="K61">
        <v>69</v>
      </c>
      <c r="L61">
        <v>60</v>
      </c>
      <c r="M61">
        <v>111</v>
      </c>
      <c r="N61">
        <v>144</v>
      </c>
      <c r="O61">
        <v>18</v>
      </c>
      <c r="P61">
        <v>27</v>
      </c>
      <c r="Q61">
        <v>0</v>
      </c>
      <c r="R61">
        <v>0</v>
      </c>
      <c r="S61">
        <v>127.222222222222</v>
      </c>
      <c r="T61">
        <v>9642.3950617283899</v>
      </c>
      <c r="U61">
        <f t="shared" si="0"/>
        <v>2.3344537511509307</v>
      </c>
      <c r="V61">
        <f t="shared" si="1"/>
        <v>2.3206654666652975</v>
      </c>
      <c r="W61">
        <f t="shared" si="2"/>
        <v>2.0431438749579867</v>
      </c>
      <c r="X61">
        <f t="shared" si="3"/>
        <v>1.1303337684950061</v>
      </c>
      <c r="Y61" t="e">
        <f t="shared" si="4"/>
        <v>#NUM!</v>
      </c>
      <c r="Z61">
        <v>216</v>
      </c>
      <c r="AA61">
        <v>209.25</v>
      </c>
      <c r="AB61">
        <v>110.444444444444</v>
      </c>
      <c r="AC61">
        <v>13.5</v>
      </c>
      <c r="AD61">
        <v>0</v>
      </c>
      <c r="AQ61">
        <v>610</v>
      </c>
      <c r="AR61">
        <f t="shared" si="6"/>
        <v>2.2176791808159426</v>
      </c>
      <c r="AS61">
        <v>55</v>
      </c>
      <c r="AT61">
        <f t="shared" si="7"/>
        <v>0.13414127552503058</v>
      </c>
    </row>
    <row r="62" spans="1:46" x14ac:dyDescent="0.25">
      <c r="A62">
        <v>264</v>
      </c>
      <c r="B62">
        <v>198</v>
      </c>
      <c r="C62">
        <v>93</v>
      </c>
      <c r="D62">
        <v>96</v>
      </c>
      <c r="E62">
        <v>141</v>
      </c>
      <c r="F62">
        <v>123</v>
      </c>
      <c r="G62">
        <v>190</v>
      </c>
      <c r="H62">
        <v>108</v>
      </c>
      <c r="I62">
        <v>90</v>
      </c>
      <c r="J62">
        <v>123</v>
      </c>
      <c r="K62">
        <v>49</v>
      </c>
      <c r="L62">
        <v>48</v>
      </c>
      <c r="M62">
        <v>81</v>
      </c>
      <c r="N62">
        <v>105</v>
      </c>
      <c r="O62">
        <v>18</v>
      </c>
      <c r="P62">
        <v>66</v>
      </c>
      <c r="Q62">
        <v>0</v>
      </c>
      <c r="R62">
        <v>0</v>
      </c>
      <c r="S62">
        <v>99.6111111111111</v>
      </c>
      <c r="T62">
        <v>4507.5709876543197</v>
      </c>
      <c r="U62">
        <f t="shared" si="0"/>
        <v>2.255272505103306</v>
      </c>
      <c r="V62">
        <f t="shared" si="1"/>
        <v>2.1422329917947138</v>
      </c>
      <c r="W62">
        <f t="shared" si="2"/>
        <v>1.9553135198018503</v>
      </c>
      <c r="X62">
        <f t="shared" si="3"/>
        <v>1.5185139398778875</v>
      </c>
      <c r="Y62" t="e">
        <f t="shared" si="4"/>
        <v>#NUM!</v>
      </c>
      <c r="Z62">
        <v>180</v>
      </c>
      <c r="AA62">
        <v>138.75</v>
      </c>
      <c r="AB62">
        <v>90.2222222222222</v>
      </c>
      <c r="AC62">
        <v>33</v>
      </c>
      <c r="AD62">
        <v>0</v>
      </c>
      <c r="AQ62">
        <v>620</v>
      </c>
      <c r="AR62">
        <f t="shared" si="6"/>
        <v>2.2291848160763754</v>
      </c>
      <c r="AS62">
        <v>56</v>
      </c>
      <c r="AT62">
        <f t="shared" si="7"/>
        <v>0.12759912831946651</v>
      </c>
    </row>
    <row r="63" spans="1:46" x14ac:dyDescent="0.25">
      <c r="A63">
        <v>159</v>
      </c>
      <c r="B63">
        <v>153</v>
      </c>
      <c r="C63">
        <v>84</v>
      </c>
      <c r="D63">
        <v>21</v>
      </c>
      <c r="E63">
        <v>162</v>
      </c>
      <c r="F63">
        <v>78</v>
      </c>
      <c r="G63">
        <v>378</v>
      </c>
      <c r="H63">
        <v>145</v>
      </c>
      <c r="I63">
        <v>75</v>
      </c>
      <c r="J63">
        <v>168</v>
      </c>
      <c r="K63">
        <v>84</v>
      </c>
      <c r="L63">
        <v>33</v>
      </c>
      <c r="M63">
        <v>81</v>
      </c>
      <c r="N63">
        <v>129</v>
      </c>
      <c r="O63">
        <v>30</v>
      </c>
      <c r="P63">
        <v>69</v>
      </c>
      <c r="Q63">
        <v>0</v>
      </c>
      <c r="R63">
        <v>0</v>
      </c>
      <c r="S63">
        <v>102.722222222222</v>
      </c>
      <c r="T63">
        <v>7408.2006172839501</v>
      </c>
      <c r="U63">
        <f t="shared" si="0"/>
        <v>1.954242509439325</v>
      </c>
      <c r="V63">
        <f t="shared" si="1"/>
        <v>2.0764583877121514</v>
      </c>
      <c r="W63">
        <f t="shared" si="2"/>
        <v>2.0961372468221304</v>
      </c>
      <c r="X63">
        <f t="shared" si="3"/>
        <v>1.5378190950732742</v>
      </c>
      <c r="Y63" t="e">
        <f t="shared" si="4"/>
        <v>#NUM!</v>
      </c>
      <c r="Z63">
        <v>90</v>
      </c>
      <c r="AA63">
        <v>119.25</v>
      </c>
      <c r="AB63">
        <v>124.777777777777</v>
      </c>
      <c r="AC63">
        <v>34.5</v>
      </c>
      <c r="AD63">
        <v>0</v>
      </c>
      <c r="AQ63">
        <v>630</v>
      </c>
      <c r="AR63">
        <f t="shared" si="6"/>
        <v>2.1142208801242082</v>
      </c>
      <c r="AS63">
        <v>57</v>
      </c>
      <c r="AT63">
        <f t="shared" si="7"/>
        <v>0.1213760453981189</v>
      </c>
    </row>
    <row r="64" spans="1:46" x14ac:dyDescent="0.25">
      <c r="A64">
        <v>183</v>
      </c>
      <c r="B64">
        <v>123</v>
      </c>
      <c r="C64">
        <v>105</v>
      </c>
      <c r="D64">
        <v>9</v>
      </c>
      <c r="E64">
        <v>75</v>
      </c>
      <c r="F64">
        <v>192</v>
      </c>
      <c r="G64">
        <v>570</v>
      </c>
      <c r="H64">
        <v>192</v>
      </c>
      <c r="I64">
        <v>63</v>
      </c>
      <c r="J64">
        <v>138</v>
      </c>
      <c r="K64">
        <v>63</v>
      </c>
      <c r="L64">
        <v>18</v>
      </c>
      <c r="M64">
        <v>109</v>
      </c>
      <c r="N64">
        <v>195</v>
      </c>
      <c r="O64">
        <v>39</v>
      </c>
      <c r="P64">
        <v>9</v>
      </c>
      <c r="Q64">
        <v>0</v>
      </c>
      <c r="R64">
        <v>9</v>
      </c>
      <c r="S64">
        <v>116.222222222222</v>
      </c>
      <c r="T64">
        <v>16651.950617283899</v>
      </c>
      <c r="U64">
        <f t="shared" si="0"/>
        <v>1.9822712330395684</v>
      </c>
      <c r="V64">
        <f t="shared" si="1"/>
        <v>2.0925452076056064</v>
      </c>
      <c r="W64">
        <f t="shared" si="2"/>
        <v>2.1878339516339596</v>
      </c>
      <c r="X64">
        <f t="shared" si="3"/>
        <v>0.65321251377534373</v>
      </c>
      <c r="Y64">
        <f t="shared" si="4"/>
        <v>0.95424250943932487</v>
      </c>
      <c r="Z64">
        <v>96</v>
      </c>
      <c r="AA64">
        <v>123.75</v>
      </c>
      <c r="AB64">
        <v>154.111111111111</v>
      </c>
      <c r="AC64">
        <v>4.5</v>
      </c>
      <c r="AD64">
        <v>9</v>
      </c>
      <c r="AQ64">
        <v>640</v>
      </c>
      <c r="AR64">
        <f t="shared" si="6"/>
        <v>2.0390143492328638</v>
      </c>
      <c r="AS64">
        <v>58</v>
      </c>
      <c r="AT64">
        <f t="shared" si="7"/>
        <v>0.11545646581222521</v>
      </c>
    </row>
    <row r="65" spans="1:46" x14ac:dyDescent="0.25">
      <c r="A65">
        <v>183</v>
      </c>
      <c r="B65">
        <v>132</v>
      </c>
      <c r="C65">
        <v>84</v>
      </c>
      <c r="D65">
        <v>18</v>
      </c>
      <c r="E65">
        <v>72</v>
      </c>
      <c r="F65">
        <v>240</v>
      </c>
      <c r="G65">
        <v>255</v>
      </c>
      <c r="H65">
        <v>108</v>
      </c>
      <c r="I65">
        <v>63</v>
      </c>
      <c r="J65">
        <v>90</v>
      </c>
      <c r="K65">
        <v>18</v>
      </c>
      <c r="L65">
        <v>45</v>
      </c>
      <c r="M65">
        <v>108</v>
      </c>
      <c r="N65">
        <v>228</v>
      </c>
      <c r="O65">
        <v>9</v>
      </c>
      <c r="P65">
        <v>18</v>
      </c>
      <c r="Q65">
        <v>0</v>
      </c>
      <c r="R65">
        <v>9</v>
      </c>
      <c r="S65">
        <v>93.3333333333333</v>
      </c>
      <c r="T65">
        <v>6639.8888888888796</v>
      </c>
      <c r="U65">
        <f t="shared" si="0"/>
        <v>2.0021660617565078</v>
      </c>
      <c r="V65">
        <f t="shared" si="1"/>
        <v>2.12057393120585</v>
      </c>
      <c r="W65">
        <f t="shared" si="2"/>
        <v>2.0114294617807791</v>
      </c>
      <c r="X65">
        <f t="shared" si="3"/>
        <v>0.95424250943932487</v>
      </c>
      <c r="Y65">
        <f t="shared" si="4"/>
        <v>0.95424250943932487</v>
      </c>
      <c r="Z65">
        <v>100.5</v>
      </c>
      <c r="AA65">
        <v>132</v>
      </c>
      <c r="AB65">
        <v>102.666666666666</v>
      </c>
      <c r="AC65">
        <v>9</v>
      </c>
      <c r="AD65">
        <v>9</v>
      </c>
      <c r="AQ65">
        <v>650</v>
      </c>
      <c r="AR65">
        <f t="shared" si="6"/>
        <v>2.0842127234332546</v>
      </c>
      <c r="AS65">
        <v>59</v>
      </c>
      <c r="AT65">
        <f t="shared" si="7"/>
        <v>0.10982558752944932</v>
      </c>
    </row>
    <row r="66" spans="1:46" x14ac:dyDescent="0.25">
      <c r="A66">
        <v>144</v>
      </c>
      <c r="B66">
        <v>90</v>
      </c>
      <c r="C66">
        <v>426</v>
      </c>
      <c r="D66">
        <v>36</v>
      </c>
      <c r="E66">
        <v>63</v>
      </c>
      <c r="F66">
        <v>75</v>
      </c>
      <c r="G66">
        <v>135</v>
      </c>
      <c r="H66">
        <v>138</v>
      </c>
      <c r="I66">
        <v>73</v>
      </c>
      <c r="J66">
        <v>90</v>
      </c>
      <c r="K66">
        <v>36</v>
      </c>
      <c r="L66">
        <v>72</v>
      </c>
      <c r="M66">
        <v>111</v>
      </c>
      <c r="N66">
        <v>216</v>
      </c>
      <c r="O66">
        <v>9</v>
      </c>
      <c r="P66">
        <v>18</v>
      </c>
      <c r="Q66">
        <v>0</v>
      </c>
      <c r="R66">
        <v>0</v>
      </c>
      <c r="S66">
        <v>96.2222222222222</v>
      </c>
      <c r="T66">
        <v>9505.8395061728297</v>
      </c>
      <c r="U66">
        <f t="shared" si="0"/>
        <v>1.954242509439325</v>
      </c>
      <c r="V66">
        <f t="shared" si="1"/>
        <v>2.2135177569963047</v>
      </c>
      <c r="W66">
        <f t="shared" si="2"/>
        <v>1.9902401627108435</v>
      </c>
      <c r="X66">
        <f t="shared" si="3"/>
        <v>0.95424250943932487</v>
      </c>
      <c r="Y66" t="e">
        <f t="shared" si="4"/>
        <v>#NUM!</v>
      </c>
      <c r="Z66">
        <v>90</v>
      </c>
      <c r="AA66">
        <v>163.5</v>
      </c>
      <c r="AB66">
        <v>97.7777777777777</v>
      </c>
      <c r="AC66">
        <v>9</v>
      </c>
      <c r="AD66">
        <v>0</v>
      </c>
      <c r="AQ66">
        <v>660</v>
      </c>
      <c r="AR66">
        <f t="shared" si="6"/>
        <v>2.0414542125859478</v>
      </c>
      <c r="AS66">
        <v>60</v>
      </c>
      <c r="AT66">
        <f t="shared" si="7"/>
        <v>0.10446933042109088</v>
      </c>
    </row>
    <row r="67" spans="1:46" x14ac:dyDescent="0.25">
      <c r="A67">
        <v>144</v>
      </c>
      <c r="B67">
        <v>171</v>
      </c>
      <c r="C67">
        <v>345</v>
      </c>
      <c r="D67">
        <v>135</v>
      </c>
      <c r="E67">
        <v>63</v>
      </c>
      <c r="F67">
        <v>84</v>
      </c>
      <c r="G67">
        <v>135</v>
      </c>
      <c r="H67">
        <v>225</v>
      </c>
      <c r="I67">
        <v>72</v>
      </c>
      <c r="J67">
        <v>114</v>
      </c>
      <c r="K67">
        <v>36</v>
      </c>
      <c r="L67">
        <v>130</v>
      </c>
      <c r="M67">
        <v>99</v>
      </c>
      <c r="N67">
        <v>168</v>
      </c>
      <c r="O67">
        <v>18</v>
      </c>
      <c r="P67">
        <v>9</v>
      </c>
      <c r="Q67">
        <v>0</v>
      </c>
      <c r="R67">
        <v>0</v>
      </c>
      <c r="S67">
        <v>108.222222222222</v>
      </c>
      <c r="T67">
        <v>7282.8395061728397</v>
      </c>
      <c r="U67">
        <f t="shared" ref="U67:U97" si="8">LOG10(Z67)</f>
        <v>2.1445742076096161</v>
      </c>
      <c r="V67">
        <f t="shared" ref="V67:V97" si="9">LOG10(AA67)</f>
        <v>2.2194535370768107</v>
      </c>
      <c r="W67">
        <f t="shared" ref="W67:W97" si="10">LOG10(AB67)</f>
        <v>2.044452648872328</v>
      </c>
      <c r="X67">
        <f t="shared" ref="X67:X97" si="11">LOG10(AC67)</f>
        <v>0.65321251377534373</v>
      </c>
      <c r="Y67" t="e">
        <f t="shared" ref="Y67:Y97" si="12">LOG10(AD67)</f>
        <v>#NUM!</v>
      </c>
      <c r="Z67">
        <v>139.5</v>
      </c>
      <c r="AA67">
        <v>165.75</v>
      </c>
      <c r="AB67">
        <v>110.777777777777</v>
      </c>
      <c r="AC67">
        <v>4.5</v>
      </c>
      <c r="AD67">
        <v>0</v>
      </c>
      <c r="AQ67">
        <v>670</v>
      </c>
      <c r="AR67">
        <f t="shared" si="6"/>
        <v>2.049385171038375</v>
      </c>
      <c r="AS67">
        <v>61</v>
      </c>
      <c r="AT67">
        <f t="shared" si="7"/>
        <v>9.9374301054429182E-2</v>
      </c>
    </row>
    <row r="68" spans="1:46" x14ac:dyDescent="0.25">
      <c r="A68">
        <v>87</v>
      </c>
      <c r="B68">
        <v>120</v>
      </c>
      <c r="C68">
        <v>9</v>
      </c>
      <c r="D68">
        <v>183</v>
      </c>
      <c r="E68">
        <v>220</v>
      </c>
      <c r="F68">
        <v>45</v>
      </c>
      <c r="G68">
        <v>99</v>
      </c>
      <c r="H68">
        <v>225</v>
      </c>
      <c r="I68">
        <v>72</v>
      </c>
      <c r="J68">
        <v>102</v>
      </c>
      <c r="K68">
        <v>27</v>
      </c>
      <c r="L68">
        <v>189</v>
      </c>
      <c r="M68">
        <v>111</v>
      </c>
      <c r="N68">
        <v>87</v>
      </c>
      <c r="O68">
        <v>0</v>
      </c>
      <c r="P68">
        <v>39</v>
      </c>
      <c r="Q68">
        <v>0</v>
      </c>
      <c r="R68">
        <v>0</v>
      </c>
      <c r="S68">
        <v>89.7222222222222</v>
      </c>
      <c r="T68">
        <v>5274.3117283950596</v>
      </c>
      <c r="U68">
        <f t="shared" si="8"/>
        <v>2.1303337684950061</v>
      </c>
      <c r="V68">
        <f t="shared" si="9"/>
        <v>1.9934362304976116</v>
      </c>
      <c r="W68">
        <f t="shared" si="10"/>
        <v>2.0057523288890899</v>
      </c>
      <c r="X68">
        <f t="shared" si="11"/>
        <v>1.2900346113625181</v>
      </c>
      <c r="Y68" t="e">
        <f t="shared" si="12"/>
        <v>#NUM!</v>
      </c>
      <c r="Z68">
        <v>135</v>
      </c>
      <c r="AA68">
        <v>98.5</v>
      </c>
      <c r="AB68">
        <v>101.333333333333</v>
      </c>
      <c r="AC68">
        <v>19.5</v>
      </c>
      <c r="AD68">
        <v>0</v>
      </c>
      <c r="AQ68">
        <v>680</v>
      </c>
      <c r="AR68">
        <f t="shared" si="6"/>
        <v>2.132745010098974</v>
      </c>
      <c r="AS68">
        <v>62</v>
      </c>
      <c r="AT68">
        <f t="shared" si="7"/>
        <v>9.4527759202165398E-2</v>
      </c>
    </row>
    <row r="69" spans="1:46" x14ac:dyDescent="0.25">
      <c r="A69">
        <v>96</v>
      </c>
      <c r="B69">
        <v>180</v>
      </c>
      <c r="C69">
        <v>96</v>
      </c>
      <c r="D69">
        <v>129</v>
      </c>
      <c r="E69">
        <v>105</v>
      </c>
      <c r="F69">
        <v>45</v>
      </c>
      <c r="G69">
        <v>117</v>
      </c>
      <c r="H69">
        <v>199</v>
      </c>
      <c r="I69">
        <v>72</v>
      </c>
      <c r="J69">
        <v>57</v>
      </c>
      <c r="K69">
        <v>9</v>
      </c>
      <c r="L69">
        <v>105</v>
      </c>
      <c r="M69">
        <v>111</v>
      </c>
      <c r="N69">
        <v>9</v>
      </c>
      <c r="O69">
        <v>57</v>
      </c>
      <c r="P69">
        <v>150</v>
      </c>
      <c r="Q69">
        <v>0</v>
      </c>
      <c r="R69">
        <v>0</v>
      </c>
      <c r="S69">
        <v>85.3888888888888</v>
      </c>
      <c r="T69">
        <v>3347.79320987654</v>
      </c>
      <c r="U69">
        <f t="shared" si="8"/>
        <v>2.0511525224473814</v>
      </c>
      <c r="V69">
        <f t="shared" si="9"/>
        <v>2.0273496077747564</v>
      </c>
      <c r="W69">
        <f t="shared" si="10"/>
        <v>1.9126353048981735</v>
      </c>
      <c r="X69">
        <f t="shared" si="11"/>
        <v>1.8750612633917001</v>
      </c>
      <c r="Y69" t="e">
        <f t="shared" si="12"/>
        <v>#NUM!</v>
      </c>
      <c r="Z69">
        <v>112.5</v>
      </c>
      <c r="AA69">
        <v>106.5</v>
      </c>
      <c r="AB69">
        <v>81.7777777777777</v>
      </c>
      <c r="AC69">
        <v>75</v>
      </c>
      <c r="AD69">
        <v>0</v>
      </c>
      <c r="AQ69">
        <v>690</v>
      </c>
      <c r="AR69">
        <f t="shared" si="6"/>
        <v>2.0399076467830821</v>
      </c>
      <c r="AS69">
        <v>63</v>
      </c>
      <c r="AT69">
        <f t="shared" si="7"/>
        <v>8.9917585985217874E-2</v>
      </c>
    </row>
    <row r="70" spans="1:46" x14ac:dyDescent="0.25">
      <c r="A70">
        <v>204</v>
      </c>
      <c r="B70">
        <v>219</v>
      </c>
      <c r="C70">
        <v>102</v>
      </c>
      <c r="D70">
        <v>99</v>
      </c>
      <c r="E70">
        <v>39</v>
      </c>
      <c r="F70">
        <v>9</v>
      </c>
      <c r="G70">
        <v>144</v>
      </c>
      <c r="H70">
        <v>189</v>
      </c>
      <c r="I70">
        <v>51</v>
      </c>
      <c r="J70">
        <v>72</v>
      </c>
      <c r="K70">
        <v>18</v>
      </c>
      <c r="L70">
        <v>21</v>
      </c>
      <c r="M70">
        <v>115</v>
      </c>
      <c r="N70">
        <v>60</v>
      </c>
      <c r="O70">
        <v>0</v>
      </c>
      <c r="P70">
        <v>120</v>
      </c>
      <c r="Q70">
        <v>0</v>
      </c>
      <c r="R70">
        <v>0</v>
      </c>
      <c r="S70">
        <v>81.2222222222222</v>
      </c>
      <c r="T70">
        <v>4937.17283950617</v>
      </c>
      <c r="U70">
        <f t="shared" si="8"/>
        <v>2.180412632838324</v>
      </c>
      <c r="V70">
        <f t="shared" si="9"/>
        <v>1.9649663748310979</v>
      </c>
      <c r="W70">
        <f t="shared" si="10"/>
        <v>1.8718322932615012</v>
      </c>
      <c r="X70">
        <f t="shared" si="11"/>
        <v>1.7781512503836436</v>
      </c>
      <c r="Y70" t="e">
        <f t="shared" si="12"/>
        <v>#NUM!</v>
      </c>
      <c r="Z70">
        <v>151.5</v>
      </c>
      <c r="AA70">
        <v>92.25</v>
      </c>
      <c r="AB70">
        <v>74.4444444444444</v>
      </c>
      <c r="AC70">
        <v>60</v>
      </c>
      <c r="AD70">
        <v>0</v>
      </c>
      <c r="AQ70">
        <v>700</v>
      </c>
      <c r="AR70">
        <f t="shared" si="6"/>
        <v>1.9938530954097802</v>
      </c>
      <c r="AS70">
        <v>64</v>
      </c>
      <c r="AT70">
        <f t="shared" si="7"/>
        <v>8.5532253569212249E-2</v>
      </c>
    </row>
    <row r="71" spans="1:46" x14ac:dyDescent="0.25">
      <c r="A71">
        <v>144</v>
      </c>
      <c r="B71">
        <v>162</v>
      </c>
      <c r="C71">
        <v>75</v>
      </c>
      <c r="D71">
        <v>60</v>
      </c>
      <c r="E71">
        <v>18</v>
      </c>
      <c r="F71">
        <v>30</v>
      </c>
      <c r="G71">
        <v>72</v>
      </c>
      <c r="H71">
        <v>168</v>
      </c>
      <c r="I71">
        <v>51</v>
      </c>
      <c r="J71">
        <v>84</v>
      </c>
      <c r="K71">
        <v>132</v>
      </c>
      <c r="L71">
        <v>217</v>
      </c>
      <c r="M71">
        <v>54</v>
      </c>
      <c r="N71">
        <v>105</v>
      </c>
      <c r="O71">
        <v>81</v>
      </c>
      <c r="P71">
        <v>27</v>
      </c>
      <c r="Q71">
        <v>0</v>
      </c>
      <c r="R71">
        <v>0</v>
      </c>
      <c r="S71">
        <v>82.2222222222222</v>
      </c>
      <c r="T71">
        <v>3586.0617283950601</v>
      </c>
      <c r="U71">
        <f t="shared" si="8"/>
        <v>2.0086001717619175</v>
      </c>
      <c r="V71">
        <f t="shared" si="9"/>
        <v>1.8527848686805477</v>
      </c>
      <c r="W71">
        <f t="shared" si="10"/>
        <v>2.0298345244635057</v>
      </c>
      <c r="X71">
        <f t="shared" si="11"/>
        <v>1.1303337684950061</v>
      </c>
      <c r="Y71" t="e">
        <f t="shared" si="12"/>
        <v>#NUM!</v>
      </c>
      <c r="Z71">
        <v>102</v>
      </c>
      <c r="AA71">
        <v>71.25</v>
      </c>
      <c r="AB71">
        <v>107.111111111111</v>
      </c>
      <c r="AC71">
        <v>13.5</v>
      </c>
      <c r="AD71">
        <v>0</v>
      </c>
      <c r="AQ71">
        <v>710</v>
      </c>
      <c r="AR71">
        <f t="shared" si="6"/>
        <v>2.0025304890798092</v>
      </c>
      <c r="AS71">
        <v>65</v>
      </c>
      <c r="AT71">
        <f t="shared" si="7"/>
        <v>8.1360796338890914E-2</v>
      </c>
    </row>
    <row r="72" spans="1:46" x14ac:dyDescent="0.25">
      <c r="A72">
        <v>72</v>
      </c>
      <c r="B72">
        <v>264</v>
      </c>
      <c r="C72">
        <v>96</v>
      </c>
      <c r="D72">
        <v>45</v>
      </c>
      <c r="E72">
        <v>96</v>
      </c>
      <c r="F72">
        <v>57</v>
      </c>
      <c r="G72">
        <v>54</v>
      </c>
      <c r="H72">
        <v>297</v>
      </c>
      <c r="I72">
        <v>51</v>
      </c>
      <c r="J72">
        <v>84</v>
      </c>
      <c r="K72">
        <v>114</v>
      </c>
      <c r="L72">
        <v>414</v>
      </c>
      <c r="M72">
        <v>63</v>
      </c>
      <c r="N72">
        <v>147</v>
      </c>
      <c r="O72">
        <v>90</v>
      </c>
      <c r="P72">
        <v>96</v>
      </c>
      <c r="Q72">
        <v>0</v>
      </c>
      <c r="R72">
        <v>0</v>
      </c>
      <c r="S72">
        <v>113.333333333333</v>
      </c>
      <c r="T72">
        <v>10858.5555555555</v>
      </c>
      <c r="U72">
        <f t="shared" si="8"/>
        <v>1.7671558660821804</v>
      </c>
      <c r="V72">
        <f t="shared" si="9"/>
        <v>2.1080573737838537</v>
      </c>
      <c r="W72">
        <f t="shared" si="10"/>
        <v>2.1643528557844371</v>
      </c>
      <c r="X72">
        <f t="shared" si="11"/>
        <v>1.6812412373755872</v>
      </c>
      <c r="Y72" t="e">
        <f t="shared" si="12"/>
        <v>#NUM!</v>
      </c>
      <c r="Z72">
        <v>58.5</v>
      </c>
      <c r="AA72">
        <v>128.25</v>
      </c>
      <c r="AB72">
        <v>146</v>
      </c>
      <c r="AC72">
        <v>48</v>
      </c>
      <c r="AD72">
        <v>0</v>
      </c>
      <c r="AQ72">
        <v>720</v>
      </c>
      <c r="AR72">
        <f t="shared" si="6"/>
        <v>1.9606003855577629</v>
      </c>
      <c r="AS72">
        <v>66</v>
      </c>
      <c r="AT72">
        <f t="shared" si="7"/>
        <v>7.7392783478362995E-2</v>
      </c>
    </row>
    <row r="73" spans="1:46" x14ac:dyDescent="0.25">
      <c r="A73">
        <v>120</v>
      </c>
      <c r="B73">
        <v>249</v>
      </c>
      <c r="C73">
        <v>96</v>
      </c>
      <c r="D73">
        <v>27</v>
      </c>
      <c r="E73">
        <v>105</v>
      </c>
      <c r="F73">
        <v>27</v>
      </c>
      <c r="G73">
        <v>54</v>
      </c>
      <c r="H73">
        <v>288</v>
      </c>
      <c r="I73">
        <v>60</v>
      </c>
      <c r="J73">
        <v>96</v>
      </c>
      <c r="K73">
        <v>114</v>
      </c>
      <c r="L73">
        <v>222</v>
      </c>
      <c r="M73">
        <v>63</v>
      </c>
      <c r="N73">
        <v>84</v>
      </c>
      <c r="O73">
        <v>9</v>
      </c>
      <c r="P73">
        <v>18</v>
      </c>
      <c r="Q73">
        <v>0</v>
      </c>
      <c r="R73">
        <v>0</v>
      </c>
      <c r="S73">
        <v>90.6666666666666</v>
      </c>
      <c r="T73">
        <v>6806.5555555555502</v>
      </c>
      <c r="U73">
        <f t="shared" si="8"/>
        <v>1.866287339084195</v>
      </c>
      <c r="V73">
        <f t="shared" si="9"/>
        <v>2.0764583877121514</v>
      </c>
      <c r="W73">
        <f t="shared" si="10"/>
        <v>2.0413926851582249</v>
      </c>
      <c r="X73">
        <f t="shared" si="11"/>
        <v>0.95424250943932487</v>
      </c>
      <c r="Y73" t="e">
        <f t="shared" si="12"/>
        <v>#NUM!</v>
      </c>
      <c r="Z73">
        <v>73.5</v>
      </c>
      <c r="AA73">
        <v>119.25</v>
      </c>
      <c r="AB73">
        <v>110</v>
      </c>
      <c r="AC73">
        <v>9</v>
      </c>
      <c r="AD73">
        <v>0</v>
      </c>
      <c r="AQ73">
        <v>730</v>
      </c>
      <c r="AR73">
        <f t="shared" si="6"/>
        <v>2.0099701743034433</v>
      </c>
      <c r="AS73">
        <v>67</v>
      </c>
      <c r="AT73">
        <f t="shared" si="7"/>
        <v>7.3618292888631601E-2</v>
      </c>
    </row>
    <row r="74" spans="1:46" x14ac:dyDescent="0.25">
      <c r="A74">
        <v>90</v>
      </c>
      <c r="B74">
        <v>225</v>
      </c>
      <c r="C74">
        <v>96</v>
      </c>
      <c r="D74">
        <v>150</v>
      </c>
      <c r="E74">
        <v>36</v>
      </c>
      <c r="F74">
        <v>27</v>
      </c>
      <c r="G74">
        <v>129</v>
      </c>
      <c r="H74">
        <v>288</v>
      </c>
      <c r="I74">
        <v>60</v>
      </c>
      <c r="J74">
        <v>84</v>
      </c>
      <c r="K74">
        <v>115</v>
      </c>
      <c r="L74">
        <v>30</v>
      </c>
      <c r="M74">
        <v>27</v>
      </c>
      <c r="N74">
        <v>51</v>
      </c>
      <c r="O74">
        <v>9</v>
      </c>
      <c r="P74">
        <v>18</v>
      </c>
      <c r="Q74">
        <v>0</v>
      </c>
      <c r="R74">
        <v>0</v>
      </c>
      <c r="S74">
        <v>79.7222222222222</v>
      </c>
      <c r="T74">
        <v>5898.0895061728297</v>
      </c>
      <c r="U74">
        <f t="shared" si="8"/>
        <v>2.0791812460476247</v>
      </c>
      <c r="V74">
        <f t="shared" si="9"/>
        <v>1.9822712330395684</v>
      </c>
      <c r="W74">
        <f t="shared" si="10"/>
        <v>1.9450306778782789</v>
      </c>
      <c r="X74">
        <f t="shared" si="11"/>
        <v>0.95424250943932487</v>
      </c>
      <c r="Y74" t="e">
        <f t="shared" si="12"/>
        <v>#NUM!</v>
      </c>
      <c r="Z74">
        <v>120</v>
      </c>
      <c r="AA74">
        <v>96</v>
      </c>
      <c r="AB74">
        <v>88.1111111111111</v>
      </c>
      <c r="AC74">
        <v>9</v>
      </c>
      <c r="AD74">
        <v>0</v>
      </c>
      <c r="AQ74">
        <v>740</v>
      </c>
      <c r="AR74">
        <f t="shared" si="6"/>
        <v>1.9915238175130576</v>
      </c>
      <c r="AS74">
        <v>68</v>
      </c>
      <c r="AT74">
        <f t="shared" si="7"/>
        <v>7.0027886377178064E-2</v>
      </c>
    </row>
    <row r="75" spans="1:46" x14ac:dyDescent="0.25">
      <c r="A75">
        <v>90</v>
      </c>
      <c r="B75">
        <v>114</v>
      </c>
      <c r="C75">
        <v>72</v>
      </c>
      <c r="D75">
        <v>75</v>
      </c>
      <c r="E75">
        <v>9</v>
      </c>
      <c r="F75">
        <v>18</v>
      </c>
      <c r="G75">
        <v>192</v>
      </c>
      <c r="H75">
        <v>193</v>
      </c>
      <c r="I75">
        <v>63</v>
      </c>
      <c r="J75">
        <v>108</v>
      </c>
      <c r="K75">
        <v>54</v>
      </c>
      <c r="L75">
        <v>67</v>
      </c>
      <c r="M75">
        <v>27</v>
      </c>
      <c r="N75">
        <v>72</v>
      </c>
      <c r="O75">
        <v>18</v>
      </c>
      <c r="P75">
        <v>9</v>
      </c>
      <c r="Q75">
        <v>0</v>
      </c>
      <c r="R75">
        <v>0</v>
      </c>
      <c r="S75">
        <v>65.6111111111111</v>
      </c>
      <c r="T75">
        <v>3238.4598765432002</v>
      </c>
      <c r="U75">
        <f t="shared" si="8"/>
        <v>1.916453948549925</v>
      </c>
      <c r="V75">
        <f t="shared" si="9"/>
        <v>1.7263196121107753</v>
      </c>
      <c r="W75">
        <f t="shared" si="10"/>
        <v>1.9455779929877712</v>
      </c>
      <c r="X75">
        <f t="shared" si="11"/>
        <v>0.65321251377534373</v>
      </c>
      <c r="Y75" t="e">
        <f t="shared" si="12"/>
        <v>#NUM!</v>
      </c>
      <c r="Z75">
        <v>82.5</v>
      </c>
      <c r="AA75">
        <v>53.25</v>
      </c>
      <c r="AB75">
        <v>88.2222222222222</v>
      </c>
      <c r="AC75">
        <v>4.5</v>
      </c>
      <c r="AD75">
        <v>0</v>
      </c>
      <c r="AQ75">
        <v>750</v>
      </c>
      <c r="AR75">
        <f t="shared" si="6"/>
        <v>1.9989601581893637</v>
      </c>
      <c r="AS75">
        <v>69</v>
      </c>
      <c r="AT75">
        <f t="shared" si="7"/>
        <v>6.6612586057564468E-2</v>
      </c>
    </row>
    <row r="76" spans="1:46" x14ac:dyDescent="0.25">
      <c r="A76">
        <v>120</v>
      </c>
      <c r="B76">
        <v>366</v>
      </c>
      <c r="C76">
        <v>45</v>
      </c>
      <c r="D76">
        <v>72</v>
      </c>
      <c r="E76">
        <v>39</v>
      </c>
      <c r="F76">
        <v>48</v>
      </c>
      <c r="G76">
        <v>189</v>
      </c>
      <c r="H76">
        <v>78</v>
      </c>
      <c r="I76">
        <v>39</v>
      </c>
      <c r="J76">
        <v>30</v>
      </c>
      <c r="K76">
        <v>9</v>
      </c>
      <c r="L76">
        <v>105</v>
      </c>
      <c r="M76">
        <v>36</v>
      </c>
      <c r="N76">
        <v>39</v>
      </c>
      <c r="O76">
        <v>9</v>
      </c>
      <c r="P76">
        <v>0</v>
      </c>
      <c r="Q76">
        <v>0</v>
      </c>
      <c r="R76">
        <v>0</v>
      </c>
      <c r="S76">
        <v>68</v>
      </c>
      <c r="T76">
        <v>7466</v>
      </c>
      <c r="U76">
        <f t="shared" si="8"/>
        <v>1.9822712330395684</v>
      </c>
      <c r="V76">
        <f t="shared" si="9"/>
        <v>2.0951693514317551</v>
      </c>
      <c r="W76">
        <f t="shared" si="10"/>
        <v>1.7732987475892312</v>
      </c>
      <c r="X76" t="e">
        <f t="shared" si="11"/>
        <v>#NUM!</v>
      </c>
      <c r="Y76" t="e">
        <f t="shared" si="12"/>
        <v>#NUM!</v>
      </c>
      <c r="Z76">
        <v>96</v>
      </c>
      <c r="AA76">
        <v>124.5</v>
      </c>
      <c r="AB76">
        <v>59.3333333333333</v>
      </c>
      <c r="AC76">
        <v>0</v>
      </c>
      <c r="AD76">
        <v>0</v>
      </c>
      <c r="AQ76">
        <v>760</v>
      </c>
      <c r="AR76">
        <f t="shared" si="6"/>
        <v>1.8598057821479947</v>
      </c>
      <c r="AS76">
        <v>70</v>
      </c>
      <c r="AT76">
        <f t="shared" si="7"/>
        <v>6.3363851900041332E-2</v>
      </c>
    </row>
    <row r="77" spans="1:46" x14ac:dyDescent="0.25">
      <c r="A77">
        <v>108</v>
      </c>
      <c r="B77">
        <v>420</v>
      </c>
      <c r="C77">
        <v>27</v>
      </c>
      <c r="D77">
        <v>39</v>
      </c>
      <c r="E77">
        <v>48</v>
      </c>
      <c r="F77">
        <v>57</v>
      </c>
      <c r="G77">
        <v>180</v>
      </c>
      <c r="H77">
        <v>87</v>
      </c>
      <c r="I77">
        <v>39</v>
      </c>
      <c r="J77">
        <v>33</v>
      </c>
      <c r="K77">
        <v>9</v>
      </c>
      <c r="L77">
        <v>82</v>
      </c>
      <c r="M77">
        <v>45</v>
      </c>
      <c r="N77">
        <v>105</v>
      </c>
      <c r="O77">
        <v>0</v>
      </c>
      <c r="P77">
        <v>0</v>
      </c>
      <c r="Q77">
        <v>0</v>
      </c>
      <c r="R77">
        <v>0</v>
      </c>
      <c r="S77">
        <v>71.0555555555555</v>
      </c>
      <c r="T77">
        <v>9301.16358024691</v>
      </c>
      <c r="U77">
        <f t="shared" si="8"/>
        <v>1.866287339084195</v>
      </c>
      <c r="V77">
        <f t="shared" si="9"/>
        <v>2.1398790864012365</v>
      </c>
      <c r="W77">
        <f t="shared" si="10"/>
        <v>1.8091854841236121</v>
      </c>
      <c r="X77" t="e">
        <f t="shared" si="11"/>
        <v>#NUM!</v>
      </c>
      <c r="Y77" t="e">
        <f t="shared" si="12"/>
        <v>#NUM!</v>
      </c>
      <c r="Z77">
        <v>73.5</v>
      </c>
      <c r="AA77">
        <v>138</v>
      </c>
      <c r="AB77">
        <v>64.4444444444444</v>
      </c>
      <c r="AC77">
        <v>0</v>
      </c>
      <c r="AD77">
        <v>0</v>
      </c>
      <c r="AQ77">
        <v>770</v>
      </c>
      <c r="AR77">
        <f t="shared" si="6"/>
        <v>1.9471285467899515</v>
      </c>
      <c r="AS77">
        <v>71</v>
      </c>
      <c r="AT77">
        <f t="shared" si="7"/>
        <v>6.0273560377024783E-2</v>
      </c>
    </row>
    <row r="78" spans="1:46" x14ac:dyDescent="0.25">
      <c r="A78">
        <v>120</v>
      </c>
      <c r="B78">
        <v>72</v>
      </c>
      <c r="C78">
        <v>114</v>
      </c>
      <c r="D78">
        <v>9</v>
      </c>
      <c r="E78">
        <v>168</v>
      </c>
      <c r="F78">
        <v>117</v>
      </c>
      <c r="G78">
        <v>162</v>
      </c>
      <c r="H78">
        <v>144</v>
      </c>
      <c r="I78">
        <v>33</v>
      </c>
      <c r="J78">
        <v>33</v>
      </c>
      <c r="K78">
        <v>39</v>
      </c>
      <c r="L78">
        <v>60</v>
      </c>
      <c r="M78">
        <v>72</v>
      </c>
      <c r="N78">
        <v>18</v>
      </c>
      <c r="O78">
        <v>0</v>
      </c>
      <c r="P78">
        <v>39</v>
      </c>
      <c r="Q78">
        <v>0</v>
      </c>
      <c r="R78">
        <v>0</v>
      </c>
      <c r="S78">
        <v>66.6666666666666</v>
      </c>
      <c r="T78">
        <v>3104.5555555555502</v>
      </c>
      <c r="U78">
        <f t="shared" si="8"/>
        <v>1.8095597146352678</v>
      </c>
      <c r="V78">
        <f t="shared" si="9"/>
        <v>2.0709609158009337</v>
      </c>
      <c r="W78">
        <f t="shared" si="10"/>
        <v>1.7947203518168362</v>
      </c>
      <c r="X78">
        <f t="shared" si="11"/>
        <v>1.2900346113625181</v>
      </c>
      <c r="Y78" t="e">
        <f t="shared" si="12"/>
        <v>#NUM!</v>
      </c>
      <c r="Z78">
        <v>64.5</v>
      </c>
      <c r="AA78">
        <v>117.75</v>
      </c>
      <c r="AB78">
        <v>62.3333333333333</v>
      </c>
      <c r="AC78">
        <v>19.5</v>
      </c>
      <c r="AD78">
        <v>0</v>
      </c>
      <c r="AQ78">
        <v>780</v>
      </c>
      <c r="AR78">
        <f t="shared" si="6"/>
        <v>1.9353515974948294</v>
      </c>
      <c r="AS78">
        <v>72</v>
      </c>
      <c r="AT78">
        <f t="shared" si="7"/>
        <v>5.7333984150046334E-2</v>
      </c>
    </row>
    <row r="79" spans="1:46" x14ac:dyDescent="0.25">
      <c r="A79">
        <v>69</v>
      </c>
      <c r="B79">
        <v>183</v>
      </c>
      <c r="C79">
        <v>267</v>
      </c>
      <c r="D79">
        <v>21</v>
      </c>
      <c r="E79">
        <v>168</v>
      </c>
      <c r="F79">
        <v>66</v>
      </c>
      <c r="G79">
        <v>162</v>
      </c>
      <c r="H79">
        <v>249</v>
      </c>
      <c r="I79">
        <v>156</v>
      </c>
      <c r="J79">
        <v>45</v>
      </c>
      <c r="K79">
        <v>39</v>
      </c>
      <c r="L79">
        <v>34</v>
      </c>
      <c r="M79">
        <v>141</v>
      </c>
      <c r="N79">
        <v>42</v>
      </c>
      <c r="O79">
        <v>0</v>
      </c>
      <c r="P79">
        <v>57</v>
      </c>
      <c r="Q79">
        <v>0</v>
      </c>
      <c r="R79">
        <v>0</v>
      </c>
      <c r="S79">
        <v>94.3888888888888</v>
      </c>
      <c r="T79">
        <v>6909.4598765432002</v>
      </c>
      <c r="U79">
        <f t="shared" si="8"/>
        <v>1.6532125137753437</v>
      </c>
      <c r="V79">
        <f t="shared" si="9"/>
        <v>2.2329961103921536</v>
      </c>
      <c r="W79">
        <f t="shared" si="10"/>
        <v>1.9842772157371669</v>
      </c>
      <c r="X79">
        <f t="shared" si="11"/>
        <v>1.4548448600085102</v>
      </c>
      <c r="Y79" t="e">
        <f t="shared" si="12"/>
        <v>#NUM!</v>
      </c>
      <c r="Z79">
        <v>45</v>
      </c>
      <c r="AA79">
        <v>171</v>
      </c>
      <c r="AB79">
        <v>96.4444444444444</v>
      </c>
      <c r="AC79">
        <v>28.5</v>
      </c>
      <c r="AD79">
        <v>0</v>
      </c>
      <c r="AQ79">
        <v>790</v>
      </c>
      <c r="AR79">
        <f t="shared" si="6"/>
        <v>1.8887226210717745</v>
      </c>
      <c r="AS79">
        <v>73</v>
      </c>
      <c r="AT79">
        <f t="shared" si="7"/>
        <v>5.4537772747381641E-2</v>
      </c>
    </row>
    <row r="80" spans="1:46" x14ac:dyDescent="0.25">
      <c r="A80">
        <v>81</v>
      </c>
      <c r="B80">
        <v>159</v>
      </c>
      <c r="C80">
        <v>132</v>
      </c>
      <c r="D80">
        <v>159</v>
      </c>
      <c r="E80">
        <v>36</v>
      </c>
      <c r="F80">
        <v>54</v>
      </c>
      <c r="G80">
        <v>177</v>
      </c>
      <c r="H80">
        <v>249</v>
      </c>
      <c r="I80">
        <v>156</v>
      </c>
      <c r="J80">
        <v>120</v>
      </c>
      <c r="K80">
        <v>61</v>
      </c>
      <c r="L80">
        <v>9</v>
      </c>
      <c r="M80">
        <v>132</v>
      </c>
      <c r="N80">
        <v>105</v>
      </c>
      <c r="O80">
        <v>9</v>
      </c>
      <c r="P80">
        <v>18</v>
      </c>
      <c r="Q80">
        <v>0</v>
      </c>
      <c r="R80">
        <v>0</v>
      </c>
      <c r="S80">
        <v>92.0555555555555</v>
      </c>
      <c r="T80">
        <v>5052.4969135802403</v>
      </c>
      <c r="U80">
        <f t="shared" si="8"/>
        <v>2.0791812460476247</v>
      </c>
      <c r="V80">
        <f t="shared" si="9"/>
        <v>1.9788649843476569</v>
      </c>
      <c r="W80">
        <f t="shared" si="10"/>
        <v>2.0535052685614148</v>
      </c>
      <c r="X80">
        <f t="shared" si="11"/>
        <v>0.95424250943932487</v>
      </c>
      <c r="Y80" t="e">
        <f t="shared" si="12"/>
        <v>#NUM!</v>
      </c>
      <c r="Z80">
        <v>120</v>
      </c>
      <c r="AA80">
        <v>95.25</v>
      </c>
      <c r="AB80">
        <v>113.111111111111</v>
      </c>
      <c r="AC80">
        <v>9</v>
      </c>
      <c r="AD80">
        <v>0</v>
      </c>
      <c r="AQ80">
        <v>800</v>
      </c>
      <c r="AR80">
        <f t="shared" si="6"/>
        <v>1.9537001930282285</v>
      </c>
      <c r="AS80">
        <v>74</v>
      </c>
      <c r="AT80">
        <f t="shared" si="7"/>
        <v>5.1877934184042546E-2</v>
      </c>
    </row>
    <row r="81" spans="1:46" x14ac:dyDescent="0.25">
      <c r="A81">
        <v>60</v>
      </c>
      <c r="B81">
        <v>201</v>
      </c>
      <c r="C81">
        <v>72</v>
      </c>
      <c r="D81">
        <v>147</v>
      </c>
      <c r="E81">
        <v>84</v>
      </c>
      <c r="F81">
        <v>27</v>
      </c>
      <c r="G81">
        <v>192</v>
      </c>
      <c r="H81">
        <v>169</v>
      </c>
      <c r="I81">
        <v>78</v>
      </c>
      <c r="J81">
        <v>93</v>
      </c>
      <c r="K81">
        <v>36</v>
      </c>
      <c r="L81">
        <v>42</v>
      </c>
      <c r="M81">
        <v>132</v>
      </c>
      <c r="N81">
        <v>189</v>
      </c>
      <c r="O81">
        <v>9</v>
      </c>
      <c r="P81">
        <v>0</v>
      </c>
      <c r="Q81">
        <v>0</v>
      </c>
      <c r="R81">
        <v>0</v>
      </c>
      <c r="S81">
        <v>85.0555555555555</v>
      </c>
      <c r="T81">
        <v>4711.2746913580204</v>
      </c>
      <c r="U81">
        <f t="shared" si="8"/>
        <v>2.0149403497929366</v>
      </c>
      <c r="V81">
        <f t="shared" si="9"/>
        <v>1.9822712330395684</v>
      </c>
      <c r="W81">
        <f t="shared" si="10"/>
        <v>2.0188853441603718</v>
      </c>
      <c r="X81" t="e">
        <f t="shared" si="11"/>
        <v>#NUM!</v>
      </c>
      <c r="Y81" t="e">
        <f t="shared" si="12"/>
        <v>#NUM!</v>
      </c>
      <c r="Z81">
        <v>103.5</v>
      </c>
      <c r="AA81">
        <v>96</v>
      </c>
      <c r="AB81">
        <v>104.444444444444</v>
      </c>
      <c r="AC81">
        <v>0</v>
      </c>
      <c r="AD81">
        <v>0</v>
      </c>
      <c r="AQ81">
        <v>810</v>
      </c>
      <c r="AR81">
        <f t="shared" si="6"/>
        <v>2.0339269472469361</v>
      </c>
      <c r="AS81">
        <v>75</v>
      </c>
      <c r="AT81">
        <f t="shared" si="7"/>
        <v>4.9347817478172712E-2</v>
      </c>
    </row>
    <row r="82" spans="1:46" x14ac:dyDescent="0.25">
      <c r="A82">
        <v>39</v>
      </c>
      <c r="B82">
        <v>93</v>
      </c>
      <c r="C82">
        <v>84</v>
      </c>
      <c r="D82">
        <v>339</v>
      </c>
      <c r="E82">
        <v>129</v>
      </c>
      <c r="F82">
        <v>27</v>
      </c>
      <c r="G82">
        <v>63</v>
      </c>
      <c r="H82">
        <v>66</v>
      </c>
      <c r="I82">
        <v>33</v>
      </c>
      <c r="J82">
        <v>108</v>
      </c>
      <c r="K82">
        <v>27</v>
      </c>
      <c r="L82">
        <v>75</v>
      </c>
      <c r="M82">
        <v>84</v>
      </c>
      <c r="N82">
        <v>75</v>
      </c>
      <c r="O82">
        <v>9</v>
      </c>
      <c r="P82">
        <v>0</v>
      </c>
      <c r="Q82">
        <v>0</v>
      </c>
      <c r="R82">
        <v>0</v>
      </c>
      <c r="S82">
        <v>69.5</v>
      </c>
      <c r="T82">
        <v>5709.25</v>
      </c>
      <c r="U82">
        <f t="shared" si="8"/>
        <v>2.2764618041732443</v>
      </c>
      <c r="V82">
        <f t="shared" si="9"/>
        <v>1.9203842421783575</v>
      </c>
      <c r="W82">
        <f t="shared" si="10"/>
        <v>1.7781512503836436</v>
      </c>
      <c r="X82" t="e">
        <f t="shared" si="11"/>
        <v>#NUM!</v>
      </c>
      <c r="Y82" t="e">
        <f t="shared" si="12"/>
        <v>#NUM!</v>
      </c>
      <c r="Z82">
        <v>189</v>
      </c>
      <c r="AA82">
        <v>83.25</v>
      </c>
      <c r="AB82">
        <v>60</v>
      </c>
      <c r="AC82">
        <v>0</v>
      </c>
      <c r="AD82">
        <v>0</v>
      </c>
      <c r="AQ82">
        <v>820</v>
      </c>
      <c r="AR82">
        <f t="shared" si="6"/>
        <v>2.0021596249576161</v>
      </c>
      <c r="AS82">
        <v>76</v>
      </c>
      <c r="AT82">
        <f t="shared" si="7"/>
        <v>4.6941096020128519E-2</v>
      </c>
    </row>
    <row r="83" spans="1:46" x14ac:dyDescent="0.25">
      <c r="A83">
        <v>84</v>
      </c>
      <c r="B83">
        <v>51</v>
      </c>
      <c r="C83">
        <v>93</v>
      </c>
      <c r="D83">
        <v>72</v>
      </c>
      <c r="E83">
        <v>45</v>
      </c>
      <c r="F83">
        <v>39</v>
      </c>
      <c r="G83">
        <v>156</v>
      </c>
      <c r="H83">
        <v>27</v>
      </c>
      <c r="I83">
        <v>33</v>
      </c>
      <c r="J83">
        <v>18</v>
      </c>
      <c r="K83">
        <v>51</v>
      </c>
      <c r="L83">
        <v>46</v>
      </c>
      <c r="M83">
        <v>18</v>
      </c>
      <c r="N83">
        <v>63</v>
      </c>
      <c r="O83">
        <v>18</v>
      </c>
      <c r="P83">
        <v>9</v>
      </c>
      <c r="Q83">
        <v>0</v>
      </c>
      <c r="R83">
        <v>0</v>
      </c>
      <c r="S83">
        <v>45.7222222222222</v>
      </c>
      <c r="T83">
        <v>1405.53395061728</v>
      </c>
      <c r="U83">
        <f t="shared" si="8"/>
        <v>1.8920946026904804</v>
      </c>
      <c r="V83">
        <f t="shared" si="9"/>
        <v>1.7558748556724915</v>
      </c>
      <c r="W83">
        <f t="shared" si="10"/>
        <v>1.679225946140261</v>
      </c>
      <c r="X83">
        <f t="shared" si="11"/>
        <v>0.65321251377534373</v>
      </c>
      <c r="Y83" t="e">
        <f t="shared" si="12"/>
        <v>#NUM!</v>
      </c>
      <c r="Z83">
        <v>78</v>
      </c>
      <c r="AA83">
        <v>57</v>
      </c>
      <c r="AB83">
        <v>47.7777777777777</v>
      </c>
      <c r="AC83">
        <v>4.5</v>
      </c>
      <c r="AD83">
        <v>0</v>
      </c>
      <c r="AQ83">
        <v>830</v>
      </c>
      <c r="AR83">
        <f t="shared" si="6"/>
        <v>1.9884816504666618</v>
      </c>
      <c r="AS83">
        <v>77</v>
      </c>
      <c r="AT83">
        <f t="shared" si="7"/>
        <v>4.4651751752659619E-2</v>
      </c>
    </row>
    <row r="84" spans="1:46" x14ac:dyDescent="0.25">
      <c r="A84">
        <v>165</v>
      </c>
      <c r="B84">
        <v>81</v>
      </c>
      <c r="C84">
        <v>66</v>
      </c>
      <c r="D84">
        <v>9</v>
      </c>
      <c r="E84">
        <v>87</v>
      </c>
      <c r="F84">
        <v>69</v>
      </c>
      <c r="G84">
        <v>138</v>
      </c>
      <c r="H84">
        <v>111</v>
      </c>
      <c r="I84">
        <v>63</v>
      </c>
      <c r="J84">
        <v>18</v>
      </c>
      <c r="K84">
        <v>51</v>
      </c>
      <c r="L84">
        <v>18</v>
      </c>
      <c r="M84">
        <v>63</v>
      </c>
      <c r="N84">
        <v>48</v>
      </c>
      <c r="O84">
        <v>18</v>
      </c>
      <c r="P84">
        <v>9</v>
      </c>
      <c r="Q84">
        <v>0</v>
      </c>
      <c r="R84">
        <v>0</v>
      </c>
      <c r="S84">
        <v>56.3333333333333</v>
      </c>
      <c r="T84">
        <v>2149.5555555555502</v>
      </c>
      <c r="U84">
        <f t="shared" si="8"/>
        <v>1.9395192526186185</v>
      </c>
      <c r="V84">
        <f t="shared" si="9"/>
        <v>1.8793826371743427</v>
      </c>
      <c r="W84">
        <f t="shared" si="10"/>
        <v>1.7683914130944869</v>
      </c>
      <c r="X84">
        <f t="shared" si="11"/>
        <v>0.65321251377534373</v>
      </c>
      <c r="Y84" t="e">
        <f t="shared" si="12"/>
        <v>#NUM!</v>
      </c>
      <c r="Z84">
        <v>87</v>
      </c>
      <c r="AA84">
        <v>75.75</v>
      </c>
      <c r="AB84">
        <v>58.6666666666666</v>
      </c>
      <c r="AC84">
        <v>4.5</v>
      </c>
      <c r="AD84">
        <v>0</v>
      </c>
      <c r="AQ84">
        <v>840</v>
      </c>
      <c r="AR84">
        <f t="shared" si="6"/>
        <v>1.7728929042516997</v>
      </c>
      <c r="AS84">
        <v>78</v>
      </c>
      <c r="AT84">
        <f t="shared" si="7"/>
        <v>4.2474060122631128E-2</v>
      </c>
    </row>
    <row r="85" spans="1:46" x14ac:dyDescent="0.25">
      <c r="A85">
        <v>93</v>
      </c>
      <c r="B85">
        <v>168</v>
      </c>
      <c r="C85">
        <v>108</v>
      </c>
      <c r="D85">
        <v>0</v>
      </c>
      <c r="E85">
        <v>18</v>
      </c>
      <c r="F85">
        <v>72</v>
      </c>
      <c r="G85">
        <v>138</v>
      </c>
      <c r="H85">
        <v>141</v>
      </c>
      <c r="I85">
        <v>51</v>
      </c>
      <c r="J85">
        <v>37</v>
      </c>
      <c r="K85">
        <v>51</v>
      </c>
      <c r="L85">
        <v>18</v>
      </c>
      <c r="M85">
        <v>18</v>
      </c>
      <c r="N85">
        <v>87</v>
      </c>
      <c r="O85">
        <v>0</v>
      </c>
      <c r="P85">
        <v>0</v>
      </c>
      <c r="Q85">
        <v>0</v>
      </c>
      <c r="R85">
        <v>0</v>
      </c>
      <c r="S85">
        <v>55.5555555555555</v>
      </c>
      <c r="T85">
        <v>2900.1358024691299</v>
      </c>
      <c r="U85">
        <f t="shared" si="8"/>
        <v>1.667452952889954</v>
      </c>
      <c r="V85">
        <f t="shared" si="9"/>
        <v>1.9614210940664483</v>
      </c>
      <c r="W85">
        <f t="shared" si="10"/>
        <v>1.7789547556672445</v>
      </c>
      <c r="X85" t="e">
        <f t="shared" si="11"/>
        <v>#NUM!</v>
      </c>
      <c r="Y85" t="e">
        <f t="shared" si="12"/>
        <v>#NUM!</v>
      </c>
      <c r="Z85">
        <v>46.5</v>
      </c>
      <c r="AA85">
        <v>91.5</v>
      </c>
      <c r="AB85">
        <v>60.1111111111111</v>
      </c>
      <c r="AC85">
        <v>0</v>
      </c>
      <c r="AD85">
        <v>0</v>
      </c>
      <c r="AQ85">
        <v>850</v>
      </c>
      <c r="AR85">
        <f t="shared" si="6"/>
        <v>1.8594535958430674</v>
      </c>
      <c r="AS85">
        <v>79</v>
      </c>
      <c r="AT85">
        <f t="shared" si="7"/>
        <v>4.0402575766659135E-2</v>
      </c>
    </row>
    <row r="86" spans="1:46" x14ac:dyDescent="0.25">
      <c r="A86">
        <v>39</v>
      </c>
      <c r="B86">
        <v>321</v>
      </c>
      <c r="C86">
        <v>69</v>
      </c>
      <c r="D86">
        <v>30</v>
      </c>
      <c r="E86">
        <v>9</v>
      </c>
      <c r="F86">
        <v>51</v>
      </c>
      <c r="G86">
        <v>91</v>
      </c>
      <c r="H86">
        <v>141</v>
      </c>
      <c r="I86">
        <v>51</v>
      </c>
      <c r="J86">
        <v>45</v>
      </c>
      <c r="K86">
        <v>30</v>
      </c>
      <c r="L86">
        <v>18</v>
      </c>
      <c r="M86">
        <v>18</v>
      </c>
      <c r="N86">
        <v>108</v>
      </c>
      <c r="O86">
        <v>9</v>
      </c>
      <c r="P86">
        <v>18</v>
      </c>
      <c r="Q86">
        <v>0</v>
      </c>
      <c r="R86">
        <v>0</v>
      </c>
      <c r="S86">
        <v>58.2222222222222</v>
      </c>
      <c r="T86">
        <v>5460.7283950617202</v>
      </c>
      <c r="U86">
        <f t="shared" si="8"/>
        <v>1.5378190950732742</v>
      </c>
      <c r="V86">
        <f t="shared" si="9"/>
        <v>2.0511525224473814</v>
      </c>
      <c r="W86">
        <f t="shared" si="10"/>
        <v>1.7541783906953872</v>
      </c>
      <c r="X86">
        <f t="shared" si="11"/>
        <v>0.95424250943932487</v>
      </c>
      <c r="Y86" t="e">
        <f t="shared" si="12"/>
        <v>#NUM!</v>
      </c>
      <c r="Z86">
        <v>34.5</v>
      </c>
      <c r="AA86">
        <v>112.5</v>
      </c>
      <c r="AB86">
        <v>56.7777777777777</v>
      </c>
      <c r="AC86">
        <v>9</v>
      </c>
      <c r="AD86">
        <v>0</v>
      </c>
      <c r="AQ86">
        <v>860</v>
      </c>
      <c r="AR86">
        <f t="shared" si="6"/>
        <v>1.7997277335602961</v>
      </c>
      <c r="AS86">
        <v>80</v>
      </c>
      <c r="AT86">
        <f t="shared" si="7"/>
        <v>3.8432118894865676E-2</v>
      </c>
    </row>
    <row r="87" spans="1:46" x14ac:dyDescent="0.25">
      <c r="A87">
        <v>57</v>
      </c>
      <c r="B87">
        <v>135</v>
      </c>
      <c r="C87">
        <v>27</v>
      </c>
      <c r="D87">
        <v>72</v>
      </c>
      <c r="E87">
        <v>9</v>
      </c>
      <c r="F87">
        <v>93</v>
      </c>
      <c r="G87">
        <v>27</v>
      </c>
      <c r="H87">
        <v>123</v>
      </c>
      <c r="I87">
        <v>39</v>
      </c>
      <c r="J87">
        <v>18</v>
      </c>
      <c r="K87">
        <v>0</v>
      </c>
      <c r="L87">
        <v>9</v>
      </c>
      <c r="M87">
        <v>18</v>
      </c>
      <c r="N87">
        <v>84</v>
      </c>
      <c r="O87">
        <v>9</v>
      </c>
      <c r="P87">
        <v>0</v>
      </c>
      <c r="Q87">
        <v>0</v>
      </c>
      <c r="R87">
        <v>0</v>
      </c>
      <c r="S87">
        <v>40</v>
      </c>
      <c r="T87">
        <v>1809</v>
      </c>
      <c r="U87">
        <f t="shared" si="8"/>
        <v>1.8095597146352678</v>
      </c>
      <c r="V87">
        <f t="shared" si="9"/>
        <v>1.8195439355418688</v>
      </c>
      <c r="W87">
        <f t="shared" si="10"/>
        <v>1.5603052432209608</v>
      </c>
      <c r="X87" t="e">
        <f t="shared" si="11"/>
        <v>#NUM!</v>
      </c>
      <c r="Y87" t="e">
        <f t="shared" si="12"/>
        <v>#NUM!</v>
      </c>
      <c r="Z87">
        <v>64.5</v>
      </c>
      <c r="AA87">
        <v>66</v>
      </c>
      <c r="AB87">
        <v>36.3333333333333</v>
      </c>
      <c r="AC87">
        <v>0</v>
      </c>
      <c r="AD87">
        <v>0</v>
      </c>
      <c r="AQ87">
        <v>870</v>
      </c>
      <c r="AR87">
        <f t="shared" si="6"/>
        <v>1.778202603176706</v>
      </c>
      <c r="AS87">
        <v>81</v>
      </c>
      <c r="AT87">
        <f t="shared" si="7"/>
        <v>3.6557762338706098E-2</v>
      </c>
    </row>
    <row r="88" spans="1:46" x14ac:dyDescent="0.25">
      <c r="A88">
        <v>27</v>
      </c>
      <c r="B88">
        <v>99</v>
      </c>
      <c r="C88">
        <v>36</v>
      </c>
      <c r="D88">
        <v>21</v>
      </c>
      <c r="E88">
        <v>9</v>
      </c>
      <c r="F88">
        <v>60</v>
      </c>
      <c r="G88">
        <v>54</v>
      </c>
      <c r="H88">
        <v>99</v>
      </c>
      <c r="I88">
        <v>18</v>
      </c>
      <c r="J88">
        <v>0</v>
      </c>
      <c r="K88">
        <v>9</v>
      </c>
      <c r="L88">
        <v>0</v>
      </c>
      <c r="M88">
        <v>18</v>
      </c>
      <c r="N88">
        <v>54</v>
      </c>
      <c r="O88">
        <v>18</v>
      </c>
      <c r="P88">
        <v>0</v>
      </c>
      <c r="Q88">
        <v>0</v>
      </c>
      <c r="R88">
        <v>0</v>
      </c>
      <c r="S88">
        <v>29</v>
      </c>
      <c r="T88">
        <v>972</v>
      </c>
      <c r="U88">
        <f t="shared" si="8"/>
        <v>1.3802112417116059</v>
      </c>
      <c r="V88">
        <f t="shared" si="9"/>
        <v>1.7075701760979363</v>
      </c>
      <c r="W88">
        <f t="shared" si="10"/>
        <v>1.4771212547196624</v>
      </c>
      <c r="X88" t="e">
        <f t="shared" si="11"/>
        <v>#NUM!</v>
      </c>
      <c r="Y88" t="e">
        <f t="shared" si="12"/>
        <v>#NUM!</v>
      </c>
      <c r="Z88">
        <v>24</v>
      </c>
      <c r="AA88">
        <v>51</v>
      </c>
      <c r="AB88">
        <v>30</v>
      </c>
      <c r="AC88">
        <v>0</v>
      </c>
      <c r="AD88">
        <v>0</v>
      </c>
      <c r="AQ88">
        <v>880</v>
      </c>
      <c r="AR88">
        <f t="shared" si="6"/>
        <v>1.7270374945489892</v>
      </c>
      <c r="AS88">
        <v>82</v>
      </c>
      <c r="AT88">
        <f t="shared" si="7"/>
        <v>3.4774819230481258E-2</v>
      </c>
    </row>
    <row r="89" spans="1:46" x14ac:dyDescent="0.25">
      <c r="A89">
        <v>9</v>
      </c>
      <c r="B89">
        <v>9</v>
      </c>
      <c r="C89">
        <v>48</v>
      </c>
      <c r="D89">
        <v>33</v>
      </c>
      <c r="E89">
        <v>0</v>
      </c>
      <c r="F89">
        <v>9</v>
      </c>
      <c r="G89">
        <v>168</v>
      </c>
      <c r="H89">
        <v>117</v>
      </c>
      <c r="I89">
        <v>18</v>
      </c>
      <c r="J89">
        <v>18</v>
      </c>
      <c r="K89">
        <v>84</v>
      </c>
      <c r="L89">
        <v>30</v>
      </c>
      <c r="M89">
        <v>36</v>
      </c>
      <c r="N89">
        <v>51</v>
      </c>
      <c r="O89">
        <v>18</v>
      </c>
      <c r="P89">
        <v>0</v>
      </c>
      <c r="Q89">
        <v>0</v>
      </c>
      <c r="R89">
        <v>0</v>
      </c>
      <c r="S89">
        <v>36</v>
      </c>
      <c r="T89">
        <v>1947</v>
      </c>
      <c r="U89">
        <f t="shared" si="8"/>
        <v>1.3222192947339193</v>
      </c>
      <c r="V89">
        <f t="shared" si="9"/>
        <v>1.2174839442139063</v>
      </c>
      <c r="W89">
        <f t="shared" si="10"/>
        <v>1.7781512503836436</v>
      </c>
      <c r="X89" t="e">
        <f t="shared" si="11"/>
        <v>#NUM!</v>
      </c>
      <c r="Y89" t="e">
        <f t="shared" si="12"/>
        <v>#NUM!</v>
      </c>
      <c r="Z89">
        <v>21</v>
      </c>
      <c r="AA89">
        <v>16.5</v>
      </c>
      <c r="AB89">
        <v>60</v>
      </c>
      <c r="AC89">
        <v>0</v>
      </c>
      <c r="AD89">
        <v>0</v>
      </c>
    </row>
    <row r="90" spans="1:46" x14ac:dyDescent="0.25">
      <c r="A90">
        <v>9</v>
      </c>
      <c r="B90">
        <v>21</v>
      </c>
      <c r="C90">
        <v>60</v>
      </c>
      <c r="D90">
        <v>33</v>
      </c>
      <c r="E90">
        <v>9</v>
      </c>
      <c r="F90">
        <v>75</v>
      </c>
      <c r="G90">
        <v>177</v>
      </c>
      <c r="H90">
        <v>123</v>
      </c>
      <c r="I90">
        <v>28</v>
      </c>
      <c r="J90">
        <v>18</v>
      </c>
      <c r="K90">
        <v>30</v>
      </c>
      <c r="L90">
        <v>60</v>
      </c>
      <c r="M90">
        <v>36</v>
      </c>
      <c r="N90">
        <v>42</v>
      </c>
      <c r="O90">
        <v>54</v>
      </c>
      <c r="P90">
        <v>0</v>
      </c>
      <c r="Q90">
        <v>0</v>
      </c>
      <c r="R90">
        <v>0</v>
      </c>
      <c r="S90">
        <v>43.0555555555555</v>
      </c>
      <c r="T90">
        <v>1977.2746913580199</v>
      </c>
      <c r="U90">
        <f t="shared" si="8"/>
        <v>1.3222192947339193</v>
      </c>
      <c r="V90">
        <f t="shared" si="9"/>
        <v>1.615423952885944</v>
      </c>
      <c r="W90">
        <f t="shared" si="10"/>
        <v>1.800105826271694</v>
      </c>
      <c r="X90" t="e">
        <f t="shared" si="11"/>
        <v>#NUM!</v>
      </c>
      <c r="Y90" t="e">
        <f t="shared" si="12"/>
        <v>#NUM!</v>
      </c>
      <c r="Z90">
        <v>21</v>
      </c>
      <c r="AA90">
        <v>41.25</v>
      </c>
      <c r="AB90">
        <v>63.1111111111111</v>
      </c>
      <c r="AC90">
        <v>0</v>
      </c>
      <c r="AD90">
        <v>0</v>
      </c>
    </row>
    <row r="91" spans="1:46" x14ac:dyDescent="0.25">
      <c r="A91">
        <v>21</v>
      </c>
      <c r="B91">
        <v>57</v>
      </c>
      <c r="C91">
        <v>84</v>
      </c>
      <c r="D91">
        <v>75</v>
      </c>
      <c r="E91">
        <v>27</v>
      </c>
      <c r="F91">
        <v>78</v>
      </c>
      <c r="G91">
        <v>177</v>
      </c>
      <c r="H91">
        <v>102</v>
      </c>
      <c r="I91">
        <v>18</v>
      </c>
      <c r="J91">
        <v>24</v>
      </c>
      <c r="K91">
        <v>30</v>
      </c>
      <c r="L91">
        <v>34</v>
      </c>
      <c r="M91">
        <v>18</v>
      </c>
      <c r="N91">
        <v>87</v>
      </c>
      <c r="O91">
        <v>78</v>
      </c>
      <c r="P91">
        <v>9</v>
      </c>
      <c r="Q91">
        <v>0</v>
      </c>
      <c r="R91">
        <v>9</v>
      </c>
      <c r="S91">
        <v>51.5555555555555</v>
      </c>
      <c r="T91">
        <v>1898.2469135802401</v>
      </c>
      <c r="U91">
        <f t="shared" si="8"/>
        <v>1.6812412373755872</v>
      </c>
      <c r="V91">
        <f t="shared" si="9"/>
        <v>1.7888751157754168</v>
      </c>
      <c r="W91">
        <f t="shared" si="10"/>
        <v>1.800105826271694</v>
      </c>
      <c r="X91">
        <f t="shared" si="11"/>
        <v>0.65321251377534373</v>
      </c>
      <c r="Y91">
        <f t="shared" si="12"/>
        <v>0.95424250943932487</v>
      </c>
      <c r="Z91">
        <v>48</v>
      </c>
      <c r="AA91">
        <v>61.5</v>
      </c>
      <c r="AB91">
        <v>63.1111111111111</v>
      </c>
      <c r="AC91">
        <v>4.5</v>
      </c>
      <c r="AD91">
        <v>9</v>
      </c>
    </row>
    <row r="92" spans="1:46" x14ac:dyDescent="0.25">
      <c r="A92">
        <v>42</v>
      </c>
      <c r="B92">
        <v>57</v>
      </c>
      <c r="C92">
        <v>54</v>
      </c>
      <c r="D92">
        <v>51</v>
      </c>
      <c r="E92">
        <v>57</v>
      </c>
      <c r="F92">
        <v>78</v>
      </c>
      <c r="G92">
        <v>129</v>
      </c>
      <c r="H92">
        <v>102</v>
      </c>
      <c r="I92">
        <v>18</v>
      </c>
      <c r="J92">
        <v>105</v>
      </c>
      <c r="K92">
        <v>19</v>
      </c>
      <c r="L92">
        <v>9</v>
      </c>
      <c r="M92">
        <v>36</v>
      </c>
      <c r="N92">
        <v>141</v>
      </c>
      <c r="O92">
        <v>54</v>
      </c>
      <c r="P92">
        <v>9</v>
      </c>
      <c r="Q92">
        <v>0</v>
      </c>
      <c r="R92">
        <v>18</v>
      </c>
      <c r="S92">
        <v>54.3888888888888</v>
      </c>
      <c r="T92">
        <v>1663.90432098765</v>
      </c>
      <c r="U92">
        <f t="shared" si="8"/>
        <v>1.667452952889954</v>
      </c>
      <c r="V92">
        <f t="shared" si="9"/>
        <v>1.7888751157754168</v>
      </c>
      <c r="W92">
        <f t="shared" si="10"/>
        <v>1.8332179650790901</v>
      </c>
      <c r="X92">
        <f t="shared" si="11"/>
        <v>0.65321251377534373</v>
      </c>
      <c r="Y92">
        <f t="shared" si="12"/>
        <v>1.255272505103306</v>
      </c>
      <c r="Z92">
        <v>46.5</v>
      </c>
      <c r="AA92">
        <v>61.5</v>
      </c>
      <c r="AB92">
        <v>68.1111111111111</v>
      </c>
      <c r="AC92">
        <v>4.5</v>
      </c>
      <c r="AD92">
        <v>18</v>
      </c>
    </row>
    <row r="93" spans="1:46" x14ac:dyDescent="0.25">
      <c r="A93">
        <v>81</v>
      </c>
      <c r="B93">
        <v>39</v>
      </c>
      <c r="C93">
        <v>36</v>
      </c>
      <c r="D93">
        <v>9</v>
      </c>
      <c r="E93">
        <v>57</v>
      </c>
      <c r="F93">
        <v>39</v>
      </c>
      <c r="G93">
        <v>54</v>
      </c>
      <c r="H93">
        <v>81</v>
      </c>
      <c r="I93">
        <v>13</v>
      </c>
      <c r="J93">
        <v>117</v>
      </c>
      <c r="K93">
        <v>66</v>
      </c>
      <c r="L93">
        <v>4</v>
      </c>
      <c r="M93">
        <v>36</v>
      </c>
      <c r="N93">
        <v>87</v>
      </c>
      <c r="O93">
        <v>21</v>
      </c>
      <c r="P93">
        <v>0</v>
      </c>
      <c r="Q93">
        <v>0</v>
      </c>
      <c r="R93">
        <v>9</v>
      </c>
      <c r="S93">
        <v>41.6111111111111</v>
      </c>
      <c r="T93">
        <v>1119.79320987654</v>
      </c>
      <c r="U93">
        <f t="shared" si="8"/>
        <v>1.6532125137753437</v>
      </c>
      <c r="V93">
        <f t="shared" si="9"/>
        <v>1.6309361190641913</v>
      </c>
      <c r="W93">
        <f t="shared" si="10"/>
        <v>1.7260930039752382</v>
      </c>
      <c r="X93" t="e">
        <f t="shared" si="11"/>
        <v>#NUM!</v>
      </c>
      <c r="Y93">
        <f t="shared" si="12"/>
        <v>0.95424250943932487</v>
      </c>
      <c r="Z93">
        <v>45</v>
      </c>
      <c r="AA93">
        <v>42.75</v>
      </c>
      <c r="AB93">
        <v>53.2222222222222</v>
      </c>
      <c r="AC93">
        <v>0</v>
      </c>
      <c r="AD93">
        <v>9</v>
      </c>
    </row>
    <row r="94" spans="1:46" x14ac:dyDescent="0.25">
      <c r="A94">
        <v>132</v>
      </c>
      <c r="B94">
        <v>63</v>
      </c>
      <c r="C94">
        <v>57</v>
      </c>
      <c r="D94">
        <v>9</v>
      </c>
      <c r="E94">
        <v>132</v>
      </c>
      <c r="F94">
        <v>39</v>
      </c>
      <c r="G94">
        <v>18</v>
      </c>
      <c r="H94">
        <v>39</v>
      </c>
      <c r="I94">
        <v>21</v>
      </c>
      <c r="J94">
        <v>30</v>
      </c>
      <c r="K94">
        <v>120</v>
      </c>
      <c r="L94">
        <v>0</v>
      </c>
      <c r="M94">
        <v>55</v>
      </c>
      <c r="N94">
        <v>51</v>
      </c>
      <c r="O94">
        <v>9</v>
      </c>
      <c r="P94">
        <v>9</v>
      </c>
      <c r="Q94">
        <v>0</v>
      </c>
      <c r="R94">
        <v>0</v>
      </c>
      <c r="S94">
        <v>43.5555555555555</v>
      </c>
      <c r="T94">
        <v>1827.46913580246</v>
      </c>
      <c r="U94">
        <f t="shared" si="8"/>
        <v>1.8481891169913987</v>
      </c>
      <c r="V94">
        <f t="shared" si="9"/>
        <v>1.8618329976579449</v>
      </c>
      <c r="W94">
        <f t="shared" si="10"/>
        <v>1.5810516106034456</v>
      </c>
      <c r="X94">
        <f t="shared" si="11"/>
        <v>0.65321251377534373</v>
      </c>
      <c r="Y94" t="e">
        <f t="shared" si="12"/>
        <v>#NUM!</v>
      </c>
      <c r="Z94">
        <v>70.5</v>
      </c>
      <c r="AA94">
        <v>72.75</v>
      </c>
      <c r="AB94">
        <v>38.1111111111111</v>
      </c>
      <c r="AC94">
        <v>4.5</v>
      </c>
      <c r="AD94">
        <v>0</v>
      </c>
    </row>
    <row r="95" spans="1:46" x14ac:dyDescent="0.25">
      <c r="A95">
        <v>150</v>
      </c>
      <c r="B95">
        <v>18</v>
      </c>
      <c r="C95">
        <v>9</v>
      </c>
      <c r="D95">
        <v>18</v>
      </c>
      <c r="E95">
        <v>204</v>
      </c>
      <c r="F95">
        <v>75</v>
      </c>
      <c r="G95">
        <v>36</v>
      </c>
      <c r="H95">
        <v>39</v>
      </c>
      <c r="I95">
        <v>21</v>
      </c>
      <c r="J95">
        <v>9</v>
      </c>
      <c r="K95">
        <v>75</v>
      </c>
      <c r="L95">
        <v>4</v>
      </c>
      <c r="M95">
        <v>84</v>
      </c>
      <c r="N95">
        <v>60</v>
      </c>
      <c r="O95">
        <v>0</v>
      </c>
      <c r="P95">
        <v>9</v>
      </c>
      <c r="Q95">
        <v>0</v>
      </c>
      <c r="R95">
        <v>0</v>
      </c>
      <c r="S95">
        <v>45.0555555555555</v>
      </c>
      <c r="T95">
        <v>2980.3858024691299</v>
      </c>
      <c r="U95">
        <f t="shared" si="8"/>
        <v>1.9242792860618816</v>
      </c>
      <c r="V95">
        <f t="shared" si="9"/>
        <v>1.8836614351536176</v>
      </c>
      <c r="W95">
        <f t="shared" si="10"/>
        <v>1.5616313342723538</v>
      </c>
      <c r="X95">
        <f t="shared" si="11"/>
        <v>0.65321251377534373</v>
      </c>
      <c r="Y95" t="e">
        <f t="shared" si="12"/>
        <v>#NUM!</v>
      </c>
      <c r="Z95">
        <v>84</v>
      </c>
      <c r="AA95">
        <v>76.5</v>
      </c>
      <c r="AB95">
        <v>36.4444444444444</v>
      </c>
      <c r="AC95">
        <v>4.5</v>
      </c>
      <c r="AD95">
        <v>0</v>
      </c>
    </row>
    <row r="96" spans="1:46" x14ac:dyDescent="0.25">
      <c r="A96">
        <v>237</v>
      </c>
      <c r="B96">
        <v>18</v>
      </c>
      <c r="C96">
        <v>54</v>
      </c>
      <c r="D96">
        <v>9</v>
      </c>
      <c r="E96">
        <v>90</v>
      </c>
      <c r="F96">
        <v>63</v>
      </c>
      <c r="G96">
        <v>18</v>
      </c>
      <c r="H96">
        <v>27</v>
      </c>
      <c r="I96">
        <v>27</v>
      </c>
      <c r="J96">
        <v>9</v>
      </c>
      <c r="K96">
        <v>30</v>
      </c>
      <c r="L96">
        <v>9</v>
      </c>
      <c r="M96">
        <v>66</v>
      </c>
      <c r="N96">
        <v>18</v>
      </c>
      <c r="O96">
        <v>45</v>
      </c>
      <c r="P96">
        <v>0</v>
      </c>
      <c r="Q96">
        <v>0</v>
      </c>
      <c r="R96">
        <v>0</v>
      </c>
      <c r="S96">
        <v>40</v>
      </c>
      <c r="T96">
        <v>2906</v>
      </c>
      <c r="U96">
        <f t="shared" si="8"/>
        <v>2.0899051114393981</v>
      </c>
      <c r="V96">
        <f t="shared" si="9"/>
        <v>1.7501225267834002</v>
      </c>
      <c r="W96">
        <f t="shared" si="10"/>
        <v>1.4419568376564105</v>
      </c>
      <c r="X96" t="e">
        <f t="shared" si="11"/>
        <v>#NUM!</v>
      </c>
      <c r="Y96" t="e">
        <f t="shared" si="12"/>
        <v>#NUM!</v>
      </c>
      <c r="Z96">
        <v>123</v>
      </c>
      <c r="AA96">
        <v>56.25</v>
      </c>
      <c r="AB96">
        <v>27.6666666666666</v>
      </c>
      <c r="AC96">
        <v>0</v>
      </c>
      <c r="AD96">
        <v>0</v>
      </c>
    </row>
    <row r="97" spans="1:30" x14ac:dyDescent="0.25">
      <c r="A97">
        <v>207</v>
      </c>
      <c r="B97">
        <v>51</v>
      </c>
      <c r="C97">
        <v>90</v>
      </c>
      <c r="D97">
        <v>18</v>
      </c>
      <c r="E97">
        <v>18</v>
      </c>
      <c r="F97">
        <v>54</v>
      </c>
      <c r="G97">
        <v>18</v>
      </c>
      <c r="H97">
        <v>39</v>
      </c>
      <c r="I97">
        <v>0</v>
      </c>
      <c r="J97">
        <v>15</v>
      </c>
      <c r="K97">
        <v>30</v>
      </c>
      <c r="L97">
        <v>4</v>
      </c>
      <c r="M97">
        <v>27</v>
      </c>
      <c r="N97">
        <v>27</v>
      </c>
      <c r="O97">
        <v>45</v>
      </c>
      <c r="P97">
        <v>0</v>
      </c>
      <c r="Q97">
        <v>0</v>
      </c>
      <c r="R97">
        <v>0</v>
      </c>
      <c r="S97">
        <v>35.7222222222222</v>
      </c>
      <c r="T97">
        <v>2256.3117283950601</v>
      </c>
      <c r="U97">
        <f t="shared" si="8"/>
        <v>2.0511525224473814</v>
      </c>
      <c r="V97">
        <f t="shared" si="9"/>
        <v>1.7263196121107753</v>
      </c>
      <c r="W97">
        <f t="shared" si="10"/>
        <v>1.3575113516164279</v>
      </c>
      <c r="X97" t="e">
        <f t="shared" si="11"/>
        <v>#NUM!</v>
      </c>
      <c r="Y97" t="e">
        <f t="shared" si="12"/>
        <v>#NUM!</v>
      </c>
      <c r="Z97">
        <v>112.5</v>
      </c>
      <c r="AA97">
        <v>53.25</v>
      </c>
      <c r="AB97">
        <v>22.7777777777777</v>
      </c>
      <c r="AC97">
        <v>0</v>
      </c>
      <c r="AD9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2015-06-05T18:17:20Z</dcterms:created>
  <dcterms:modified xsi:type="dcterms:W3CDTF">2021-10-11T16:01:38Z</dcterms:modified>
</cp:coreProperties>
</file>