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ktgle\Desktop\Research Stuff\Code\Robert's Code\UWMedDecember-main\expirementData\"/>
    </mc:Choice>
  </mc:AlternateContent>
  <xr:revisionPtr revIDLastSave="0" documentId="13_ncr:1_{835370D7-466C-4A49-9125-66EAA411A31D}" xr6:coauthVersionLast="47" xr6:coauthVersionMax="47" xr10:uidLastSave="{00000000-0000-0000-0000-000000000000}"/>
  <bookViews>
    <workbookView xWindow="11070" yWindow="0" windowWidth="17835" windowHeight="14175" xr2:uid="{00000000-000D-0000-FFFF-FFFF00000000}"/>
  </bookViews>
  <sheets>
    <sheet name="Φύλλο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9" i="1" l="1"/>
  <c r="B30" i="1"/>
  <c r="B31" i="1"/>
  <c r="B32" i="1"/>
  <c r="C78" i="1" s="1"/>
  <c r="B78" i="1" s="1"/>
  <c r="B33" i="1"/>
  <c r="B34" i="1"/>
  <c r="B35" i="1"/>
  <c r="B36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C29" i="1"/>
  <c r="D29" i="1"/>
  <c r="C75" i="1" s="1"/>
  <c r="C30" i="1"/>
  <c r="D30" i="1"/>
  <c r="C31" i="1"/>
  <c r="D31" i="1"/>
  <c r="C32" i="1"/>
  <c r="C33" i="1"/>
  <c r="D33" i="1"/>
  <c r="C34" i="1"/>
  <c r="D34" i="1"/>
  <c r="C35" i="1"/>
  <c r="D35" i="1"/>
  <c r="C36" i="1"/>
  <c r="D36" i="1"/>
  <c r="C62" i="1" l="1"/>
  <c r="B62" i="1" s="1"/>
  <c r="C57" i="1"/>
  <c r="C71" i="1"/>
  <c r="C67" i="1"/>
  <c r="C63" i="1"/>
  <c r="C59" i="1"/>
  <c r="C69" i="1"/>
  <c r="C82" i="1"/>
  <c r="B82" i="1" s="1"/>
  <c r="C79" i="1"/>
  <c r="C81" i="1"/>
  <c r="C74" i="1"/>
  <c r="D74" i="1" s="1"/>
  <c r="C65" i="1"/>
  <c r="D78" i="1"/>
  <c r="C77" i="1"/>
  <c r="C73" i="1"/>
  <c r="C61" i="1"/>
  <c r="C70" i="1"/>
  <c r="B70" i="1" s="1"/>
  <c r="C66" i="1"/>
  <c r="B66" i="1" s="1"/>
  <c r="C64" i="1"/>
  <c r="B64" i="1" s="1"/>
  <c r="C80" i="1"/>
  <c r="D80" i="1" s="1"/>
  <c r="C72" i="1"/>
  <c r="B72" i="1" s="1"/>
  <c r="C68" i="1"/>
  <c r="B68" i="1" s="1"/>
  <c r="D82" i="1"/>
  <c r="C76" i="1"/>
  <c r="B76" i="1" s="1"/>
  <c r="C58" i="1"/>
  <c r="B58" i="1" s="1"/>
  <c r="C60" i="1"/>
  <c r="B60" i="1" s="1"/>
  <c r="D70" i="1"/>
  <c r="B74" i="1" l="1"/>
  <c r="D62" i="1"/>
  <c r="D66" i="1"/>
  <c r="D68" i="1"/>
  <c r="D60" i="1"/>
  <c r="D64" i="1"/>
  <c r="D76" i="1"/>
  <c r="D72" i="1"/>
  <c r="D58" i="1"/>
  <c r="R10" i="1"/>
  <c r="S10" i="1"/>
  <c r="T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75" i="1" s="1"/>
  <c r="H23" i="1"/>
  <c r="I4" i="1"/>
  <c r="I5" i="1"/>
  <c r="I6" i="1"/>
  <c r="I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G4" i="1"/>
  <c r="G5" i="1"/>
  <c r="G6" i="1"/>
  <c r="G7" i="1"/>
  <c r="G8" i="1"/>
  <c r="G9" i="1"/>
  <c r="G10" i="1"/>
  <c r="G11" i="1"/>
  <c r="G12" i="1"/>
  <c r="G13" i="1"/>
  <c r="H66" i="1" s="1"/>
  <c r="G14" i="1"/>
  <c r="G15" i="1"/>
  <c r="G16" i="1"/>
  <c r="H69" i="1" s="1"/>
  <c r="G17" i="1"/>
  <c r="G18" i="1"/>
  <c r="H71" i="1" s="1"/>
  <c r="G19" i="1"/>
  <c r="G20" i="1"/>
  <c r="G21" i="1"/>
  <c r="H74" i="1" s="1"/>
  <c r="G22" i="1"/>
  <c r="G23" i="1"/>
  <c r="H76" i="1" s="1"/>
  <c r="G66" i="1" l="1"/>
  <c r="G71" i="1"/>
  <c r="W99" i="1"/>
  <c r="W75" i="1"/>
  <c r="M69" i="1"/>
  <c r="W87" i="1"/>
  <c r="W63" i="1"/>
  <c r="G69" i="1"/>
  <c r="W95" i="1"/>
  <c r="W83" i="1"/>
  <c r="W71" i="1"/>
  <c r="W59" i="1"/>
  <c r="M59" i="1"/>
  <c r="M83" i="1"/>
  <c r="M91" i="1"/>
  <c r="M79" i="1"/>
  <c r="M89" i="1"/>
  <c r="W57" i="1"/>
  <c r="M71" i="1"/>
  <c r="M67" i="1"/>
  <c r="M63" i="1"/>
  <c r="G74" i="1"/>
  <c r="M87" i="1"/>
  <c r="M75" i="1"/>
  <c r="G75" i="1"/>
  <c r="M92" i="1"/>
  <c r="L92" i="1" s="1"/>
  <c r="M88" i="1"/>
  <c r="L88" i="1" s="1"/>
  <c r="M72" i="1"/>
  <c r="L72" i="1" s="1"/>
  <c r="M68" i="1"/>
  <c r="L68" i="1" s="1"/>
  <c r="M64" i="1"/>
  <c r="L64" i="1" s="1"/>
  <c r="M93" i="1"/>
  <c r="M65" i="1"/>
  <c r="H62" i="1"/>
  <c r="G62" i="1" s="1"/>
  <c r="I62" i="1"/>
  <c r="R87" i="1"/>
  <c r="R75" i="1"/>
  <c r="R63" i="1"/>
  <c r="H73" i="1"/>
  <c r="G73" i="1" s="1"/>
  <c r="H60" i="1"/>
  <c r="G60" i="1" s="1"/>
  <c r="R95" i="1"/>
  <c r="R83" i="1"/>
  <c r="R71" i="1"/>
  <c r="R59" i="1"/>
  <c r="H59" i="1"/>
  <c r="G59" i="1" s="1"/>
  <c r="H58" i="1"/>
  <c r="G58" i="1" s="1"/>
  <c r="I58" i="1"/>
  <c r="R69" i="1"/>
  <c r="H57" i="1"/>
  <c r="G57" i="1" s="1"/>
  <c r="W89" i="1"/>
  <c r="W77" i="1"/>
  <c r="W65" i="1"/>
  <c r="W93" i="1"/>
  <c r="W81" i="1"/>
  <c r="W69" i="1"/>
  <c r="H64" i="1"/>
  <c r="R91" i="1"/>
  <c r="R79" i="1"/>
  <c r="R67" i="1"/>
  <c r="W100" i="1"/>
  <c r="V100" i="1" s="1"/>
  <c r="W88" i="1"/>
  <c r="V88" i="1" s="1"/>
  <c r="W76" i="1"/>
  <c r="V76" i="1" s="1"/>
  <c r="W64" i="1"/>
  <c r="V64" i="1" s="1"/>
  <c r="M85" i="1"/>
  <c r="W96" i="1"/>
  <c r="V96" i="1" s="1"/>
  <c r="W90" i="1"/>
  <c r="V90" i="1" s="1"/>
  <c r="W84" i="1"/>
  <c r="V84" i="1" s="1"/>
  <c r="W78" i="1"/>
  <c r="V78" i="1" s="1"/>
  <c r="W72" i="1"/>
  <c r="V72" i="1" s="1"/>
  <c r="W66" i="1"/>
  <c r="V66" i="1" s="1"/>
  <c r="W60" i="1"/>
  <c r="V60" i="1" s="1"/>
  <c r="H67" i="1"/>
  <c r="G67" i="1" s="1"/>
  <c r="M74" i="1"/>
  <c r="L74" i="1" s="1"/>
  <c r="M70" i="1"/>
  <c r="L70" i="1" s="1"/>
  <c r="M66" i="1"/>
  <c r="L66" i="1" s="1"/>
  <c r="R90" i="1"/>
  <c r="Q90" i="1" s="1"/>
  <c r="R78" i="1"/>
  <c r="Q78" i="1" s="1"/>
  <c r="R66" i="1"/>
  <c r="Q66" i="1" s="1"/>
  <c r="R80" i="1"/>
  <c r="Q80" i="1" s="1"/>
  <c r="R68" i="1"/>
  <c r="Q68" i="1" s="1"/>
  <c r="W94" i="1"/>
  <c r="V94" i="1" s="1"/>
  <c r="W82" i="1"/>
  <c r="V82" i="1" s="1"/>
  <c r="W70" i="1"/>
  <c r="V70" i="1" s="1"/>
  <c r="W58" i="1"/>
  <c r="V58" i="1" s="1"/>
  <c r="R93" i="1"/>
  <c r="M90" i="1"/>
  <c r="L90" i="1" s="1"/>
  <c r="M86" i="1"/>
  <c r="L86" i="1" s="1"/>
  <c r="M82" i="1"/>
  <c r="L82" i="1" s="1"/>
  <c r="M78" i="1"/>
  <c r="L78" i="1" s="1"/>
  <c r="M62" i="1"/>
  <c r="L62" i="1" s="1"/>
  <c r="M58" i="1"/>
  <c r="L58" i="1" s="1"/>
  <c r="R89" i="1"/>
  <c r="R77" i="1"/>
  <c r="R65" i="1"/>
  <c r="R57" i="1"/>
  <c r="H68" i="1"/>
  <c r="G68" i="1" s="1"/>
  <c r="R81" i="1"/>
  <c r="H65" i="1"/>
  <c r="G65" i="1" s="1"/>
  <c r="R88" i="1"/>
  <c r="Q88" i="1" s="1"/>
  <c r="R76" i="1"/>
  <c r="Q76" i="1" s="1"/>
  <c r="R64" i="1"/>
  <c r="Q64" i="1" s="1"/>
  <c r="I75" i="1"/>
  <c r="H63" i="1"/>
  <c r="G63" i="1" s="1"/>
  <c r="M81" i="1"/>
  <c r="M77" i="1"/>
  <c r="M73" i="1"/>
  <c r="M61" i="1"/>
  <c r="M57" i="1"/>
  <c r="W98" i="1"/>
  <c r="V98" i="1" s="1"/>
  <c r="W92" i="1"/>
  <c r="V92" i="1" s="1"/>
  <c r="W86" i="1"/>
  <c r="V86" i="1" s="1"/>
  <c r="W80" i="1"/>
  <c r="V80" i="1" s="1"/>
  <c r="W74" i="1"/>
  <c r="V74" i="1" s="1"/>
  <c r="W68" i="1"/>
  <c r="V68" i="1" s="1"/>
  <c r="W62" i="1"/>
  <c r="V62" i="1" s="1"/>
  <c r="H70" i="1"/>
  <c r="G70" i="1" s="1"/>
  <c r="H72" i="1"/>
  <c r="I72" i="1" s="1"/>
  <c r="M84" i="1"/>
  <c r="L84" i="1" s="1"/>
  <c r="R85" i="1"/>
  <c r="R73" i="1"/>
  <c r="R61" i="1"/>
  <c r="M80" i="1"/>
  <c r="L80" i="1" s="1"/>
  <c r="M76" i="1"/>
  <c r="L76" i="1" s="1"/>
  <c r="M60" i="1"/>
  <c r="L60" i="1" s="1"/>
  <c r="R94" i="1"/>
  <c r="Q94" i="1" s="1"/>
  <c r="R82" i="1"/>
  <c r="Q82" i="1" s="1"/>
  <c r="R70" i="1"/>
  <c r="Q70" i="1" s="1"/>
  <c r="R58" i="1"/>
  <c r="Q58" i="1" s="1"/>
  <c r="R84" i="1"/>
  <c r="Q84" i="1" s="1"/>
  <c r="R72" i="1"/>
  <c r="Q72" i="1" s="1"/>
  <c r="R60" i="1"/>
  <c r="Q60" i="1" s="1"/>
  <c r="R86" i="1"/>
  <c r="Q86" i="1" s="1"/>
  <c r="R74" i="1"/>
  <c r="Q74" i="1" s="1"/>
  <c r="R62" i="1"/>
  <c r="Q62" i="1" s="1"/>
  <c r="W97" i="1"/>
  <c r="W91" i="1"/>
  <c r="W85" i="1"/>
  <c r="W79" i="1"/>
  <c r="W73" i="1"/>
  <c r="W67" i="1"/>
  <c r="W61" i="1"/>
  <c r="G72" i="1"/>
  <c r="I68" i="1"/>
  <c r="I64" i="1"/>
  <c r="G64" i="1"/>
  <c r="I76" i="1"/>
  <c r="G76" i="1"/>
  <c r="N84" i="1"/>
  <c r="I74" i="1"/>
  <c r="I8" i="1"/>
  <c r="H61" i="1" s="1"/>
  <c r="G61" i="1" s="1"/>
  <c r="R92" i="1"/>
  <c r="Q92" i="1" s="1"/>
  <c r="I71" i="1"/>
  <c r="I66" i="1"/>
  <c r="X72" i="1"/>
  <c r="X64" i="1"/>
  <c r="X94" i="1"/>
  <c r="X82" i="1"/>
  <c r="S68" i="1"/>
  <c r="S58" i="1"/>
  <c r="N86" i="1"/>
  <c r="N66" i="1"/>
  <c r="I73" i="1"/>
  <c r="I69" i="1"/>
  <c r="I65" i="1"/>
  <c r="S84" i="1" l="1"/>
  <c r="S80" i="1"/>
  <c r="N68" i="1"/>
  <c r="S88" i="1"/>
  <c r="S66" i="1"/>
  <c r="N60" i="1"/>
  <c r="N58" i="1"/>
  <c r="X86" i="1"/>
  <c r="N62" i="1"/>
  <c r="X90" i="1"/>
  <c r="N64" i="1"/>
  <c r="X68" i="1"/>
  <c r="S94" i="1"/>
  <c r="X80" i="1"/>
  <c r="X84" i="1"/>
  <c r="N88" i="1"/>
  <c r="N72" i="1"/>
  <c r="N80" i="1"/>
  <c r="S62" i="1"/>
  <c r="S70" i="1"/>
  <c r="N92" i="1"/>
  <c r="X76" i="1"/>
  <c r="N78" i="1"/>
  <c r="X58" i="1"/>
  <c r="X70" i="1"/>
  <c r="X74" i="1"/>
  <c r="X100" i="1"/>
  <c r="S78" i="1"/>
  <c r="S82" i="1"/>
  <c r="S64" i="1"/>
  <c r="X60" i="1"/>
  <c r="I57" i="1"/>
  <c r="I60" i="1"/>
  <c r="I61" i="1"/>
  <c r="S92" i="1"/>
  <c r="X88" i="1"/>
  <c r="I59" i="1"/>
  <c r="S60" i="1"/>
  <c r="S72" i="1"/>
  <c r="I67" i="1"/>
  <c r="S74" i="1"/>
  <c r="X98" i="1"/>
  <c r="I63" i="1"/>
  <c r="X62" i="1"/>
  <c r="N70" i="1"/>
  <c r="S86" i="1"/>
  <c r="S90" i="1"/>
  <c r="X66" i="1"/>
  <c r="N76" i="1"/>
  <c r="I70" i="1"/>
  <c r="N74" i="1"/>
  <c r="N82" i="1"/>
  <c r="N90" i="1"/>
  <c r="X78" i="1"/>
  <c r="X92" i="1"/>
  <c r="S76" i="1"/>
  <c r="X96" i="1"/>
</calcChain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<sst xmlns="http://schemas.openxmlformats.org/spreadsheetml/2006/main" count="1" uniqueCount="1">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</sst>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OR-16 Blocked S-06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Φύλλο1!$A$1:$A$36</c:f>
              <c:numCache>
                <c:formatCode>General</c:formatCode>
                <c:ptCount val="36"/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  <c:pt idx="29">
                  <c:v>190</c:v>
                </c:pt>
                <c:pt idx="30">
                  <c:v>200</c:v>
                </c:pt>
                <c:pt idx="31">
                  <c:v>210</c:v>
                </c:pt>
                <c:pt idx="32">
                  <c:v>220</c:v>
                </c:pt>
                <c:pt idx="33">
                  <c:v>230</c:v>
                </c:pt>
                <c:pt idx="34">
                  <c:v>240</c:v>
                </c:pt>
                <c:pt idx="35">
                  <c:v>250</c:v>
                </c:pt>
              </c:numCache>
            </c:numRef>
          </c:xVal>
          <c:yVal>
            <c:numRef>
              <c:f>Φύλλο1!$B$1:$B$36</c:f>
              <c:numCache>
                <c:formatCode>General</c:formatCode>
                <c:ptCount val="36"/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0.25</c:v>
                </c:pt>
                <c:pt idx="14">
                  <c:v>0.63</c:v>
                </c:pt>
                <c:pt idx="15">
                  <c:v>0.63</c:v>
                </c:pt>
                <c:pt idx="16">
                  <c:v>0.36</c:v>
                </c:pt>
                <c:pt idx="17">
                  <c:v>1.86</c:v>
                </c:pt>
                <c:pt idx="18">
                  <c:v>1.86</c:v>
                </c:pt>
                <c:pt idx="19">
                  <c:v>0.93</c:v>
                </c:pt>
                <c:pt idx="20">
                  <c:v>0.18</c:v>
                </c:pt>
                <c:pt idx="21">
                  <c:v>0.18</c:v>
                </c:pt>
                <c:pt idx="22">
                  <c:v>0.78</c:v>
                </c:pt>
                <c:pt idx="23">
                  <c:v>0</c:v>
                </c:pt>
                <c:pt idx="24">
                  <c:v>0</c:v>
                </c:pt>
                <c:pt idx="25">
                  <c:v>0.04</c:v>
                </c:pt>
                <c:pt idx="26">
                  <c:v>0</c:v>
                </c:pt>
                <c:pt idx="27">
                  <c:v>0.21</c:v>
                </c:pt>
                <c:pt idx="28">
                  <c:v>0.33</c:v>
                </c:pt>
                <c:pt idx="29">
                  <c:v>0</c:v>
                </c:pt>
                <c:pt idx="30">
                  <c:v>0</c:v>
                </c:pt>
                <c:pt idx="31">
                  <c:v>0.09</c:v>
                </c:pt>
                <c:pt idx="32">
                  <c:v>0.09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47-4AD1-9EE6-9300A11223A7}"/>
            </c:ext>
          </c:extLst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Φύλλο1!$A$1:$A$36</c:f>
              <c:numCache>
                <c:formatCode>General</c:formatCode>
                <c:ptCount val="36"/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  <c:pt idx="29">
                  <c:v>190</c:v>
                </c:pt>
                <c:pt idx="30">
                  <c:v>200</c:v>
                </c:pt>
                <c:pt idx="31">
                  <c:v>210</c:v>
                </c:pt>
                <c:pt idx="32">
                  <c:v>220</c:v>
                </c:pt>
                <c:pt idx="33">
                  <c:v>230</c:v>
                </c:pt>
                <c:pt idx="34">
                  <c:v>240</c:v>
                </c:pt>
                <c:pt idx="35">
                  <c:v>250</c:v>
                </c:pt>
              </c:numCache>
            </c:numRef>
          </c:xVal>
          <c:yVal>
            <c:numRef>
              <c:f>Φύλλο1!$C$1:$C$36</c:f>
              <c:numCache>
                <c:formatCode>General</c:formatCode>
                <c:ptCount val="36"/>
                <c:pt idx="10">
                  <c:v>0.34</c:v>
                </c:pt>
                <c:pt idx="11">
                  <c:v>0.56999999999999995</c:v>
                </c:pt>
                <c:pt idx="12">
                  <c:v>0.66</c:v>
                </c:pt>
                <c:pt idx="13">
                  <c:v>0.72</c:v>
                </c:pt>
                <c:pt idx="14">
                  <c:v>0.72</c:v>
                </c:pt>
                <c:pt idx="15">
                  <c:v>0.72</c:v>
                </c:pt>
                <c:pt idx="16">
                  <c:v>0.54</c:v>
                </c:pt>
                <c:pt idx="17">
                  <c:v>1.83</c:v>
                </c:pt>
                <c:pt idx="18">
                  <c:v>1.56</c:v>
                </c:pt>
                <c:pt idx="19">
                  <c:v>0.18</c:v>
                </c:pt>
                <c:pt idx="20">
                  <c:v>0.27</c:v>
                </c:pt>
                <c:pt idx="21">
                  <c:v>0.27</c:v>
                </c:pt>
                <c:pt idx="22">
                  <c:v>0.22</c:v>
                </c:pt>
                <c:pt idx="23">
                  <c:v>0.18</c:v>
                </c:pt>
                <c:pt idx="24">
                  <c:v>0.09</c:v>
                </c:pt>
                <c:pt idx="25">
                  <c:v>0.21</c:v>
                </c:pt>
                <c:pt idx="26">
                  <c:v>0.21</c:v>
                </c:pt>
                <c:pt idx="27">
                  <c:v>0.21</c:v>
                </c:pt>
                <c:pt idx="28">
                  <c:v>0.15</c:v>
                </c:pt>
                <c:pt idx="29">
                  <c:v>0.78</c:v>
                </c:pt>
                <c:pt idx="30">
                  <c:v>0.18</c:v>
                </c:pt>
                <c:pt idx="31">
                  <c:v>0.09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47-4AD1-9EE6-9300A11223A7}"/>
            </c:ext>
          </c:extLst>
        </c:ser>
        <c:ser>
          <c:idx val="2"/>
          <c:order val="2"/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Φύλλο1!$A$1:$A$36</c:f>
              <c:numCache>
                <c:formatCode>General</c:formatCode>
                <c:ptCount val="36"/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  <c:pt idx="29">
                  <c:v>190</c:v>
                </c:pt>
                <c:pt idx="30">
                  <c:v>200</c:v>
                </c:pt>
                <c:pt idx="31">
                  <c:v>210</c:v>
                </c:pt>
                <c:pt idx="32">
                  <c:v>220</c:v>
                </c:pt>
                <c:pt idx="33">
                  <c:v>230</c:v>
                </c:pt>
                <c:pt idx="34">
                  <c:v>240</c:v>
                </c:pt>
                <c:pt idx="35">
                  <c:v>250</c:v>
                </c:pt>
              </c:numCache>
            </c:numRef>
          </c:xVal>
          <c:yVal>
            <c:numRef>
              <c:f>Φύλλο1!$D$1:$D$36</c:f>
              <c:numCache>
                <c:formatCode>General</c:formatCode>
                <c:ptCount val="36"/>
                <c:pt idx="10">
                  <c:v>0</c:v>
                </c:pt>
                <c:pt idx="11">
                  <c:v>0.54</c:v>
                </c:pt>
                <c:pt idx="12">
                  <c:v>0.54</c:v>
                </c:pt>
                <c:pt idx="13">
                  <c:v>0</c:v>
                </c:pt>
                <c:pt idx="14">
                  <c:v>0</c:v>
                </c:pt>
                <c:pt idx="15">
                  <c:v>0.15</c:v>
                </c:pt>
                <c:pt idx="16">
                  <c:v>0.18</c:v>
                </c:pt>
                <c:pt idx="17">
                  <c:v>1.8</c:v>
                </c:pt>
                <c:pt idx="18">
                  <c:v>2.0699999999999998</c:v>
                </c:pt>
                <c:pt idx="19">
                  <c:v>0.27</c:v>
                </c:pt>
                <c:pt idx="20">
                  <c:v>0.27</c:v>
                </c:pt>
                <c:pt idx="21">
                  <c:v>0.4</c:v>
                </c:pt>
                <c:pt idx="22">
                  <c:v>0.21</c:v>
                </c:pt>
                <c:pt idx="23">
                  <c:v>0.54</c:v>
                </c:pt>
                <c:pt idx="24">
                  <c:v>0.33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47-4AD1-9EE6-9300A1122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286800"/>
        <c:axId val="894285968"/>
      </c:scatterChart>
      <c:valAx>
        <c:axId val="89428680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>
                    <a:latin typeface="Arial" panose="020B0604020202020204" pitchFamily="34" charset="0"/>
                    <a:cs typeface="Arial" panose="020B0604020202020204" pitchFamily="34" charset="0"/>
                  </a:rPr>
                  <a:t>Time (seconds)</a:t>
                </a:r>
              </a:p>
            </c:rich>
          </c:tx>
          <c:layout>
            <c:manualLayout>
              <c:xMode val="edge"/>
              <c:yMode val="edge"/>
              <c:x val="0.44493043798491999"/>
              <c:y val="0.929757120917868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94285968"/>
        <c:crosses val="autoZero"/>
        <c:crossBetween val="midCat"/>
      </c:valAx>
      <c:valAx>
        <c:axId val="894285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>
                    <a:latin typeface="Arial" panose="020B0604020202020204" pitchFamily="34" charset="0"/>
                    <a:cs typeface="Arial" panose="020B0604020202020204" pitchFamily="34" charset="0"/>
                  </a:rPr>
                  <a:t>Particles/cc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942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OR-12 Unblocked S-13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Φύλλο1!$X$57:$X$100</c:f>
                <c:numCache>
                  <c:formatCode>General</c:formatCode>
                  <c:ptCount val="44"/>
                  <c:pt idx="1">
                    <c:v>0.37666666666666671</c:v>
                  </c:pt>
                  <c:pt idx="3">
                    <c:v>2.59</c:v>
                  </c:pt>
                  <c:pt idx="5">
                    <c:v>0.8966666666666665</c:v>
                  </c:pt>
                  <c:pt idx="7">
                    <c:v>2.1333333333333329</c:v>
                  </c:pt>
                  <c:pt idx="9">
                    <c:v>3.49</c:v>
                  </c:pt>
                  <c:pt idx="11">
                    <c:v>0.92999999999999972</c:v>
                  </c:pt>
                  <c:pt idx="13">
                    <c:v>0.87666666666666604</c:v>
                  </c:pt>
                  <c:pt idx="15">
                    <c:v>0.52</c:v>
                  </c:pt>
                  <c:pt idx="17">
                    <c:v>0.46999999999999975</c:v>
                  </c:pt>
                  <c:pt idx="19">
                    <c:v>0.23666666666666636</c:v>
                  </c:pt>
                  <c:pt idx="21">
                    <c:v>6.0000000000000053E-2</c:v>
                  </c:pt>
                  <c:pt idx="23">
                    <c:v>0.54666666666666686</c:v>
                  </c:pt>
                  <c:pt idx="25">
                    <c:v>0.5066666666666666</c:v>
                  </c:pt>
                  <c:pt idx="27">
                    <c:v>1.0399999999999998</c:v>
                  </c:pt>
                  <c:pt idx="29">
                    <c:v>0.99666666666666659</c:v>
                  </c:pt>
                  <c:pt idx="31">
                    <c:v>0.5066666666666666</c:v>
                  </c:pt>
                  <c:pt idx="33">
                    <c:v>0.30000000000000004</c:v>
                  </c:pt>
                  <c:pt idx="35">
                    <c:v>0.38666666666666649</c:v>
                  </c:pt>
                  <c:pt idx="37">
                    <c:v>6.6666666666666652E-2</c:v>
                  </c:pt>
                  <c:pt idx="39">
                    <c:v>0.16000000000000003</c:v>
                  </c:pt>
                  <c:pt idx="41">
                    <c:v>0.48000000000000009</c:v>
                  </c:pt>
                  <c:pt idx="43">
                    <c:v>0.33666666666666667</c:v>
                  </c:pt>
                </c:numCache>
              </c:numRef>
            </c:plus>
            <c:minus>
              <c:numRef>
                <c:f>Φύλλο1!$V$57:$V$100</c:f>
                <c:numCache>
                  <c:formatCode>General</c:formatCode>
                  <c:ptCount val="44"/>
                  <c:pt idx="1">
                    <c:v>0.31333333333333324</c:v>
                  </c:pt>
                  <c:pt idx="3">
                    <c:v>1.31</c:v>
                  </c:pt>
                  <c:pt idx="5">
                    <c:v>1.4633333333333338</c:v>
                  </c:pt>
                  <c:pt idx="7">
                    <c:v>2.6166666666666671</c:v>
                  </c:pt>
                  <c:pt idx="9">
                    <c:v>2.5100000000000002</c:v>
                  </c:pt>
                  <c:pt idx="11">
                    <c:v>0.87000000000000099</c:v>
                  </c:pt>
                  <c:pt idx="13">
                    <c:v>1.1133333333333337</c:v>
                  </c:pt>
                  <c:pt idx="15">
                    <c:v>1.0100000000000002</c:v>
                  </c:pt>
                  <c:pt idx="17">
                    <c:v>0.33999999999999986</c:v>
                  </c:pt>
                  <c:pt idx="19">
                    <c:v>0.33333333333333348</c:v>
                  </c:pt>
                  <c:pt idx="21">
                    <c:v>6.0000000000000053E-2</c:v>
                  </c:pt>
                  <c:pt idx="23">
                    <c:v>0.36333333333333329</c:v>
                  </c:pt>
                  <c:pt idx="25">
                    <c:v>0.40333333333333332</c:v>
                  </c:pt>
                  <c:pt idx="27">
                    <c:v>0.52000000000000024</c:v>
                  </c:pt>
                  <c:pt idx="29">
                    <c:v>0.60333333333333328</c:v>
                  </c:pt>
                  <c:pt idx="31">
                    <c:v>0.49333333333333329</c:v>
                  </c:pt>
                  <c:pt idx="33">
                    <c:v>0.30000000000000004</c:v>
                  </c:pt>
                  <c:pt idx="35">
                    <c:v>0.40333333333333343</c:v>
                  </c:pt>
                  <c:pt idx="37">
                    <c:v>7.3333333333333472E-2</c:v>
                  </c:pt>
                  <c:pt idx="39">
                    <c:v>0.31999999999999995</c:v>
                  </c:pt>
                  <c:pt idx="41">
                    <c:v>0.63</c:v>
                  </c:pt>
                  <c:pt idx="43">
                    <c:v>0.66333333333333333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  <a:headEnd w="lg" len="lg"/>
                <a:tailEnd w="lg" len="lg"/>
              </a:ln>
              <a:effectLst/>
            </c:spPr>
          </c:errBars>
          <c:xVal>
            <c:numRef>
              <c:f>Φύλλο1!$U$57:$U$100</c:f>
              <c:numCache>
                <c:formatCode>General</c:formatCode>
                <c:ptCount val="4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</c:numCache>
            </c:numRef>
          </c:xVal>
          <c:yVal>
            <c:numRef>
              <c:f>Φύλλο1!$W$57:$W$100</c:f>
              <c:numCache>
                <c:formatCode>General</c:formatCode>
                <c:ptCount val="44"/>
                <c:pt idx="0">
                  <c:v>0.63</c:v>
                </c:pt>
                <c:pt idx="1">
                  <c:v>1.1233333333333333</c:v>
                </c:pt>
                <c:pt idx="2">
                  <c:v>3.19</c:v>
                </c:pt>
                <c:pt idx="3">
                  <c:v>3.59</c:v>
                </c:pt>
                <c:pt idx="4">
                  <c:v>2.7900000000000005</c:v>
                </c:pt>
                <c:pt idx="5">
                  <c:v>6.3933333333333335</c:v>
                </c:pt>
                <c:pt idx="6">
                  <c:v>6.21</c:v>
                </c:pt>
                <c:pt idx="7">
                  <c:v>5.8266666666666671</c:v>
                </c:pt>
                <c:pt idx="8">
                  <c:v>5.79</c:v>
                </c:pt>
                <c:pt idx="9">
                  <c:v>6.32</c:v>
                </c:pt>
                <c:pt idx="10">
                  <c:v>6.69</c:v>
                </c:pt>
                <c:pt idx="11">
                  <c:v>5.0100000000000007</c:v>
                </c:pt>
                <c:pt idx="12">
                  <c:v>5.16</c:v>
                </c:pt>
                <c:pt idx="13">
                  <c:v>4.7133333333333338</c:v>
                </c:pt>
                <c:pt idx="14">
                  <c:v>3.59</c:v>
                </c:pt>
                <c:pt idx="15">
                  <c:v>3.35</c:v>
                </c:pt>
                <c:pt idx="16">
                  <c:v>3.03</c:v>
                </c:pt>
                <c:pt idx="17">
                  <c:v>2.56</c:v>
                </c:pt>
                <c:pt idx="18">
                  <c:v>2.4600000000000004</c:v>
                </c:pt>
                <c:pt idx="19">
                  <c:v>2.5233333333333334</c:v>
                </c:pt>
                <c:pt idx="20">
                  <c:v>1.8100000000000003</c:v>
                </c:pt>
                <c:pt idx="21">
                  <c:v>2.04</c:v>
                </c:pt>
                <c:pt idx="22">
                  <c:v>1.9300000000000004</c:v>
                </c:pt>
                <c:pt idx="23">
                  <c:v>1.6533333333333333</c:v>
                </c:pt>
                <c:pt idx="24">
                  <c:v>1.22</c:v>
                </c:pt>
                <c:pt idx="25">
                  <c:v>1.3933333333333333</c:v>
                </c:pt>
                <c:pt idx="26">
                  <c:v>1.23</c:v>
                </c:pt>
                <c:pt idx="27">
                  <c:v>1.6000000000000003</c:v>
                </c:pt>
                <c:pt idx="28">
                  <c:v>1.9400000000000002</c:v>
                </c:pt>
                <c:pt idx="29">
                  <c:v>1.8633333333333333</c:v>
                </c:pt>
                <c:pt idx="30">
                  <c:v>1.7999999999999998</c:v>
                </c:pt>
                <c:pt idx="31">
                  <c:v>1.1233333333333333</c:v>
                </c:pt>
                <c:pt idx="32">
                  <c:v>1.1700000000000002</c:v>
                </c:pt>
                <c:pt idx="33">
                  <c:v>1.47</c:v>
                </c:pt>
                <c:pt idx="34">
                  <c:v>1.22</c:v>
                </c:pt>
                <c:pt idx="35">
                  <c:v>1.0633333333333335</c:v>
                </c:pt>
                <c:pt idx="36">
                  <c:v>1.06</c:v>
                </c:pt>
                <c:pt idx="37">
                  <c:v>1.0133333333333334</c:v>
                </c:pt>
                <c:pt idx="38">
                  <c:v>0.91</c:v>
                </c:pt>
                <c:pt idx="39">
                  <c:v>0.86</c:v>
                </c:pt>
                <c:pt idx="40">
                  <c:v>1.0199999999999998</c:v>
                </c:pt>
                <c:pt idx="41">
                  <c:v>0.63</c:v>
                </c:pt>
                <c:pt idx="42">
                  <c:v>0.55000000000000004</c:v>
                </c:pt>
                <c:pt idx="43">
                  <c:v>0.66333333333333333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76-4BC0-8579-3FB5B20DB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134192"/>
        <c:axId val="8981454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Φύλλο1!$V$1:$V$54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10">
                        <c:v>0</c:v>
                      </c:pt>
                      <c:pt idx="11">
                        <c:v>10</c:v>
                      </c:pt>
                      <c:pt idx="12">
                        <c:v>20</c:v>
                      </c:pt>
                      <c:pt idx="13">
                        <c:v>30</c:v>
                      </c:pt>
                      <c:pt idx="14">
                        <c:v>40</c:v>
                      </c:pt>
                      <c:pt idx="15">
                        <c:v>50</c:v>
                      </c:pt>
                      <c:pt idx="16">
                        <c:v>60</c:v>
                      </c:pt>
                      <c:pt idx="17">
                        <c:v>70</c:v>
                      </c:pt>
                      <c:pt idx="18">
                        <c:v>80</c:v>
                      </c:pt>
                      <c:pt idx="19">
                        <c:v>90</c:v>
                      </c:pt>
                      <c:pt idx="20">
                        <c:v>100</c:v>
                      </c:pt>
                      <c:pt idx="21">
                        <c:v>110</c:v>
                      </c:pt>
                      <c:pt idx="22">
                        <c:v>120</c:v>
                      </c:pt>
                      <c:pt idx="23">
                        <c:v>130</c:v>
                      </c:pt>
                      <c:pt idx="24">
                        <c:v>140</c:v>
                      </c:pt>
                      <c:pt idx="25">
                        <c:v>150</c:v>
                      </c:pt>
                      <c:pt idx="26">
                        <c:v>160</c:v>
                      </c:pt>
                      <c:pt idx="27">
                        <c:v>170</c:v>
                      </c:pt>
                      <c:pt idx="28">
                        <c:v>180</c:v>
                      </c:pt>
                      <c:pt idx="29">
                        <c:v>190</c:v>
                      </c:pt>
                      <c:pt idx="30">
                        <c:v>200</c:v>
                      </c:pt>
                      <c:pt idx="31">
                        <c:v>210</c:v>
                      </c:pt>
                      <c:pt idx="32">
                        <c:v>220</c:v>
                      </c:pt>
                      <c:pt idx="33">
                        <c:v>230</c:v>
                      </c:pt>
                      <c:pt idx="34">
                        <c:v>240</c:v>
                      </c:pt>
                      <c:pt idx="35">
                        <c:v>250</c:v>
                      </c:pt>
                      <c:pt idx="36">
                        <c:v>260</c:v>
                      </c:pt>
                      <c:pt idx="37">
                        <c:v>270</c:v>
                      </c:pt>
                      <c:pt idx="38">
                        <c:v>280</c:v>
                      </c:pt>
                      <c:pt idx="39">
                        <c:v>290</c:v>
                      </c:pt>
                      <c:pt idx="40">
                        <c:v>300</c:v>
                      </c:pt>
                      <c:pt idx="41">
                        <c:v>310</c:v>
                      </c:pt>
                      <c:pt idx="42">
                        <c:v>320</c:v>
                      </c:pt>
                      <c:pt idx="43">
                        <c:v>330</c:v>
                      </c:pt>
                      <c:pt idx="44">
                        <c:v>340</c:v>
                      </c:pt>
                      <c:pt idx="45">
                        <c:v>350</c:v>
                      </c:pt>
                      <c:pt idx="46">
                        <c:v>360</c:v>
                      </c:pt>
                      <c:pt idx="47">
                        <c:v>370</c:v>
                      </c:pt>
                      <c:pt idx="48">
                        <c:v>380</c:v>
                      </c:pt>
                      <c:pt idx="49">
                        <c:v>390</c:v>
                      </c:pt>
                      <c:pt idx="50">
                        <c:v>400</c:v>
                      </c:pt>
                      <c:pt idx="51">
                        <c:v>410</c:v>
                      </c:pt>
                      <c:pt idx="52">
                        <c:v>420</c:v>
                      </c:pt>
                      <c:pt idx="53">
                        <c:v>430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Φύλλο1!$W$1:$W$54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10">
                        <c:v>0.99</c:v>
                      </c:pt>
                      <c:pt idx="11">
                        <c:v>0.81</c:v>
                      </c:pt>
                      <c:pt idx="12">
                        <c:v>1.23</c:v>
                      </c:pt>
                      <c:pt idx="13">
                        <c:v>2.2799999999999998</c:v>
                      </c:pt>
                      <c:pt idx="14">
                        <c:v>2.2799999999999998</c:v>
                      </c:pt>
                      <c:pt idx="15">
                        <c:v>4.93</c:v>
                      </c:pt>
                      <c:pt idx="16">
                        <c:v>4.38</c:v>
                      </c:pt>
                      <c:pt idx="17">
                        <c:v>3.21</c:v>
                      </c:pt>
                      <c:pt idx="18">
                        <c:v>3.99</c:v>
                      </c:pt>
                      <c:pt idx="19">
                        <c:v>3.81</c:v>
                      </c:pt>
                      <c:pt idx="20">
                        <c:v>3.81</c:v>
                      </c:pt>
                      <c:pt idx="21">
                        <c:v>4.1399999999999997</c:v>
                      </c:pt>
                      <c:pt idx="22">
                        <c:v>4.59</c:v>
                      </c:pt>
                      <c:pt idx="23">
                        <c:v>3.6</c:v>
                      </c:pt>
                      <c:pt idx="24">
                        <c:v>3.57</c:v>
                      </c:pt>
                      <c:pt idx="25">
                        <c:v>3.84</c:v>
                      </c:pt>
                      <c:pt idx="26">
                        <c:v>3.84</c:v>
                      </c:pt>
                      <c:pt idx="27">
                        <c:v>3.03</c:v>
                      </c:pt>
                      <c:pt idx="28">
                        <c:v>2.73</c:v>
                      </c:pt>
                      <c:pt idx="29">
                        <c:v>2.76</c:v>
                      </c:pt>
                      <c:pt idx="30">
                        <c:v>1.23</c:v>
                      </c:pt>
                      <c:pt idx="31">
                        <c:v>1.98</c:v>
                      </c:pt>
                      <c:pt idx="32">
                        <c:v>1.98</c:v>
                      </c:pt>
                      <c:pt idx="33">
                        <c:v>2.2000000000000002</c:v>
                      </c:pt>
                      <c:pt idx="34">
                        <c:v>0.9</c:v>
                      </c:pt>
                      <c:pt idx="35">
                        <c:v>0.99</c:v>
                      </c:pt>
                      <c:pt idx="36">
                        <c:v>1.1100000000000001</c:v>
                      </c:pt>
                      <c:pt idx="37">
                        <c:v>2.64</c:v>
                      </c:pt>
                      <c:pt idx="38">
                        <c:v>2.64</c:v>
                      </c:pt>
                      <c:pt idx="39">
                        <c:v>2.86</c:v>
                      </c:pt>
                      <c:pt idx="40">
                        <c:v>2.67</c:v>
                      </c:pt>
                      <c:pt idx="41">
                        <c:v>0.63</c:v>
                      </c:pt>
                      <c:pt idx="42">
                        <c:v>1.08</c:v>
                      </c:pt>
                      <c:pt idx="43">
                        <c:v>1.17</c:v>
                      </c:pt>
                      <c:pt idx="44">
                        <c:v>1.17</c:v>
                      </c:pt>
                      <c:pt idx="45">
                        <c:v>1.45</c:v>
                      </c:pt>
                      <c:pt idx="46">
                        <c:v>1.44</c:v>
                      </c:pt>
                      <c:pt idx="47">
                        <c:v>1.08</c:v>
                      </c:pt>
                      <c:pt idx="48">
                        <c:v>1.47</c:v>
                      </c:pt>
                      <c:pt idx="49">
                        <c:v>1.02</c:v>
                      </c:pt>
                      <c:pt idx="50">
                        <c:v>1.02</c:v>
                      </c:pt>
                      <c:pt idx="51">
                        <c:v>0.78</c:v>
                      </c:pt>
                      <c:pt idx="52">
                        <c:v>0.54</c:v>
                      </c:pt>
                      <c:pt idx="53">
                        <c:v>0.99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8E76-4BC0-8579-3FB5B20DB653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Φύλλο1!$V$1:$V$54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10">
                        <c:v>0</c:v>
                      </c:pt>
                      <c:pt idx="11">
                        <c:v>10</c:v>
                      </c:pt>
                      <c:pt idx="12">
                        <c:v>20</c:v>
                      </c:pt>
                      <c:pt idx="13">
                        <c:v>30</c:v>
                      </c:pt>
                      <c:pt idx="14">
                        <c:v>40</c:v>
                      </c:pt>
                      <c:pt idx="15">
                        <c:v>50</c:v>
                      </c:pt>
                      <c:pt idx="16">
                        <c:v>60</c:v>
                      </c:pt>
                      <c:pt idx="17">
                        <c:v>70</c:v>
                      </c:pt>
                      <c:pt idx="18">
                        <c:v>80</c:v>
                      </c:pt>
                      <c:pt idx="19">
                        <c:v>90</c:v>
                      </c:pt>
                      <c:pt idx="20">
                        <c:v>100</c:v>
                      </c:pt>
                      <c:pt idx="21">
                        <c:v>110</c:v>
                      </c:pt>
                      <c:pt idx="22">
                        <c:v>120</c:v>
                      </c:pt>
                      <c:pt idx="23">
                        <c:v>130</c:v>
                      </c:pt>
                      <c:pt idx="24">
                        <c:v>140</c:v>
                      </c:pt>
                      <c:pt idx="25">
                        <c:v>150</c:v>
                      </c:pt>
                      <c:pt idx="26">
                        <c:v>160</c:v>
                      </c:pt>
                      <c:pt idx="27">
                        <c:v>170</c:v>
                      </c:pt>
                      <c:pt idx="28">
                        <c:v>180</c:v>
                      </c:pt>
                      <c:pt idx="29">
                        <c:v>190</c:v>
                      </c:pt>
                      <c:pt idx="30">
                        <c:v>200</c:v>
                      </c:pt>
                      <c:pt idx="31">
                        <c:v>210</c:v>
                      </c:pt>
                      <c:pt idx="32">
                        <c:v>220</c:v>
                      </c:pt>
                      <c:pt idx="33">
                        <c:v>230</c:v>
                      </c:pt>
                      <c:pt idx="34">
                        <c:v>240</c:v>
                      </c:pt>
                      <c:pt idx="35">
                        <c:v>250</c:v>
                      </c:pt>
                      <c:pt idx="36">
                        <c:v>260</c:v>
                      </c:pt>
                      <c:pt idx="37">
                        <c:v>270</c:v>
                      </c:pt>
                      <c:pt idx="38">
                        <c:v>280</c:v>
                      </c:pt>
                      <c:pt idx="39">
                        <c:v>290</c:v>
                      </c:pt>
                      <c:pt idx="40">
                        <c:v>300</c:v>
                      </c:pt>
                      <c:pt idx="41">
                        <c:v>310</c:v>
                      </c:pt>
                      <c:pt idx="42">
                        <c:v>320</c:v>
                      </c:pt>
                      <c:pt idx="43">
                        <c:v>330</c:v>
                      </c:pt>
                      <c:pt idx="44">
                        <c:v>340</c:v>
                      </c:pt>
                      <c:pt idx="45">
                        <c:v>350</c:v>
                      </c:pt>
                      <c:pt idx="46">
                        <c:v>360</c:v>
                      </c:pt>
                      <c:pt idx="47">
                        <c:v>370</c:v>
                      </c:pt>
                      <c:pt idx="48">
                        <c:v>380</c:v>
                      </c:pt>
                      <c:pt idx="49">
                        <c:v>390</c:v>
                      </c:pt>
                      <c:pt idx="50">
                        <c:v>400</c:v>
                      </c:pt>
                      <c:pt idx="51">
                        <c:v>410</c:v>
                      </c:pt>
                      <c:pt idx="52">
                        <c:v>420</c:v>
                      </c:pt>
                      <c:pt idx="53">
                        <c:v>430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Φύλλο1!$X$1:$X$54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10">
                        <c:v>0.54</c:v>
                      </c:pt>
                      <c:pt idx="11">
                        <c:v>1.06</c:v>
                      </c:pt>
                      <c:pt idx="12">
                        <c:v>5.25</c:v>
                      </c:pt>
                      <c:pt idx="13">
                        <c:v>6.18</c:v>
                      </c:pt>
                      <c:pt idx="14">
                        <c:v>3.93</c:v>
                      </c:pt>
                      <c:pt idx="15">
                        <c:v>6.96</c:v>
                      </c:pt>
                      <c:pt idx="16">
                        <c:v>6.96</c:v>
                      </c:pt>
                      <c:pt idx="17">
                        <c:v>7.96</c:v>
                      </c:pt>
                      <c:pt idx="18">
                        <c:v>7.74</c:v>
                      </c:pt>
                      <c:pt idx="19">
                        <c:v>9.81</c:v>
                      </c:pt>
                      <c:pt idx="20">
                        <c:v>8.3699999999999992</c:v>
                      </c:pt>
                      <c:pt idx="21">
                        <c:v>4.95</c:v>
                      </c:pt>
                      <c:pt idx="22">
                        <c:v>4.95</c:v>
                      </c:pt>
                      <c:pt idx="23">
                        <c:v>4.95</c:v>
                      </c:pt>
                      <c:pt idx="24">
                        <c:v>3.6</c:v>
                      </c:pt>
                      <c:pt idx="25">
                        <c:v>3.87</c:v>
                      </c:pt>
                      <c:pt idx="26">
                        <c:v>3.3</c:v>
                      </c:pt>
                      <c:pt idx="27">
                        <c:v>2.4300000000000002</c:v>
                      </c:pt>
                      <c:pt idx="28">
                        <c:v>2.4300000000000002</c:v>
                      </c:pt>
                      <c:pt idx="29">
                        <c:v>2.62</c:v>
                      </c:pt>
                      <c:pt idx="30">
                        <c:v>2.91</c:v>
                      </c:pt>
                      <c:pt idx="31">
                        <c:v>2.1</c:v>
                      </c:pt>
                      <c:pt idx="32">
                        <c:v>1.59</c:v>
                      </c:pt>
                      <c:pt idx="33">
                        <c:v>1.29</c:v>
                      </c:pt>
                      <c:pt idx="34">
                        <c:v>1.29</c:v>
                      </c:pt>
                      <c:pt idx="35">
                        <c:v>1.9</c:v>
                      </c:pt>
                      <c:pt idx="36">
                        <c:v>1.77</c:v>
                      </c:pt>
                      <c:pt idx="37">
                        <c:v>1.08</c:v>
                      </c:pt>
                      <c:pt idx="38">
                        <c:v>1.62</c:v>
                      </c:pt>
                      <c:pt idx="39">
                        <c:v>1.26</c:v>
                      </c:pt>
                      <c:pt idx="40">
                        <c:v>1.26</c:v>
                      </c:pt>
                      <c:pt idx="41">
                        <c:v>1.1100000000000001</c:v>
                      </c:pt>
                      <c:pt idx="42">
                        <c:v>1.32</c:v>
                      </c:pt>
                      <c:pt idx="43">
                        <c:v>1.77</c:v>
                      </c:pt>
                      <c:pt idx="44">
                        <c:v>0.81</c:v>
                      </c:pt>
                      <c:pt idx="45">
                        <c:v>1.08</c:v>
                      </c:pt>
                      <c:pt idx="46">
                        <c:v>1.08</c:v>
                      </c:pt>
                      <c:pt idx="47">
                        <c:v>0.94</c:v>
                      </c:pt>
                      <c:pt idx="48">
                        <c:v>0.63</c:v>
                      </c:pt>
                      <c:pt idx="49">
                        <c:v>1.02</c:v>
                      </c:pt>
                      <c:pt idx="50">
                        <c:v>1.41</c:v>
                      </c:pt>
                      <c:pt idx="51">
                        <c:v>1.1100000000000001</c:v>
                      </c:pt>
                      <c:pt idx="52">
                        <c:v>1.1100000000000001</c:v>
                      </c:pt>
                      <c:pt idx="53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E76-4BC0-8579-3FB5B20DB653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Φύλλο1!$V$1:$V$54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10">
                        <c:v>0</c:v>
                      </c:pt>
                      <c:pt idx="11">
                        <c:v>10</c:v>
                      </c:pt>
                      <c:pt idx="12">
                        <c:v>20</c:v>
                      </c:pt>
                      <c:pt idx="13">
                        <c:v>30</c:v>
                      </c:pt>
                      <c:pt idx="14">
                        <c:v>40</c:v>
                      </c:pt>
                      <c:pt idx="15">
                        <c:v>50</c:v>
                      </c:pt>
                      <c:pt idx="16">
                        <c:v>60</c:v>
                      </c:pt>
                      <c:pt idx="17">
                        <c:v>70</c:v>
                      </c:pt>
                      <c:pt idx="18">
                        <c:v>80</c:v>
                      </c:pt>
                      <c:pt idx="19">
                        <c:v>90</c:v>
                      </c:pt>
                      <c:pt idx="20">
                        <c:v>100</c:v>
                      </c:pt>
                      <c:pt idx="21">
                        <c:v>110</c:v>
                      </c:pt>
                      <c:pt idx="22">
                        <c:v>120</c:v>
                      </c:pt>
                      <c:pt idx="23">
                        <c:v>130</c:v>
                      </c:pt>
                      <c:pt idx="24">
                        <c:v>140</c:v>
                      </c:pt>
                      <c:pt idx="25">
                        <c:v>150</c:v>
                      </c:pt>
                      <c:pt idx="26">
                        <c:v>160</c:v>
                      </c:pt>
                      <c:pt idx="27">
                        <c:v>170</c:v>
                      </c:pt>
                      <c:pt idx="28">
                        <c:v>180</c:v>
                      </c:pt>
                      <c:pt idx="29">
                        <c:v>190</c:v>
                      </c:pt>
                      <c:pt idx="30">
                        <c:v>200</c:v>
                      </c:pt>
                      <c:pt idx="31">
                        <c:v>210</c:v>
                      </c:pt>
                      <c:pt idx="32">
                        <c:v>220</c:v>
                      </c:pt>
                      <c:pt idx="33">
                        <c:v>230</c:v>
                      </c:pt>
                      <c:pt idx="34">
                        <c:v>240</c:v>
                      </c:pt>
                      <c:pt idx="35">
                        <c:v>250</c:v>
                      </c:pt>
                      <c:pt idx="36">
                        <c:v>260</c:v>
                      </c:pt>
                      <c:pt idx="37">
                        <c:v>270</c:v>
                      </c:pt>
                      <c:pt idx="38">
                        <c:v>280</c:v>
                      </c:pt>
                      <c:pt idx="39">
                        <c:v>290</c:v>
                      </c:pt>
                      <c:pt idx="40">
                        <c:v>300</c:v>
                      </c:pt>
                      <c:pt idx="41">
                        <c:v>310</c:v>
                      </c:pt>
                      <c:pt idx="42">
                        <c:v>320</c:v>
                      </c:pt>
                      <c:pt idx="43">
                        <c:v>330</c:v>
                      </c:pt>
                      <c:pt idx="44">
                        <c:v>340</c:v>
                      </c:pt>
                      <c:pt idx="45">
                        <c:v>350</c:v>
                      </c:pt>
                      <c:pt idx="46">
                        <c:v>360</c:v>
                      </c:pt>
                      <c:pt idx="47">
                        <c:v>370</c:v>
                      </c:pt>
                      <c:pt idx="48">
                        <c:v>380</c:v>
                      </c:pt>
                      <c:pt idx="49">
                        <c:v>390</c:v>
                      </c:pt>
                      <c:pt idx="50">
                        <c:v>400</c:v>
                      </c:pt>
                      <c:pt idx="51">
                        <c:v>410</c:v>
                      </c:pt>
                      <c:pt idx="52">
                        <c:v>420</c:v>
                      </c:pt>
                      <c:pt idx="53">
                        <c:v>430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Φύλλο1!$Y$1:$Y$54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10">
                        <c:v>0.36</c:v>
                      </c:pt>
                      <c:pt idx="11">
                        <c:v>1.5</c:v>
                      </c:pt>
                      <c:pt idx="12">
                        <c:v>3.09</c:v>
                      </c:pt>
                      <c:pt idx="13">
                        <c:v>2.31</c:v>
                      </c:pt>
                      <c:pt idx="14">
                        <c:v>2.16</c:v>
                      </c:pt>
                      <c:pt idx="15">
                        <c:v>7.29</c:v>
                      </c:pt>
                      <c:pt idx="16">
                        <c:v>7.29</c:v>
                      </c:pt>
                      <c:pt idx="17">
                        <c:v>6.31</c:v>
                      </c:pt>
                      <c:pt idx="18">
                        <c:v>5.64</c:v>
                      </c:pt>
                      <c:pt idx="19">
                        <c:v>5.34</c:v>
                      </c:pt>
                      <c:pt idx="20">
                        <c:v>7.89</c:v>
                      </c:pt>
                      <c:pt idx="21">
                        <c:v>5.94</c:v>
                      </c:pt>
                      <c:pt idx="22">
                        <c:v>5.94</c:v>
                      </c:pt>
                      <c:pt idx="23">
                        <c:v>5.59</c:v>
                      </c:pt>
                      <c:pt idx="24">
                        <c:v>3.6</c:v>
                      </c:pt>
                      <c:pt idx="25">
                        <c:v>2.34</c:v>
                      </c:pt>
                      <c:pt idx="26">
                        <c:v>1.95</c:v>
                      </c:pt>
                      <c:pt idx="27">
                        <c:v>2.2200000000000002</c:v>
                      </c:pt>
                      <c:pt idx="28">
                        <c:v>2.2200000000000002</c:v>
                      </c:pt>
                      <c:pt idx="29">
                        <c:v>2.19</c:v>
                      </c:pt>
                      <c:pt idx="30">
                        <c:v>1.29</c:v>
                      </c:pt>
                      <c:pt idx="31">
                        <c:v>2.04</c:v>
                      </c:pt>
                      <c:pt idx="32">
                        <c:v>2.2200000000000002</c:v>
                      </c:pt>
                      <c:pt idx="33">
                        <c:v>1.47</c:v>
                      </c:pt>
                      <c:pt idx="34">
                        <c:v>1.47</c:v>
                      </c:pt>
                      <c:pt idx="35">
                        <c:v>1.29</c:v>
                      </c:pt>
                      <c:pt idx="36">
                        <c:v>0.81</c:v>
                      </c:pt>
                      <c:pt idx="37">
                        <c:v>1.08</c:v>
                      </c:pt>
                      <c:pt idx="38">
                        <c:v>1.56</c:v>
                      </c:pt>
                      <c:pt idx="39">
                        <c:v>1.47</c:v>
                      </c:pt>
                      <c:pt idx="40">
                        <c:v>1.47</c:v>
                      </c:pt>
                      <c:pt idx="41">
                        <c:v>1.63</c:v>
                      </c:pt>
                      <c:pt idx="42">
                        <c:v>1.1100000000000001</c:v>
                      </c:pt>
                      <c:pt idx="43">
                        <c:v>1.47</c:v>
                      </c:pt>
                      <c:pt idx="44">
                        <c:v>1.68</c:v>
                      </c:pt>
                      <c:pt idx="45">
                        <c:v>0.66</c:v>
                      </c:pt>
                      <c:pt idx="46">
                        <c:v>0.66</c:v>
                      </c:pt>
                      <c:pt idx="47">
                        <c:v>1.02</c:v>
                      </c:pt>
                      <c:pt idx="48">
                        <c:v>0.63</c:v>
                      </c:pt>
                      <c:pt idx="49">
                        <c:v>0.54</c:v>
                      </c:pt>
                      <c:pt idx="50">
                        <c:v>0.63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8E76-4BC0-8579-3FB5B20DB653}"/>
                  </c:ext>
                </c:extLst>
              </c15:ser>
            </c15:filteredScatterSeries>
          </c:ext>
        </c:extLst>
      </c:scatterChart>
      <c:valAx>
        <c:axId val="898134192"/>
        <c:scaling>
          <c:orientation val="minMax"/>
          <c:max val="4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98145424"/>
        <c:crosses val="autoZero"/>
        <c:crossBetween val="midCat"/>
      </c:valAx>
      <c:valAx>
        <c:axId val="8981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>
                    <a:latin typeface="Arial" panose="020B0604020202020204" pitchFamily="34" charset="0"/>
                    <a:cs typeface="Arial" panose="020B0604020202020204" pitchFamily="34" charset="0"/>
                  </a:rPr>
                  <a:t>Particles/cc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9813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OR-16 Blocked S-06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Φύλλο1!$A$1:$A$36</c:f>
              <c:numCache>
                <c:formatCode>General</c:formatCode>
                <c:ptCount val="36"/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  <c:pt idx="29">
                  <c:v>190</c:v>
                </c:pt>
                <c:pt idx="30">
                  <c:v>200</c:v>
                </c:pt>
                <c:pt idx="31">
                  <c:v>210</c:v>
                </c:pt>
                <c:pt idx="32">
                  <c:v>220</c:v>
                </c:pt>
                <c:pt idx="33">
                  <c:v>230</c:v>
                </c:pt>
                <c:pt idx="34">
                  <c:v>240</c:v>
                </c:pt>
                <c:pt idx="35">
                  <c:v>250</c:v>
                </c:pt>
              </c:numCache>
            </c:numRef>
          </c:xVal>
          <c:yVal>
            <c:numRef>
              <c:f>Φύλλο1!$B$1:$B$36</c:f>
              <c:numCache>
                <c:formatCode>General</c:formatCode>
                <c:ptCount val="36"/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0.25</c:v>
                </c:pt>
                <c:pt idx="14">
                  <c:v>0.63</c:v>
                </c:pt>
                <c:pt idx="15">
                  <c:v>0.63</c:v>
                </c:pt>
                <c:pt idx="16">
                  <c:v>0.36</c:v>
                </c:pt>
                <c:pt idx="17">
                  <c:v>1.86</c:v>
                </c:pt>
                <c:pt idx="18">
                  <c:v>1.86</c:v>
                </c:pt>
                <c:pt idx="19">
                  <c:v>0.93</c:v>
                </c:pt>
                <c:pt idx="20">
                  <c:v>0.18</c:v>
                </c:pt>
                <c:pt idx="21">
                  <c:v>0.18</c:v>
                </c:pt>
                <c:pt idx="22">
                  <c:v>0.78</c:v>
                </c:pt>
                <c:pt idx="23">
                  <c:v>0</c:v>
                </c:pt>
                <c:pt idx="24">
                  <c:v>0</c:v>
                </c:pt>
                <c:pt idx="25">
                  <c:v>0.04</c:v>
                </c:pt>
                <c:pt idx="26">
                  <c:v>0</c:v>
                </c:pt>
                <c:pt idx="27">
                  <c:v>0.21</c:v>
                </c:pt>
                <c:pt idx="28">
                  <c:v>0.33</c:v>
                </c:pt>
                <c:pt idx="29">
                  <c:v>0</c:v>
                </c:pt>
                <c:pt idx="30">
                  <c:v>0</c:v>
                </c:pt>
                <c:pt idx="31">
                  <c:v>0.09</c:v>
                </c:pt>
                <c:pt idx="32">
                  <c:v>0.09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3C-4D68-82FE-CEB410461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286800"/>
        <c:axId val="89428596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508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Φύλλο1!$A$1:$A$36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10">
                        <c:v>0</c:v>
                      </c:pt>
                      <c:pt idx="11">
                        <c:v>10</c:v>
                      </c:pt>
                      <c:pt idx="12">
                        <c:v>20</c:v>
                      </c:pt>
                      <c:pt idx="13">
                        <c:v>30</c:v>
                      </c:pt>
                      <c:pt idx="14">
                        <c:v>40</c:v>
                      </c:pt>
                      <c:pt idx="15">
                        <c:v>50</c:v>
                      </c:pt>
                      <c:pt idx="16">
                        <c:v>60</c:v>
                      </c:pt>
                      <c:pt idx="17">
                        <c:v>70</c:v>
                      </c:pt>
                      <c:pt idx="18">
                        <c:v>80</c:v>
                      </c:pt>
                      <c:pt idx="19">
                        <c:v>90</c:v>
                      </c:pt>
                      <c:pt idx="20">
                        <c:v>100</c:v>
                      </c:pt>
                      <c:pt idx="21">
                        <c:v>110</c:v>
                      </c:pt>
                      <c:pt idx="22">
                        <c:v>120</c:v>
                      </c:pt>
                      <c:pt idx="23">
                        <c:v>130</c:v>
                      </c:pt>
                      <c:pt idx="24">
                        <c:v>140</c:v>
                      </c:pt>
                      <c:pt idx="25">
                        <c:v>150</c:v>
                      </c:pt>
                      <c:pt idx="26">
                        <c:v>160</c:v>
                      </c:pt>
                      <c:pt idx="27">
                        <c:v>170</c:v>
                      </c:pt>
                      <c:pt idx="28">
                        <c:v>180</c:v>
                      </c:pt>
                      <c:pt idx="29">
                        <c:v>190</c:v>
                      </c:pt>
                      <c:pt idx="30">
                        <c:v>200</c:v>
                      </c:pt>
                      <c:pt idx="31">
                        <c:v>210</c:v>
                      </c:pt>
                      <c:pt idx="32">
                        <c:v>220</c:v>
                      </c:pt>
                      <c:pt idx="33">
                        <c:v>230</c:v>
                      </c:pt>
                      <c:pt idx="34">
                        <c:v>240</c:v>
                      </c:pt>
                      <c:pt idx="35">
                        <c:v>250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Φύλλο1!$C$1:$C$36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10">
                        <c:v>0.34</c:v>
                      </c:pt>
                      <c:pt idx="11">
                        <c:v>0.56999999999999995</c:v>
                      </c:pt>
                      <c:pt idx="12">
                        <c:v>0.66</c:v>
                      </c:pt>
                      <c:pt idx="13">
                        <c:v>0.72</c:v>
                      </c:pt>
                      <c:pt idx="14">
                        <c:v>0.72</c:v>
                      </c:pt>
                      <c:pt idx="15">
                        <c:v>0.72</c:v>
                      </c:pt>
                      <c:pt idx="16">
                        <c:v>0.54</c:v>
                      </c:pt>
                      <c:pt idx="17">
                        <c:v>1.83</c:v>
                      </c:pt>
                      <c:pt idx="18">
                        <c:v>1.56</c:v>
                      </c:pt>
                      <c:pt idx="19">
                        <c:v>0.18</c:v>
                      </c:pt>
                      <c:pt idx="20">
                        <c:v>0.27</c:v>
                      </c:pt>
                      <c:pt idx="21">
                        <c:v>0.27</c:v>
                      </c:pt>
                      <c:pt idx="22">
                        <c:v>0.22</c:v>
                      </c:pt>
                      <c:pt idx="23">
                        <c:v>0.18</c:v>
                      </c:pt>
                      <c:pt idx="24">
                        <c:v>0.09</c:v>
                      </c:pt>
                      <c:pt idx="25">
                        <c:v>0.21</c:v>
                      </c:pt>
                      <c:pt idx="26">
                        <c:v>0.21</c:v>
                      </c:pt>
                      <c:pt idx="27">
                        <c:v>0.21</c:v>
                      </c:pt>
                      <c:pt idx="28">
                        <c:v>0.15</c:v>
                      </c:pt>
                      <c:pt idx="29">
                        <c:v>0.78</c:v>
                      </c:pt>
                      <c:pt idx="30">
                        <c:v>0.18</c:v>
                      </c:pt>
                      <c:pt idx="31">
                        <c:v>0.09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0.21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C13C-4D68-82FE-CEB4104610A0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508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Φύλλο1!$A$1:$A$36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10">
                        <c:v>0</c:v>
                      </c:pt>
                      <c:pt idx="11">
                        <c:v>10</c:v>
                      </c:pt>
                      <c:pt idx="12">
                        <c:v>20</c:v>
                      </c:pt>
                      <c:pt idx="13">
                        <c:v>30</c:v>
                      </c:pt>
                      <c:pt idx="14">
                        <c:v>40</c:v>
                      </c:pt>
                      <c:pt idx="15">
                        <c:v>50</c:v>
                      </c:pt>
                      <c:pt idx="16">
                        <c:v>60</c:v>
                      </c:pt>
                      <c:pt idx="17">
                        <c:v>70</c:v>
                      </c:pt>
                      <c:pt idx="18">
                        <c:v>80</c:v>
                      </c:pt>
                      <c:pt idx="19">
                        <c:v>90</c:v>
                      </c:pt>
                      <c:pt idx="20">
                        <c:v>100</c:v>
                      </c:pt>
                      <c:pt idx="21">
                        <c:v>110</c:v>
                      </c:pt>
                      <c:pt idx="22">
                        <c:v>120</c:v>
                      </c:pt>
                      <c:pt idx="23">
                        <c:v>130</c:v>
                      </c:pt>
                      <c:pt idx="24">
                        <c:v>140</c:v>
                      </c:pt>
                      <c:pt idx="25">
                        <c:v>150</c:v>
                      </c:pt>
                      <c:pt idx="26">
                        <c:v>160</c:v>
                      </c:pt>
                      <c:pt idx="27">
                        <c:v>170</c:v>
                      </c:pt>
                      <c:pt idx="28">
                        <c:v>180</c:v>
                      </c:pt>
                      <c:pt idx="29">
                        <c:v>190</c:v>
                      </c:pt>
                      <c:pt idx="30">
                        <c:v>200</c:v>
                      </c:pt>
                      <c:pt idx="31">
                        <c:v>210</c:v>
                      </c:pt>
                      <c:pt idx="32">
                        <c:v>220</c:v>
                      </c:pt>
                      <c:pt idx="33">
                        <c:v>230</c:v>
                      </c:pt>
                      <c:pt idx="34">
                        <c:v>240</c:v>
                      </c:pt>
                      <c:pt idx="35">
                        <c:v>250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Φύλλο1!$D$1:$D$36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10">
                        <c:v>0</c:v>
                      </c:pt>
                      <c:pt idx="11">
                        <c:v>0.54</c:v>
                      </c:pt>
                      <c:pt idx="12">
                        <c:v>0.54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0.15</c:v>
                      </c:pt>
                      <c:pt idx="16">
                        <c:v>0.18</c:v>
                      </c:pt>
                      <c:pt idx="17">
                        <c:v>1.8</c:v>
                      </c:pt>
                      <c:pt idx="18">
                        <c:v>2.0699999999999998</c:v>
                      </c:pt>
                      <c:pt idx="19">
                        <c:v>0.27</c:v>
                      </c:pt>
                      <c:pt idx="20">
                        <c:v>0.27</c:v>
                      </c:pt>
                      <c:pt idx="21">
                        <c:v>0.4</c:v>
                      </c:pt>
                      <c:pt idx="22">
                        <c:v>0.21</c:v>
                      </c:pt>
                      <c:pt idx="23">
                        <c:v>0.54</c:v>
                      </c:pt>
                      <c:pt idx="24">
                        <c:v>0.33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C13C-4D68-82FE-CEB4104610A0}"/>
                  </c:ext>
                </c:extLst>
              </c15:ser>
            </c15:filteredScatterSeries>
          </c:ext>
        </c:extLst>
      </c:scatterChart>
      <c:valAx>
        <c:axId val="89428680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>
                    <a:latin typeface="Arial" panose="020B0604020202020204" pitchFamily="34" charset="0"/>
                    <a:cs typeface="Arial" panose="020B0604020202020204" pitchFamily="34" charset="0"/>
                  </a:rPr>
                  <a:t>Time (seconds)</a:t>
                </a:r>
              </a:p>
            </c:rich>
          </c:tx>
          <c:layout>
            <c:manualLayout>
              <c:xMode val="edge"/>
              <c:yMode val="edge"/>
              <c:x val="0.44493043798491999"/>
              <c:y val="0.929757120917868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94285968"/>
        <c:crosses val="autoZero"/>
        <c:crossBetween val="midCat"/>
      </c:valAx>
      <c:valAx>
        <c:axId val="894285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>
                    <a:latin typeface="Arial" panose="020B0604020202020204" pitchFamily="34" charset="0"/>
                    <a:cs typeface="Arial" panose="020B0604020202020204" pitchFamily="34" charset="0"/>
                  </a:rPr>
                  <a:t>Particles/cc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942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OR-16 Blocked S-13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Φύλλο1!$F$1:$F$36</c:f>
              <c:numCache>
                <c:formatCode>General</c:formatCode>
                <c:ptCount val="36"/>
                <c:pt idx="3">
                  <c:v>0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110</c:v>
                </c:pt>
                <c:pt idx="15">
                  <c:v>120</c:v>
                </c:pt>
                <c:pt idx="16">
                  <c:v>130</c:v>
                </c:pt>
                <c:pt idx="17">
                  <c:v>140</c:v>
                </c:pt>
                <c:pt idx="18">
                  <c:v>150</c:v>
                </c:pt>
                <c:pt idx="19">
                  <c:v>160</c:v>
                </c:pt>
                <c:pt idx="20">
                  <c:v>170</c:v>
                </c:pt>
                <c:pt idx="21">
                  <c:v>180</c:v>
                </c:pt>
                <c:pt idx="22">
                  <c:v>190</c:v>
                </c:pt>
              </c:numCache>
            </c:numRef>
          </c:xVal>
          <c:yVal>
            <c:numRef>
              <c:f>Φύλλο1!$H$1:$H$36</c:f>
              <c:numCache>
                <c:formatCode>General</c:formatCode>
                <c:ptCount val="36"/>
                <c:pt idx="3">
                  <c:v>0</c:v>
                </c:pt>
                <c:pt idx="4">
                  <c:v>0.09</c:v>
                </c:pt>
                <c:pt idx="5">
                  <c:v>154.71</c:v>
                </c:pt>
                <c:pt idx="6">
                  <c:v>612.36</c:v>
                </c:pt>
                <c:pt idx="7">
                  <c:v>240.24</c:v>
                </c:pt>
                <c:pt idx="8">
                  <c:v>114.36</c:v>
                </c:pt>
                <c:pt idx="9">
                  <c:v>87.45</c:v>
                </c:pt>
                <c:pt idx="10">
                  <c:v>63.66</c:v>
                </c:pt>
                <c:pt idx="11">
                  <c:v>29.94</c:v>
                </c:pt>
                <c:pt idx="12">
                  <c:v>16.649999999999999</c:v>
                </c:pt>
                <c:pt idx="13">
                  <c:v>6.6</c:v>
                </c:pt>
                <c:pt idx="14">
                  <c:v>3.96</c:v>
                </c:pt>
                <c:pt idx="15">
                  <c:v>2.4900000000000002</c:v>
                </c:pt>
                <c:pt idx="16">
                  <c:v>1.32</c:v>
                </c:pt>
                <c:pt idx="17">
                  <c:v>1.95</c:v>
                </c:pt>
                <c:pt idx="18">
                  <c:v>1.56</c:v>
                </c:pt>
                <c:pt idx="19">
                  <c:v>0.45</c:v>
                </c:pt>
                <c:pt idx="20">
                  <c:v>0.27</c:v>
                </c:pt>
                <c:pt idx="21">
                  <c:v>0.18</c:v>
                </c:pt>
                <c:pt idx="22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F1-4F67-95F3-14BD01188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748256"/>
        <c:axId val="9827495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508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Φύλλο1!$F$1:$F$36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3">
                        <c:v>0</c:v>
                      </c:pt>
                      <c:pt idx="4">
                        <c:v>10</c:v>
                      </c:pt>
                      <c:pt idx="5">
                        <c:v>20</c:v>
                      </c:pt>
                      <c:pt idx="6">
                        <c:v>30</c:v>
                      </c:pt>
                      <c:pt idx="7">
                        <c:v>40</c:v>
                      </c:pt>
                      <c:pt idx="8">
                        <c:v>50</c:v>
                      </c:pt>
                      <c:pt idx="9">
                        <c:v>60</c:v>
                      </c:pt>
                      <c:pt idx="10">
                        <c:v>70</c:v>
                      </c:pt>
                      <c:pt idx="11">
                        <c:v>80</c:v>
                      </c:pt>
                      <c:pt idx="12">
                        <c:v>90</c:v>
                      </c:pt>
                      <c:pt idx="13">
                        <c:v>100</c:v>
                      </c:pt>
                      <c:pt idx="14">
                        <c:v>110</c:v>
                      </c:pt>
                      <c:pt idx="15">
                        <c:v>120</c:v>
                      </c:pt>
                      <c:pt idx="16">
                        <c:v>130</c:v>
                      </c:pt>
                      <c:pt idx="17">
                        <c:v>140</c:v>
                      </c:pt>
                      <c:pt idx="18">
                        <c:v>150</c:v>
                      </c:pt>
                      <c:pt idx="19">
                        <c:v>160</c:v>
                      </c:pt>
                      <c:pt idx="20">
                        <c:v>170</c:v>
                      </c:pt>
                      <c:pt idx="21">
                        <c:v>180</c:v>
                      </c:pt>
                      <c:pt idx="22">
                        <c:v>190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Φύλλο1!$G$1:$G$36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3">
                        <c:v>0</c:v>
                      </c:pt>
                      <c:pt idx="4">
                        <c:v>0.09</c:v>
                      </c:pt>
                      <c:pt idx="5">
                        <c:v>276.08999999999997</c:v>
                      </c:pt>
                      <c:pt idx="6">
                        <c:v>500.34</c:v>
                      </c:pt>
                      <c:pt idx="7">
                        <c:v>217.28</c:v>
                      </c:pt>
                      <c:pt idx="8">
                        <c:v>3.26</c:v>
                      </c:pt>
                      <c:pt idx="9">
                        <c:v>119.6</c:v>
                      </c:pt>
                      <c:pt idx="10">
                        <c:v>196.08</c:v>
                      </c:pt>
                      <c:pt idx="11">
                        <c:v>40.409999999999997</c:v>
                      </c:pt>
                      <c:pt idx="12">
                        <c:v>18.78</c:v>
                      </c:pt>
                      <c:pt idx="13">
                        <c:v>19.5</c:v>
                      </c:pt>
                      <c:pt idx="14">
                        <c:v>10.92</c:v>
                      </c:pt>
                      <c:pt idx="15">
                        <c:v>11.25</c:v>
                      </c:pt>
                      <c:pt idx="16">
                        <c:v>9.09</c:v>
                      </c:pt>
                      <c:pt idx="17">
                        <c:v>5.22</c:v>
                      </c:pt>
                      <c:pt idx="18">
                        <c:v>2.0699999999999998</c:v>
                      </c:pt>
                      <c:pt idx="19">
                        <c:v>1.62</c:v>
                      </c:pt>
                      <c:pt idx="20">
                        <c:v>1.23</c:v>
                      </c:pt>
                      <c:pt idx="21">
                        <c:v>1.83</c:v>
                      </c:pt>
                      <c:pt idx="22">
                        <c:v>1.32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37F1-4F67-95F3-14BD01188917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508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Φύλλο1!$F$1:$F$36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3">
                        <c:v>0</c:v>
                      </c:pt>
                      <c:pt idx="4">
                        <c:v>10</c:v>
                      </c:pt>
                      <c:pt idx="5">
                        <c:v>20</c:v>
                      </c:pt>
                      <c:pt idx="6">
                        <c:v>30</c:v>
                      </c:pt>
                      <c:pt idx="7">
                        <c:v>40</c:v>
                      </c:pt>
                      <c:pt idx="8">
                        <c:v>50</c:v>
                      </c:pt>
                      <c:pt idx="9">
                        <c:v>60</c:v>
                      </c:pt>
                      <c:pt idx="10">
                        <c:v>70</c:v>
                      </c:pt>
                      <c:pt idx="11">
                        <c:v>80</c:v>
                      </c:pt>
                      <c:pt idx="12">
                        <c:v>90</c:v>
                      </c:pt>
                      <c:pt idx="13">
                        <c:v>100</c:v>
                      </c:pt>
                      <c:pt idx="14">
                        <c:v>110</c:v>
                      </c:pt>
                      <c:pt idx="15">
                        <c:v>120</c:v>
                      </c:pt>
                      <c:pt idx="16">
                        <c:v>130</c:v>
                      </c:pt>
                      <c:pt idx="17">
                        <c:v>140</c:v>
                      </c:pt>
                      <c:pt idx="18">
                        <c:v>150</c:v>
                      </c:pt>
                      <c:pt idx="19">
                        <c:v>160</c:v>
                      </c:pt>
                      <c:pt idx="20">
                        <c:v>170</c:v>
                      </c:pt>
                      <c:pt idx="21">
                        <c:v>180</c:v>
                      </c:pt>
                      <c:pt idx="22">
                        <c:v>190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Φύλλο1!$I$1:$I$36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3">
                        <c:v>0.27</c:v>
                      </c:pt>
                      <c:pt idx="4">
                        <c:v>42.6</c:v>
                      </c:pt>
                      <c:pt idx="5">
                        <c:v>21.45</c:v>
                      </c:pt>
                      <c:pt idx="6">
                        <c:v>477.99</c:v>
                      </c:pt>
                      <c:pt idx="7">
                        <c:v>401.15999999999997</c:v>
                      </c:pt>
                      <c:pt idx="8">
                        <c:v>324.33</c:v>
                      </c:pt>
                      <c:pt idx="9">
                        <c:v>27.45</c:v>
                      </c:pt>
                      <c:pt idx="10">
                        <c:v>8.7899999999999991</c:v>
                      </c:pt>
                      <c:pt idx="11">
                        <c:v>2.4900000000000002</c:v>
                      </c:pt>
                      <c:pt idx="12">
                        <c:v>0.18</c:v>
                      </c:pt>
                      <c:pt idx="13">
                        <c:v>0.09</c:v>
                      </c:pt>
                      <c:pt idx="14">
                        <c:v>0.09</c:v>
                      </c:pt>
                      <c:pt idx="15">
                        <c:v>0.6</c:v>
                      </c:pt>
                      <c:pt idx="16">
                        <c:v>1.17</c:v>
                      </c:pt>
                      <c:pt idx="17">
                        <c:v>0.18</c:v>
                      </c:pt>
                      <c:pt idx="18">
                        <c:v>0.09</c:v>
                      </c:pt>
                      <c:pt idx="19">
                        <c:v>0.18</c:v>
                      </c:pt>
                      <c:pt idx="20">
                        <c:v>0.09</c:v>
                      </c:pt>
                      <c:pt idx="21">
                        <c:v>1.59</c:v>
                      </c:pt>
                      <c:pt idx="22">
                        <c:v>2.16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37F1-4F67-95F3-14BD01188917}"/>
                  </c:ext>
                </c:extLst>
              </c15:ser>
            </c15:filteredScatterSeries>
          </c:ext>
        </c:extLst>
      </c:scatterChart>
      <c:valAx>
        <c:axId val="98274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>
                    <a:latin typeface="Arial" panose="020B0604020202020204" pitchFamily="34" charset="0"/>
                    <a:cs typeface="Arial" panose="020B0604020202020204" pitchFamily="34" charset="0"/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82749504"/>
        <c:crosses val="autoZero"/>
        <c:crossBetween val="midCat"/>
      </c:valAx>
      <c:valAx>
        <c:axId val="982749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>
                    <a:latin typeface="Arial" panose="020B0604020202020204" pitchFamily="34" charset="0"/>
                    <a:cs typeface="Arial" panose="020B0604020202020204" pitchFamily="34" charset="0"/>
                  </a:rPr>
                  <a:t>Paricles/cc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8274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OR-12 Blocked S-15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Φύλλο1!$Q$1:$Q$48</c:f>
              <c:numCache>
                <c:formatCode>General</c:formatCode>
                <c:ptCount val="48"/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  <c:pt idx="23">
                  <c:v>140</c:v>
                </c:pt>
                <c:pt idx="24">
                  <c:v>150</c:v>
                </c:pt>
                <c:pt idx="25">
                  <c:v>160</c:v>
                </c:pt>
                <c:pt idx="26">
                  <c:v>170</c:v>
                </c:pt>
                <c:pt idx="27">
                  <c:v>180</c:v>
                </c:pt>
                <c:pt idx="28">
                  <c:v>190</c:v>
                </c:pt>
                <c:pt idx="29">
                  <c:v>200</c:v>
                </c:pt>
                <c:pt idx="30">
                  <c:v>210</c:v>
                </c:pt>
                <c:pt idx="31">
                  <c:v>220</c:v>
                </c:pt>
                <c:pt idx="32">
                  <c:v>230</c:v>
                </c:pt>
                <c:pt idx="33">
                  <c:v>240</c:v>
                </c:pt>
                <c:pt idx="34">
                  <c:v>250</c:v>
                </c:pt>
                <c:pt idx="35">
                  <c:v>260</c:v>
                </c:pt>
                <c:pt idx="36">
                  <c:v>270</c:v>
                </c:pt>
                <c:pt idx="37">
                  <c:v>280</c:v>
                </c:pt>
                <c:pt idx="38">
                  <c:v>290</c:v>
                </c:pt>
                <c:pt idx="39">
                  <c:v>300</c:v>
                </c:pt>
                <c:pt idx="40">
                  <c:v>310</c:v>
                </c:pt>
                <c:pt idx="41">
                  <c:v>320</c:v>
                </c:pt>
                <c:pt idx="42">
                  <c:v>330</c:v>
                </c:pt>
                <c:pt idx="43">
                  <c:v>340</c:v>
                </c:pt>
                <c:pt idx="44">
                  <c:v>350</c:v>
                </c:pt>
                <c:pt idx="45">
                  <c:v>360</c:v>
                </c:pt>
                <c:pt idx="46">
                  <c:v>370</c:v>
                </c:pt>
                <c:pt idx="47">
                  <c:v>380</c:v>
                </c:pt>
              </c:numCache>
            </c:numRef>
          </c:xVal>
          <c:yVal>
            <c:numRef>
              <c:f>Φύλλο1!$T$1:$T$48</c:f>
              <c:numCache>
                <c:formatCode>General</c:formatCode>
                <c:ptCount val="48"/>
                <c:pt idx="9">
                  <c:v>3.03</c:v>
                </c:pt>
                <c:pt idx="10">
                  <c:v>3.09</c:v>
                </c:pt>
                <c:pt idx="11">
                  <c:v>6.39</c:v>
                </c:pt>
                <c:pt idx="12">
                  <c:v>17.850000000000001</c:v>
                </c:pt>
                <c:pt idx="13">
                  <c:v>28.35</c:v>
                </c:pt>
                <c:pt idx="14">
                  <c:v>9.2100000000000009</c:v>
                </c:pt>
                <c:pt idx="15">
                  <c:v>6.27</c:v>
                </c:pt>
                <c:pt idx="16">
                  <c:v>5.49</c:v>
                </c:pt>
                <c:pt idx="17">
                  <c:v>3.75</c:v>
                </c:pt>
                <c:pt idx="18">
                  <c:v>1.26</c:v>
                </c:pt>
                <c:pt idx="19">
                  <c:v>1.65</c:v>
                </c:pt>
                <c:pt idx="20">
                  <c:v>2.0099999999999998</c:v>
                </c:pt>
                <c:pt idx="21">
                  <c:v>1.5</c:v>
                </c:pt>
                <c:pt idx="22">
                  <c:v>1.26</c:v>
                </c:pt>
                <c:pt idx="23">
                  <c:v>0.87</c:v>
                </c:pt>
                <c:pt idx="24">
                  <c:v>0.84</c:v>
                </c:pt>
                <c:pt idx="25">
                  <c:v>0.81</c:v>
                </c:pt>
                <c:pt idx="26">
                  <c:v>1.17</c:v>
                </c:pt>
                <c:pt idx="27">
                  <c:v>1.08</c:v>
                </c:pt>
                <c:pt idx="28">
                  <c:v>0.45</c:v>
                </c:pt>
                <c:pt idx="29">
                  <c:v>0.27</c:v>
                </c:pt>
                <c:pt idx="30">
                  <c:v>1.2</c:v>
                </c:pt>
                <c:pt idx="31">
                  <c:v>1.29</c:v>
                </c:pt>
                <c:pt idx="32">
                  <c:v>0.39</c:v>
                </c:pt>
                <c:pt idx="33">
                  <c:v>0.3</c:v>
                </c:pt>
                <c:pt idx="34">
                  <c:v>0.09</c:v>
                </c:pt>
                <c:pt idx="35">
                  <c:v>0</c:v>
                </c:pt>
                <c:pt idx="36">
                  <c:v>0.33</c:v>
                </c:pt>
                <c:pt idx="37">
                  <c:v>0.3</c:v>
                </c:pt>
                <c:pt idx="38">
                  <c:v>0.39</c:v>
                </c:pt>
                <c:pt idx="39">
                  <c:v>0.39</c:v>
                </c:pt>
                <c:pt idx="40">
                  <c:v>0.72</c:v>
                </c:pt>
                <c:pt idx="41">
                  <c:v>0.42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62-40CE-AB1E-312DCAF54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771792"/>
        <c:axId val="7577722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508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Φύλλο1!$Q$1:$Q$48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9">
                        <c:v>0</c:v>
                      </c:pt>
                      <c:pt idx="10">
                        <c:v>10</c:v>
                      </c:pt>
                      <c:pt idx="11">
                        <c:v>20</c:v>
                      </c:pt>
                      <c:pt idx="12">
                        <c:v>30</c:v>
                      </c:pt>
                      <c:pt idx="13">
                        <c:v>40</c:v>
                      </c:pt>
                      <c:pt idx="14">
                        <c:v>50</c:v>
                      </c:pt>
                      <c:pt idx="15">
                        <c:v>60</c:v>
                      </c:pt>
                      <c:pt idx="16">
                        <c:v>70</c:v>
                      </c:pt>
                      <c:pt idx="17">
                        <c:v>80</c:v>
                      </c:pt>
                      <c:pt idx="18">
                        <c:v>90</c:v>
                      </c:pt>
                      <c:pt idx="19">
                        <c:v>100</c:v>
                      </c:pt>
                      <c:pt idx="20">
                        <c:v>110</c:v>
                      </c:pt>
                      <c:pt idx="21">
                        <c:v>120</c:v>
                      </c:pt>
                      <c:pt idx="22">
                        <c:v>130</c:v>
                      </c:pt>
                      <c:pt idx="23">
                        <c:v>140</c:v>
                      </c:pt>
                      <c:pt idx="24">
                        <c:v>150</c:v>
                      </c:pt>
                      <c:pt idx="25">
                        <c:v>160</c:v>
                      </c:pt>
                      <c:pt idx="26">
                        <c:v>170</c:v>
                      </c:pt>
                      <c:pt idx="27">
                        <c:v>180</c:v>
                      </c:pt>
                      <c:pt idx="28">
                        <c:v>190</c:v>
                      </c:pt>
                      <c:pt idx="29">
                        <c:v>200</c:v>
                      </c:pt>
                      <c:pt idx="30">
                        <c:v>210</c:v>
                      </c:pt>
                      <c:pt idx="31">
                        <c:v>220</c:v>
                      </c:pt>
                      <c:pt idx="32">
                        <c:v>230</c:v>
                      </c:pt>
                      <c:pt idx="33">
                        <c:v>240</c:v>
                      </c:pt>
                      <c:pt idx="34">
                        <c:v>250</c:v>
                      </c:pt>
                      <c:pt idx="35">
                        <c:v>260</c:v>
                      </c:pt>
                      <c:pt idx="36">
                        <c:v>270</c:v>
                      </c:pt>
                      <c:pt idx="37">
                        <c:v>280</c:v>
                      </c:pt>
                      <c:pt idx="38">
                        <c:v>290</c:v>
                      </c:pt>
                      <c:pt idx="39">
                        <c:v>300</c:v>
                      </c:pt>
                      <c:pt idx="40">
                        <c:v>310</c:v>
                      </c:pt>
                      <c:pt idx="41">
                        <c:v>320</c:v>
                      </c:pt>
                      <c:pt idx="42">
                        <c:v>330</c:v>
                      </c:pt>
                      <c:pt idx="43">
                        <c:v>340</c:v>
                      </c:pt>
                      <c:pt idx="44">
                        <c:v>350</c:v>
                      </c:pt>
                      <c:pt idx="45">
                        <c:v>360</c:v>
                      </c:pt>
                      <c:pt idx="46">
                        <c:v>370</c:v>
                      </c:pt>
                      <c:pt idx="47">
                        <c:v>380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Φύλλο1!$R$1:$R$48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9">
                        <c:v>0.09</c:v>
                      </c:pt>
                      <c:pt idx="10">
                        <c:v>0.18</c:v>
                      </c:pt>
                      <c:pt idx="11">
                        <c:v>10.050000000000001</c:v>
                      </c:pt>
                      <c:pt idx="12">
                        <c:v>18.78</c:v>
                      </c:pt>
                      <c:pt idx="13">
                        <c:v>7.5</c:v>
                      </c:pt>
                      <c:pt idx="14">
                        <c:v>2.31</c:v>
                      </c:pt>
                      <c:pt idx="15">
                        <c:v>1.59</c:v>
                      </c:pt>
                      <c:pt idx="16">
                        <c:v>0.18</c:v>
                      </c:pt>
                      <c:pt idx="17">
                        <c:v>1.08</c:v>
                      </c:pt>
                      <c:pt idx="18">
                        <c:v>1.5</c:v>
                      </c:pt>
                      <c:pt idx="19">
                        <c:v>0.54</c:v>
                      </c:pt>
                      <c:pt idx="20">
                        <c:v>0.21</c:v>
                      </c:pt>
                      <c:pt idx="21">
                        <c:v>0.18</c:v>
                      </c:pt>
                      <c:pt idx="22">
                        <c:v>0.18</c:v>
                      </c:pt>
                      <c:pt idx="23">
                        <c:v>0.54</c:v>
                      </c:pt>
                      <c:pt idx="24">
                        <c:v>0.87</c:v>
                      </c:pt>
                      <c:pt idx="25">
                        <c:v>0.09</c:v>
                      </c:pt>
                      <c:pt idx="26">
                        <c:v>0.21</c:v>
                      </c:pt>
                      <c:pt idx="27">
                        <c:v>0.3</c:v>
                      </c:pt>
                      <c:pt idx="28">
                        <c:v>0.18</c:v>
                      </c:pt>
                      <c:pt idx="29">
                        <c:v>0.18</c:v>
                      </c:pt>
                      <c:pt idx="30">
                        <c:v>0.09</c:v>
                      </c:pt>
                      <c:pt idx="31">
                        <c:v>0.09</c:v>
                      </c:pt>
                      <c:pt idx="32">
                        <c:v>0.09</c:v>
                      </c:pt>
                      <c:pt idx="33">
                        <c:v>0</c:v>
                      </c:pt>
                      <c:pt idx="34">
                        <c:v>0.3</c:v>
                      </c:pt>
                      <c:pt idx="35">
                        <c:v>0.78</c:v>
                      </c:pt>
                      <c:pt idx="36">
                        <c:v>0.66</c:v>
                      </c:pt>
                      <c:pt idx="37">
                        <c:v>0.09</c:v>
                      </c:pt>
                      <c:pt idx="38">
                        <c:v>0</c:v>
                      </c:pt>
                      <c:pt idx="39">
                        <c:v>0.09</c:v>
                      </c:pt>
                      <c:pt idx="40">
                        <c:v>0.18</c:v>
                      </c:pt>
                      <c:pt idx="41">
                        <c:v>0.18</c:v>
                      </c:pt>
                      <c:pt idx="42">
                        <c:v>0</c:v>
                      </c:pt>
                      <c:pt idx="43">
                        <c:v>0.48</c:v>
                      </c:pt>
                      <c:pt idx="44">
                        <c:v>0.48</c:v>
                      </c:pt>
                      <c:pt idx="45">
                        <c:v>0.93</c:v>
                      </c:pt>
                      <c:pt idx="46">
                        <c:v>0.87</c:v>
                      </c:pt>
                      <c:pt idx="47">
                        <c:v>0.75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262-40CE-AB1E-312DCAF54F96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508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Φύλλο1!$Q$1:$Q$48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9">
                        <c:v>0</c:v>
                      </c:pt>
                      <c:pt idx="10">
                        <c:v>10</c:v>
                      </c:pt>
                      <c:pt idx="11">
                        <c:v>20</c:v>
                      </c:pt>
                      <c:pt idx="12">
                        <c:v>30</c:v>
                      </c:pt>
                      <c:pt idx="13">
                        <c:v>40</c:v>
                      </c:pt>
                      <c:pt idx="14">
                        <c:v>50</c:v>
                      </c:pt>
                      <c:pt idx="15">
                        <c:v>60</c:v>
                      </c:pt>
                      <c:pt idx="16">
                        <c:v>70</c:v>
                      </c:pt>
                      <c:pt idx="17">
                        <c:v>80</c:v>
                      </c:pt>
                      <c:pt idx="18">
                        <c:v>90</c:v>
                      </c:pt>
                      <c:pt idx="19">
                        <c:v>100</c:v>
                      </c:pt>
                      <c:pt idx="20">
                        <c:v>110</c:v>
                      </c:pt>
                      <c:pt idx="21">
                        <c:v>120</c:v>
                      </c:pt>
                      <c:pt idx="22">
                        <c:v>130</c:v>
                      </c:pt>
                      <c:pt idx="23">
                        <c:v>140</c:v>
                      </c:pt>
                      <c:pt idx="24">
                        <c:v>150</c:v>
                      </c:pt>
                      <c:pt idx="25">
                        <c:v>160</c:v>
                      </c:pt>
                      <c:pt idx="26">
                        <c:v>170</c:v>
                      </c:pt>
                      <c:pt idx="27">
                        <c:v>180</c:v>
                      </c:pt>
                      <c:pt idx="28">
                        <c:v>190</c:v>
                      </c:pt>
                      <c:pt idx="29">
                        <c:v>200</c:v>
                      </c:pt>
                      <c:pt idx="30">
                        <c:v>210</c:v>
                      </c:pt>
                      <c:pt idx="31">
                        <c:v>220</c:v>
                      </c:pt>
                      <c:pt idx="32">
                        <c:v>230</c:v>
                      </c:pt>
                      <c:pt idx="33">
                        <c:v>240</c:v>
                      </c:pt>
                      <c:pt idx="34">
                        <c:v>250</c:v>
                      </c:pt>
                      <c:pt idx="35">
                        <c:v>260</c:v>
                      </c:pt>
                      <c:pt idx="36">
                        <c:v>270</c:v>
                      </c:pt>
                      <c:pt idx="37">
                        <c:v>280</c:v>
                      </c:pt>
                      <c:pt idx="38">
                        <c:v>290</c:v>
                      </c:pt>
                      <c:pt idx="39">
                        <c:v>300</c:v>
                      </c:pt>
                      <c:pt idx="40">
                        <c:v>310</c:v>
                      </c:pt>
                      <c:pt idx="41">
                        <c:v>320</c:v>
                      </c:pt>
                      <c:pt idx="42">
                        <c:v>330</c:v>
                      </c:pt>
                      <c:pt idx="43">
                        <c:v>340</c:v>
                      </c:pt>
                      <c:pt idx="44">
                        <c:v>350</c:v>
                      </c:pt>
                      <c:pt idx="45">
                        <c:v>360</c:v>
                      </c:pt>
                      <c:pt idx="46">
                        <c:v>370</c:v>
                      </c:pt>
                      <c:pt idx="47">
                        <c:v>380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Φύλλο1!$S$1:$S$48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9">
                        <c:v>1.68</c:v>
                      </c:pt>
                      <c:pt idx="10">
                        <c:v>2.4900000000000002</c:v>
                      </c:pt>
                      <c:pt idx="11">
                        <c:v>2.1</c:v>
                      </c:pt>
                      <c:pt idx="12">
                        <c:v>18.18</c:v>
                      </c:pt>
                      <c:pt idx="13">
                        <c:v>10.77</c:v>
                      </c:pt>
                      <c:pt idx="14">
                        <c:v>2.2200000000000002</c:v>
                      </c:pt>
                      <c:pt idx="15">
                        <c:v>1.2</c:v>
                      </c:pt>
                      <c:pt idx="16">
                        <c:v>0.87</c:v>
                      </c:pt>
                      <c:pt idx="17">
                        <c:v>1.05</c:v>
                      </c:pt>
                      <c:pt idx="18">
                        <c:v>1.95</c:v>
                      </c:pt>
                      <c:pt idx="19">
                        <c:v>0.87</c:v>
                      </c:pt>
                      <c:pt idx="20">
                        <c:v>0.33</c:v>
                      </c:pt>
                      <c:pt idx="21">
                        <c:v>2.37</c:v>
                      </c:pt>
                      <c:pt idx="22">
                        <c:v>1.17</c:v>
                      </c:pt>
                      <c:pt idx="23">
                        <c:v>0.72</c:v>
                      </c:pt>
                      <c:pt idx="24">
                        <c:v>0.6</c:v>
                      </c:pt>
                      <c:pt idx="25">
                        <c:v>0.54</c:v>
                      </c:pt>
                      <c:pt idx="26">
                        <c:v>1.29</c:v>
                      </c:pt>
                      <c:pt idx="27">
                        <c:v>0.66</c:v>
                      </c:pt>
                      <c:pt idx="28">
                        <c:v>0.18</c:v>
                      </c:pt>
                      <c:pt idx="29">
                        <c:v>0.36</c:v>
                      </c:pt>
                      <c:pt idx="30">
                        <c:v>0.18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0.3</c:v>
                      </c:pt>
                      <c:pt idx="34">
                        <c:v>1.65</c:v>
                      </c:pt>
                      <c:pt idx="35">
                        <c:v>0.48</c:v>
                      </c:pt>
                      <c:pt idx="36">
                        <c:v>1.17</c:v>
                      </c:pt>
                      <c:pt idx="37">
                        <c:v>0.27</c:v>
                      </c:pt>
                      <c:pt idx="38">
                        <c:v>0.18</c:v>
                      </c:pt>
                      <c:pt idx="39">
                        <c:v>0.18</c:v>
                      </c:pt>
                      <c:pt idx="40">
                        <c:v>0.36</c:v>
                      </c:pt>
                      <c:pt idx="41">
                        <c:v>0.48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4262-40CE-AB1E-312DCAF54F96}"/>
                  </c:ext>
                </c:extLst>
              </c15:ser>
            </c15:filteredScatterSeries>
          </c:ext>
        </c:extLst>
      </c:scatterChart>
      <c:valAx>
        <c:axId val="75777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>
                    <a:latin typeface="Arial" panose="020B0604020202020204" pitchFamily="34" charset="0"/>
                    <a:cs typeface="Arial" panose="020B0604020202020204" pitchFamily="34" charset="0"/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7772208"/>
        <c:crosses val="autoZero"/>
        <c:crossBetween val="midCat"/>
      </c:valAx>
      <c:valAx>
        <c:axId val="757772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>
                    <a:latin typeface="Arial" panose="020B0604020202020204" pitchFamily="34" charset="0"/>
                    <a:cs typeface="Arial" panose="020B0604020202020204" pitchFamily="34" charset="0"/>
                  </a:rPr>
                  <a:t>Particles/cc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777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OR-12 Blocked S-14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Φύλλο1!$L$1:$L$48</c:f>
              <c:numCache>
                <c:formatCode>General</c:formatCode>
                <c:ptCount val="48"/>
                <c:pt idx="11">
                  <c:v>0</c:v>
                </c:pt>
                <c:pt idx="12">
                  <c:v>10</c:v>
                </c:pt>
                <c:pt idx="13">
                  <c:v>20</c:v>
                </c:pt>
                <c:pt idx="14">
                  <c:v>30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70</c:v>
                </c:pt>
                <c:pt idx="19">
                  <c:v>80</c:v>
                </c:pt>
                <c:pt idx="20">
                  <c:v>90</c:v>
                </c:pt>
                <c:pt idx="21">
                  <c:v>100</c:v>
                </c:pt>
                <c:pt idx="22">
                  <c:v>110</c:v>
                </c:pt>
                <c:pt idx="23">
                  <c:v>120</c:v>
                </c:pt>
                <c:pt idx="24">
                  <c:v>130</c:v>
                </c:pt>
                <c:pt idx="25">
                  <c:v>140</c:v>
                </c:pt>
                <c:pt idx="26">
                  <c:v>150</c:v>
                </c:pt>
                <c:pt idx="27">
                  <c:v>160</c:v>
                </c:pt>
                <c:pt idx="28">
                  <c:v>170</c:v>
                </c:pt>
                <c:pt idx="29">
                  <c:v>180</c:v>
                </c:pt>
                <c:pt idx="30">
                  <c:v>190</c:v>
                </c:pt>
                <c:pt idx="31">
                  <c:v>200</c:v>
                </c:pt>
                <c:pt idx="32">
                  <c:v>210</c:v>
                </c:pt>
                <c:pt idx="33">
                  <c:v>220</c:v>
                </c:pt>
                <c:pt idx="34">
                  <c:v>230</c:v>
                </c:pt>
                <c:pt idx="35">
                  <c:v>240</c:v>
                </c:pt>
                <c:pt idx="36">
                  <c:v>250</c:v>
                </c:pt>
                <c:pt idx="37">
                  <c:v>260</c:v>
                </c:pt>
                <c:pt idx="38">
                  <c:v>270</c:v>
                </c:pt>
                <c:pt idx="39">
                  <c:v>280</c:v>
                </c:pt>
                <c:pt idx="40">
                  <c:v>290</c:v>
                </c:pt>
                <c:pt idx="41">
                  <c:v>300</c:v>
                </c:pt>
                <c:pt idx="42">
                  <c:v>310</c:v>
                </c:pt>
                <c:pt idx="43">
                  <c:v>320</c:v>
                </c:pt>
                <c:pt idx="44">
                  <c:v>330</c:v>
                </c:pt>
                <c:pt idx="45">
                  <c:v>340</c:v>
                </c:pt>
                <c:pt idx="46">
                  <c:v>350</c:v>
                </c:pt>
                <c:pt idx="47">
                  <c:v>360</c:v>
                </c:pt>
              </c:numCache>
            </c:numRef>
          </c:xVal>
          <c:yVal>
            <c:numRef>
              <c:f>Φύλλο1!$O$1:$O$48</c:f>
              <c:numCache>
                <c:formatCode>General</c:formatCode>
                <c:ptCount val="48"/>
                <c:pt idx="11">
                  <c:v>2.34</c:v>
                </c:pt>
                <c:pt idx="12">
                  <c:v>2.88</c:v>
                </c:pt>
                <c:pt idx="13">
                  <c:v>2.88</c:v>
                </c:pt>
                <c:pt idx="14">
                  <c:v>13.53</c:v>
                </c:pt>
                <c:pt idx="15">
                  <c:v>14.94</c:v>
                </c:pt>
                <c:pt idx="16">
                  <c:v>14.94</c:v>
                </c:pt>
                <c:pt idx="17">
                  <c:v>21.72</c:v>
                </c:pt>
                <c:pt idx="18">
                  <c:v>21.96</c:v>
                </c:pt>
                <c:pt idx="19">
                  <c:v>21.96</c:v>
                </c:pt>
                <c:pt idx="20">
                  <c:v>16.78</c:v>
                </c:pt>
                <c:pt idx="21">
                  <c:v>12.36</c:v>
                </c:pt>
                <c:pt idx="22">
                  <c:v>12.36</c:v>
                </c:pt>
                <c:pt idx="23">
                  <c:v>9.99</c:v>
                </c:pt>
                <c:pt idx="24">
                  <c:v>8.7899999999999991</c:v>
                </c:pt>
                <c:pt idx="25">
                  <c:v>8.7899999999999991</c:v>
                </c:pt>
                <c:pt idx="26">
                  <c:v>10.66</c:v>
                </c:pt>
                <c:pt idx="27">
                  <c:v>11.01</c:v>
                </c:pt>
                <c:pt idx="28">
                  <c:v>11.01</c:v>
                </c:pt>
                <c:pt idx="29">
                  <c:v>10.15</c:v>
                </c:pt>
                <c:pt idx="30">
                  <c:v>7.47</c:v>
                </c:pt>
                <c:pt idx="31">
                  <c:v>7.47</c:v>
                </c:pt>
                <c:pt idx="32">
                  <c:v>6.4</c:v>
                </c:pt>
                <c:pt idx="33">
                  <c:v>6.15</c:v>
                </c:pt>
                <c:pt idx="34">
                  <c:v>6.15</c:v>
                </c:pt>
                <c:pt idx="35">
                  <c:v>6.03</c:v>
                </c:pt>
                <c:pt idx="36">
                  <c:v>5.43</c:v>
                </c:pt>
                <c:pt idx="37">
                  <c:v>5.43</c:v>
                </c:pt>
                <c:pt idx="38">
                  <c:v>4.5999999999999996</c:v>
                </c:pt>
                <c:pt idx="39">
                  <c:v>2.73</c:v>
                </c:pt>
                <c:pt idx="40">
                  <c:v>2.73</c:v>
                </c:pt>
                <c:pt idx="41">
                  <c:v>2.8</c:v>
                </c:pt>
                <c:pt idx="42">
                  <c:v>1.92</c:v>
                </c:pt>
                <c:pt idx="43">
                  <c:v>1.92</c:v>
                </c:pt>
                <c:pt idx="44">
                  <c:v>1.99</c:v>
                </c:pt>
                <c:pt idx="45">
                  <c:v>2.97</c:v>
                </c:pt>
                <c:pt idx="46">
                  <c:v>2.97</c:v>
                </c:pt>
                <c:pt idx="47">
                  <c:v>2.4900000000000002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34-4CFF-85E5-FCDCB315C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29920"/>
        <c:axId val="6394320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508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Φύλλο1!$L$1:$L$48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11">
                        <c:v>0</c:v>
                      </c:pt>
                      <c:pt idx="12">
                        <c:v>10</c:v>
                      </c:pt>
                      <c:pt idx="13">
                        <c:v>20</c:v>
                      </c:pt>
                      <c:pt idx="14">
                        <c:v>30</c:v>
                      </c:pt>
                      <c:pt idx="15">
                        <c:v>40</c:v>
                      </c:pt>
                      <c:pt idx="16">
                        <c:v>50</c:v>
                      </c:pt>
                      <c:pt idx="17">
                        <c:v>60</c:v>
                      </c:pt>
                      <c:pt idx="18">
                        <c:v>70</c:v>
                      </c:pt>
                      <c:pt idx="19">
                        <c:v>80</c:v>
                      </c:pt>
                      <c:pt idx="20">
                        <c:v>90</c:v>
                      </c:pt>
                      <c:pt idx="21">
                        <c:v>100</c:v>
                      </c:pt>
                      <c:pt idx="22">
                        <c:v>110</c:v>
                      </c:pt>
                      <c:pt idx="23">
                        <c:v>120</c:v>
                      </c:pt>
                      <c:pt idx="24">
                        <c:v>130</c:v>
                      </c:pt>
                      <c:pt idx="25">
                        <c:v>140</c:v>
                      </c:pt>
                      <c:pt idx="26">
                        <c:v>150</c:v>
                      </c:pt>
                      <c:pt idx="27">
                        <c:v>160</c:v>
                      </c:pt>
                      <c:pt idx="28">
                        <c:v>170</c:v>
                      </c:pt>
                      <c:pt idx="29">
                        <c:v>180</c:v>
                      </c:pt>
                      <c:pt idx="30">
                        <c:v>190</c:v>
                      </c:pt>
                      <c:pt idx="31">
                        <c:v>200</c:v>
                      </c:pt>
                      <c:pt idx="32">
                        <c:v>210</c:v>
                      </c:pt>
                      <c:pt idx="33">
                        <c:v>220</c:v>
                      </c:pt>
                      <c:pt idx="34">
                        <c:v>230</c:v>
                      </c:pt>
                      <c:pt idx="35">
                        <c:v>240</c:v>
                      </c:pt>
                      <c:pt idx="36">
                        <c:v>250</c:v>
                      </c:pt>
                      <c:pt idx="37">
                        <c:v>260</c:v>
                      </c:pt>
                      <c:pt idx="38">
                        <c:v>270</c:v>
                      </c:pt>
                      <c:pt idx="39">
                        <c:v>280</c:v>
                      </c:pt>
                      <c:pt idx="40">
                        <c:v>290</c:v>
                      </c:pt>
                      <c:pt idx="41">
                        <c:v>300</c:v>
                      </c:pt>
                      <c:pt idx="42">
                        <c:v>310</c:v>
                      </c:pt>
                      <c:pt idx="43">
                        <c:v>320</c:v>
                      </c:pt>
                      <c:pt idx="44">
                        <c:v>330</c:v>
                      </c:pt>
                      <c:pt idx="45">
                        <c:v>340</c:v>
                      </c:pt>
                      <c:pt idx="46">
                        <c:v>350</c:v>
                      </c:pt>
                      <c:pt idx="47">
                        <c:v>360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Φύλλο1!$M$1:$M$48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11">
                        <c:v>0.75</c:v>
                      </c:pt>
                      <c:pt idx="12">
                        <c:v>0.75</c:v>
                      </c:pt>
                      <c:pt idx="13">
                        <c:v>1.2</c:v>
                      </c:pt>
                      <c:pt idx="14">
                        <c:v>2.0099999999999998</c:v>
                      </c:pt>
                      <c:pt idx="15">
                        <c:v>2.0099999999999998</c:v>
                      </c:pt>
                      <c:pt idx="16">
                        <c:v>4.32</c:v>
                      </c:pt>
                      <c:pt idx="17">
                        <c:v>22.56</c:v>
                      </c:pt>
                      <c:pt idx="18">
                        <c:v>22.56</c:v>
                      </c:pt>
                      <c:pt idx="19">
                        <c:v>17.5</c:v>
                      </c:pt>
                      <c:pt idx="20">
                        <c:v>7.05</c:v>
                      </c:pt>
                      <c:pt idx="21">
                        <c:v>7.05</c:v>
                      </c:pt>
                      <c:pt idx="22">
                        <c:v>7.78</c:v>
                      </c:pt>
                      <c:pt idx="23">
                        <c:v>6.12</c:v>
                      </c:pt>
                      <c:pt idx="24">
                        <c:v>6.12</c:v>
                      </c:pt>
                      <c:pt idx="25">
                        <c:v>7.8</c:v>
                      </c:pt>
                      <c:pt idx="26">
                        <c:v>5.94</c:v>
                      </c:pt>
                      <c:pt idx="27">
                        <c:v>5.94</c:v>
                      </c:pt>
                      <c:pt idx="28">
                        <c:v>5.28</c:v>
                      </c:pt>
                      <c:pt idx="29">
                        <c:v>3.06</c:v>
                      </c:pt>
                      <c:pt idx="30">
                        <c:v>3.06</c:v>
                      </c:pt>
                      <c:pt idx="31">
                        <c:v>3.06</c:v>
                      </c:pt>
                      <c:pt idx="32">
                        <c:v>2.19</c:v>
                      </c:pt>
                      <c:pt idx="33">
                        <c:v>2.19</c:v>
                      </c:pt>
                      <c:pt idx="34">
                        <c:v>1.63</c:v>
                      </c:pt>
                      <c:pt idx="35">
                        <c:v>0.99</c:v>
                      </c:pt>
                      <c:pt idx="36">
                        <c:v>0.99</c:v>
                      </c:pt>
                      <c:pt idx="37">
                        <c:v>0.99</c:v>
                      </c:pt>
                      <c:pt idx="38">
                        <c:v>0.72</c:v>
                      </c:pt>
                      <c:pt idx="39">
                        <c:v>0.72</c:v>
                      </c:pt>
                      <c:pt idx="40">
                        <c:v>1.03</c:v>
                      </c:pt>
                      <c:pt idx="41">
                        <c:v>1.35</c:v>
                      </c:pt>
                      <c:pt idx="42">
                        <c:v>1.35</c:v>
                      </c:pt>
                      <c:pt idx="43">
                        <c:v>1.3</c:v>
                      </c:pt>
                      <c:pt idx="44">
                        <c:v>0.54</c:v>
                      </c:pt>
                      <c:pt idx="45">
                        <c:v>0.54</c:v>
                      </c:pt>
                      <c:pt idx="46">
                        <c:v>0.45</c:v>
                      </c:pt>
                      <c:pt idx="47">
                        <c:v>0.63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7F34-4CFF-85E5-FCDCB315C183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508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Φύλλο1!$L$1:$L$48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11">
                        <c:v>0</c:v>
                      </c:pt>
                      <c:pt idx="12">
                        <c:v>10</c:v>
                      </c:pt>
                      <c:pt idx="13">
                        <c:v>20</c:v>
                      </c:pt>
                      <c:pt idx="14">
                        <c:v>30</c:v>
                      </c:pt>
                      <c:pt idx="15">
                        <c:v>40</c:v>
                      </c:pt>
                      <c:pt idx="16">
                        <c:v>50</c:v>
                      </c:pt>
                      <c:pt idx="17">
                        <c:v>60</c:v>
                      </c:pt>
                      <c:pt idx="18">
                        <c:v>70</c:v>
                      </c:pt>
                      <c:pt idx="19">
                        <c:v>80</c:v>
                      </c:pt>
                      <c:pt idx="20">
                        <c:v>90</c:v>
                      </c:pt>
                      <c:pt idx="21">
                        <c:v>100</c:v>
                      </c:pt>
                      <c:pt idx="22">
                        <c:v>110</c:v>
                      </c:pt>
                      <c:pt idx="23">
                        <c:v>120</c:v>
                      </c:pt>
                      <c:pt idx="24">
                        <c:v>130</c:v>
                      </c:pt>
                      <c:pt idx="25">
                        <c:v>140</c:v>
                      </c:pt>
                      <c:pt idx="26">
                        <c:v>150</c:v>
                      </c:pt>
                      <c:pt idx="27">
                        <c:v>160</c:v>
                      </c:pt>
                      <c:pt idx="28">
                        <c:v>170</c:v>
                      </c:pt>
                      <c:pt idx="29">
                        <c:v>180</c:v>
                      </c:pt>
                      <c:pt idx="30">
                        <c:v>190</c:v>
                      </c:pt>
                      <c:pt idx="31">
                        <c:v>200</c:v>
                      </c:pt>
                      <c:pt idx="32">
                        <c:v>210</c:v>
                      </c:pt>
                      <c:pt idx="33">
                        <c:v>220</c:v>
                      </c:pt>
                      <c:pt idx="34">
                        <c:v>230</c:v>
                      </c:pt>
                      <c:pt idx="35">
                        <c:v>240</c:v>
                      </c:pt>
                      <c:pt idx="36">
                        <c:v>250</c:v>
                      </c:pt>
                      <c:pt idx="37">
                        <c:v>260</c:v>
                      </c:pt>
                      <c:pt idx="38">
                        <c:v>270</c:v>
                      </c:pt>
                      <c:pt idx="39">
                        <c:v>280</c:v>
                      </c:pt>
                      <c:pt idx="40">
                        <c:v>290</c:v>
                      </c:pt>
                      <c:pt idx="41">
                        <c:v>300</c:v>
                      </c:pt>
                      <c:pt idx="42">
                        <c:v>310</c:v>
                      </c:pt>
                      <c:pt idx="43">
                        <c:v>320</c:v>
                      </c:pt>
                      <c:pt idx="44">
                        <c:v>330</c:v>
                      </c:pt>
                      <c:pt idx="45">
                        <c:v>340</c:v>
                      </c:pt>
                      <c:pt idx="46">
                        <c:v>350</c:v>
                      </c:pt>
                      <c:pt idx="47">
                        <c:v>360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Φύλλο1!$N$1:$N$48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11">
                        <c:v>0.63</c:v>
                      </c:pt>
                      <c:pt idx="12">
                        <c:v>1.17</c:v>
                      </c:pt>
                      <c:pt idx="13">
                        <c:v>1.17</c:v>
                      </c:pt>
                      <c:pt idx="14">
                        <c:v>2.23</c:v>
                      </c:pt>
                      <c:pt idx="15">
                        <c:v>9.69</c:v>
                      </c:pt>
                      <c:pt idx="16">
                        <c:v>9.69</c:v>
                      </c:pt>
                      <c:pt idx="17">
                        <c:v>22.8</c:v>
                      </c:pt>
                      <c:pt idx="18">
                        <c:v>14.73</c:v>
                      </c:pt>
                      <c:pt idx="19">
                        <c:v>14.73</c:v>
                      </c:pt>
                      <c:pt idx="20">
                        <c:v>13.74</c:v>
                      </c:pt>
                      <c:pt idx="21">
                        <c:v>12.15</c:v>
                      </c:pt>
                      <c:pt idx="22">
                        <c:v>12.15</c:v>
                      </c:pt>
                      <c:pt idx="23">
                        <c:v>13.35</c:v>
                      </c:pt>
                      <c:pt idx="24">
                        <c:v>13.74</c:v>
                      </c:pt>
                      <c:pt idx="25">
                        <c:v>13.74</c:v>
                      </c:pt>
                      <c:pt idx="26">
                        <c:v>11.5</c:v>
                      </c:pt>
                      <c:pt idx="27">
                        <c:v>4.8</c:v>
                      </c:pt>
                      <c:pt idx="28">
                        <c:v>4.8</c:v>
                      </c:pt>
                      <c:pt idx="29">
                        <c:v>6.94</c:v>
                      </c:pt>
                      <c:pt idx="30">
                        <c:v>7.05</c:v>
                      </c:pt>
                      <c:pt idx="31">
                        <c:v>7.05</c:v>
                      </c:pt>
                      <c:pt idx="32">
                        <c:v>7.02</c:v>
                      </c:pt>
                      <c:pt idx="33">
                        <c:v>4.8600000000000003</c:v>
                      </c:pt>
                      <c:pt idx="34">
                        <c:v>4.8600000000000003</c:v>
                      </c:pt>
                      <c:pt idx="35">
                        <c:v>5.04</c:v>
                      </c:pt>
                      <c:pt idx="36">
                        <c:v>4.3499999999999996</c:v>
                      </c:pt>
                      <c:pt idx="37">
                        <c:v>4.3499999999999996</c:v>
                      </c:pt>
                      <c:pt idx="38">
                        <c:v>3</c:v>
                      </c:pt>
                      <c:pt idx="39">
                        <c:v>1.29</c:v>
                      </c:pt>
                      <c:pt idx="40">
                        <c:v>1.29</c:v>
                      </c:pt>
                      <c:pt idx="41">
                        <c:v>1.41</c:v>
                      </c:pt>
                      <c:pt idx="42">
                        <c:v>0.99</c:v>
                      </c:pt>
                      <c:pt idx="43">
                        <c:v>0.99</c:v>
                      </c:pt>
                      <c:pt idx="44">
                        <c:v>1.05</c:v>
                      </c:pt>
                      <c:pt idx="45">
                        <c:v>1.92</c:v>
                      </c:pt>
                      <c:pt idx="46">
                        <c:v>1.92</c:v>
                      </c:pt>
                      <c:pt idx="47">
                        <c:v>1.42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7F34-4CFF-85E5-FCDCB315C183}"/>
                  </c:ext>
                </c:extLst>
              </c15:ser>
            </c15:filteredScatterSeries>
          </c:ext>
        </c:extLst>
      </c:scatterChart>
      <c:valAx>
        <c:axId val="63942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9432000"/>
        <c:crosses val="autoZero"/>
        <c:crossBetween val="midCat"/>
      </c:valAx>
      <c:valAx>
        <c:axId val="63943200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Particles/cc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942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OR-12</a:t>
            </a:r>
            <a:r>
              <a:rPr lang="en-US" sz="2000"/>
              <a:t> </a:t>
            </a: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Unblocked S-13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Φύλλο1!$V$1:$V$54</c:f>
              <c:numCache>
                <c:formatCode>General</c:formatCode>
                <c:ptCount val="54"/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  <c:pt idx="29">
                  <c:v>190</c:v>
                </c:pt>
                <c:pt idx="30">
                  <c:v>200</c:v>
                </c:pt>
                <c:pt idx="31">
                  <c:v>210</c:v>
                </c:pt>
                <c:pt idx="32">
                  <c:v>220</c:v>
                </c:pt>
                <c:pt idx="33">
                  <c:v>230</c:v>
                </c:pt>
                <c:pt idx="34">
                  <c:v>240</c:v>
                </c:pt>
                <c:pt idx="35">
                  <c:v>250</c:v>
                </c:pt>
                <c:pt idx="36">
                  <c:v>260</c:v>
                </c:pt>
                <c:pt idx="37">
                  <c:v>270</c:v>
                </c:pt>
                <c:pt idx="38">
                  <c:v>280</c:v>
                </c:pt>
                <c:pt idx="39">
                  <c:v>290</c:v>
                </c:pt>
                <c:pt idx="40">
                  <c:v>300</c:v>
                </c:pt>
                <c:pt idx="41">
                  <c:v>310</c:v>
                </c:pt>
                <c:pt idx="42">
                  <c:v>320</c:v>
                </c:pt>
                <c:pt idx="43">
                  <c:v>330</c:v>
                </c:pt>
                <c:pt idx="44">
                  <c:v>340</c:v>
                </c:pt>
                <c:pt idx="45">
                  <c:v>350</c:v>
                </c:pt>
                <c:pt idx="46">
                  <c:v>360</c:v>
                </c:pt>
                <c:pt idx="47">
                  <c:v>370</c:v>
                </c:pt>
                <c:pt idx="48">
                  <c:v>380</c:v>
                </c:pt>
                <c:pt idx="49">
                  <c:v>390</c:v>
                </c:pt>
                <c:pt idx="50">
                  <c:v>400</c:v>
                </c:pt>
                <c:pt idx="51">
                  <c:v>410</c:v>
                </c:pt>
                <c:pt idx="52">
                  <c:v>420</c:v>
                </c:pt>
                <c:pt idx="53">
                  <c:v>430</c:v>
                </c:pt>
              </c:numCache>
            </c:numRef>
          </c:xVal>
          <c:yVal>
            <c:numRef>
              <c:f>Φύλλο1!$X$1:$X$54</c:f>
              <c:numCache>
                <c:formatCode>General</c:formatCode>
                <c:ptCount val="54"/>
                <c:pt idx="10">
                  <c:v>0.54</c:v>
                </c:pt>
                <c:pt idx="11">
                  <c:v>1.06</c:v>
                </c:pt>
                <c:pt idx="12">
                  <c:v>5.25</c:v>
                </c:pt>
                <c:pt idx="13">
                  <c:v>6.18</c:v>
                </c:pt>
                <c:pt idx="14">
                  <c:v>3.93</c:v>
                </c:pt>
                <c:pt idx="15">
                  <c:v>6.96</c:v>
                </c:pt>
                <c:pt idx="16">
                  <c:v>6.96</c:v>
                </c:pt>
                <c:pt idx="17">
                  <c:v>7.96</c:v>
                </c:pt>
                <c:pt idx="18">
                  <c:v>7.74</c:v>
                </c:pt>
                <c:pt idx="19">
                  <c:v>9.81</c:v>
                </c:pt>
                <c:pt idx="20">
                  <c:v>8.3699999999999992</c:v>
                </c:pt>
                <c:pt idx="21">
                  <c:v>4.95</c:v>
                </c:pt>
                <c:pt idx="22">
                  <c:v>4.95</c:v>
                </c:pt>
                <c:pt idx="23">
                  <c:v>4.95</c:v>
                </c:pt>
                <c:pt idx="24">
                  <c:v>3.6</c:v>
                </c:pt>
                <c:pt idx="25">
                  <c:v>3.87</c:v>
                </c:pt>
                <c:pt idx="26">
                  <c:v>3.3</c:v>
                </c:pt>
                <c:pt idx="27">
                  <c:v>2.4300000000000002</c:v>
                </c:pt>
                <c:pt idx="28">
                  <c:v>2.4300000000000002</c:v>
                </c:pt>
                <c:pt idx="29">
                  <c:v>2.62</c:v>
                </c:pt>
                <c:pt idx="30">
                  <c:v>2.91</c:v>
                </c:pt>
                <c:pt idx="31">
                  <c:v>2.1</c:v>
                </c:pt>
                <c:pt idx="32">
                  <c:v>1.59</c:v>
                </c:pt>
                <c:pt idx="33">
                  <c:v>1.29</c:v>
                </c:pt>
                <c:pt idx="34">
                  <c:v>1.29</c:v>
                </c:pt>
                <c:pt idx="35">
                  <c:v>1.9</c:v>
                </c:pt>
                <c:pt idx="36">
                  <c:v>1.77</c:v>
                </c:pt>
                <c:pt idx="37">
                  <c:v>1.08</c:v>
                </c:pt>
                <c:pt idx="38">
                  <c:v>1.62</c:v>
                </c:pt>
                <c:pt idx="39">
                  <c:v>1.26</c:v>
                </c:pt>
                <c:pt idx="40">
                  <c:v>1.26</c:v>
                </c:pt>
                <c:pt idx="41">
                  <c:v>1.1100000000000001</c:v>
                </c:pt>
                <c:pt idx="42">
                  <c:v>1.32</c:v>
                </c:pt>
                <c:pt idx="43">
                  <c:v>1.77</c:v>
                </c:pt>
                <c:pt idx="44">
                  <c:v>0.81</c:v>
                </c:pt>
                <c:pt idx="45">
                  <c:v>1.08</c:v>
                </c:pt>
                <c:pt idx="46">
                  <c:v>1.08</c:v>
                </c:pt>
                <c:pt idx="47">
                  <c:v>0.94</c:v>
                </c:pt>
                <c:pt idx="48">
                  <c:v>0.63</c:v>
                </c:pt>
                <c:pt idx="49">
                  <c:v>1.02</c:v>
                </c:pt>
                <c:pt idx="50">
                  <c:v>1.41</c:v>
                </c:pt>
                <c:pt idx="51">
                  <c:v>1.1100000000000001</c:v>
                </c:pt>
                <c:pt idx="52">
                  <c:v>1.1100000000000001</c:v>
                </c:pt>
                <c:pt idx="5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6E-49EB-98C2-F9686FB39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134192"/>
        <c:axId val="8981454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508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Φύλλο1!$V$1:$V$54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10">
                        <c:v>0</c:v>
                      </c:pt>
                      <c:pt idx="11">
                        <c:v>10</c:v>
                      </c:pt>
                      <c:pt idx="12">
                        <c:v>20</c:v>
                      </c:pt>
                      <c:pt idx="13">
                        <c:v>30</c:v>
                      </c:pt>
                      <c:pt idx="14">
                        <c:v>40</c:v>
                      </c:pt>
                      <c:pt idx="15">
                        <c:v>50</c:v>
                      </c:pt>
                      <c:pt idx="16">
                        <c:v>60</c:v>
                      </c:pt>
                      <c:pt idx="17">
                        <c:v>70</c:v>
                      </c:pt>
                      <c:pt idx="18">
                        <c:v>80</c:v>
                      </c:pt>
                      <c:pt idx="19">
                        <c:v>90</c:v>
                      </c:pt>
                      <c:pt idx="20">
                        <c:v>100</c:v>
                      </c:pt>
                      <c:pt idx="21">
                        <c:v>110</c:v>
                      </c:pt>
                      <c:pt idx="22">
                        <c:v>120</c:v>
                      </c:pt>
                      <c:pt idx="23">
                        <c:v>130</c:v>
                      </c:pt>
                      <c:pt idx="24">
                        <c:v>140</c:v>
                      </c:pt>
                      <c:pt idx="25">
                        <c:v>150</c:v>
                      </c:pt>
                      <c:pt idx="26">
                        <c:v>160</c:v>
                      </c:pt>
                      <c:pt idx="27">
                        <c:v>170</c:v>
                      </c:pt>
                      <c:pt idx="28">
                        <c:v>180</c:v>
                      </c:pt>
                      <c:pt idx="29">
                        <c:v>190</c:v>
                      </c:pt>
                      <c:pt idx="30">
                        <c:v>200</c:v>
                      </c:pt>
                      <c:pt idx="31">
                        <c:v>210</c:v>
                      </c:pt>
                      <c:pt idx="32">
                        <c:v>220</c:v>
                      </c:pt>
                      <c:pt idx="33">
                        <c:v>230</c:v>
                      </c:pt>
                      <c:pt idx="34">
                        <c:v>240</c:v>
                      </c:pt>
                      <c:pt idx="35">
                        <c:v>250</c:v>
                      </c:pt>
                      <c:pt idx="36">
                        <c:v>260</c:v>
                      </c:pt>
                      <c:pt idx="37">
                        <c:v>270</c:v>
                      </c:pt>
                      <c:pt idx="38">
                        <c:v>280</c:v>
                      </c:pt>
                      <c:pt idx="39">
                        <c:v>290</c:v>
                      </c:pt>
                      <c:pt idx="40">
                        <c:v>300</c:v>
                      </c:pt>
                      <c:pt idx="41">
                        <c:v>310</c:v>
                      </c:pt>
                      <c:pt idx="42">
                        <c:v>320</c:v>
                      </c:pt>
                      <c:pt idx="43">
                        <c:v>330</c:v>
                      </c:pt>
                      <c:pt idx="44">
                        <c:v>340</c:v>
                      </c:pt>
                      <c:pt idx="45">
                        <c:v>350</c:v>
                      </c:pt>
                      <c:pt idx="46">
                        <c:v>360</c:v>
                      </c:pt>
                      <c:pt idx="47">
                        <c:v>370</c:v>
                      </c:pt>
                      <c:pt idx="48">
                        <c:v>380</c:v>
                      </c:pt>
                      <c:pt idx="49">
                        <c:v>390</c:v>
                      </c:pt>
                      <c:pt idx="50">
                        <c:v>400</c:v>
                      </c:pt>
                      <c:pt idx="51">
                        <c:v>410</c:v>
                      </c:pt>
                      <c:pt idx="52">
                        <c:v>420</c:v>
                      </c:pt>
                      <c:pt idx="53">
                        <c:v>430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Φύλλο1!$W$1:$W$54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10">
                        <c:v>0.99</c:v>
                      </c:pt>
                      <c:pt idx="11">
                        <c:v>0.81</c:v>
                      </c:pt>
                      <c:pt idx="12">
                        <c:v>1.23</c:v>
                      </c:pt>
                      <c:pt idx="13">
                        <c:v>2.2799999999999998</c:v>
                      </c:pt>
                      <c:pt idx="14">
                        <c:v>2.2799999999999998</c:v>
                      </c:pt>
                      <c:pt idx="15">
                        <c:v>4.93</c:v>
                      </c:pt>
                      <c:pt idx="16">
                        <c:v>4.38</c:v>
                      </c:pt>
                      <c:pt idx="17">
                        <c:v>3.21</c:v>
                      </c:pt>
                      <c:pt idx="18">
                        <c:v>3.99</c:v>
                      </c:pt>
                      <c:pt idx="19">
                        <c:v>3.81</c:v>
                      </c:pt>
                      <c:pt idx="20">
                        <c:v>3.81</c:v>
                      </c:pt>
                      <c:pt idx="21">
                        <c:v>4.1399999999999997</c:v>
                      </c:pt>
                      <c:pt idx="22">
                        <c:v>4.59</c:v>
                      </c:pt>
                      <c:pt idx="23">
                        <c:v>3.6</c:v>
                      </c:pt>
                      <c:pt idx="24">
                        <c:v>3.57</c:v>
                      </c:pt>
                      <c:pt idx="25">
                        <c:v>3.84</c:v>
                      </c:pt>
                      <c:pt idx="26">
                        <c:v>3.84</c:v>
                      </c:pt>
                      <c:pt idx="27">
                        <c:v>3.03</c:v>
                      </c:pt>
                      <c:pt idx="28">
                        <c:v>2.73</c:v>
                      </c:pt>
                      <c:pt idx="29">
                        <c:v>2.76</c:v>
                      </c:pt>
                      <c:pt idx="30">
                        <c:v>1.23</c:v>
                      </c:pt>
                      <c:pt idx="31">
                        <c:v>1.98</c:v>
                      </c:pt>
                      <c:pt idx="32">
                        <c:v>1.98</c:v>
                      </c:pt>
                      <c:pt idx="33">
                        <c:v>2.2000000000000002</c:v>
                      </c:pt>
                      <c:pt idx="34">
                        <c:v>0.9</c:v>
                      </c:pt>
                      <c:pt idx="35">
                        <c:v>0.99</c:v>
                      </c:pt>
                      <c:pt idx="36">
                        <c:v>1.1100000000000001</c:v>
                      </c:pt>
                      <c:pt idx="37">
                        <c:v>2.64</c:v>
                      </c:pt>
                      <c:pt idx="38">
                        <c:v>2.64</c:v>
                      </c:pt>
                      <c:pt idx="39">
                        <c:v>2.86</c:v>
                      </c:pt>
                      <c:pt idx="40">
                        <c:v>2.67</c:v>
                      </c:pt>
                      <c:pt idx="41">
                        <c:v>0.63</c:v>
                      </c:pt>
                      <c:pt idx="42">
                        <c:v>1.08</c:v>
                      </c:pt>
                      <c:pt idx="43">
                        <c:v>1.17</c:v>
                      </c:pt>
                      <c:pt idx="44">
                        <c:v>1.17</c:v>
                      </c:pt>
                      <c:pt idx="45">
                        <c:v>1.45</c:v>
                      </c:pt>
                      <c:pt idx="46">
                        <c:v>1.44</c:v>
                      </c:pt>
                      <c:pt idx="47">
                        <c:v>1.08</c:v>
                      </c:pt>
                      <c:pt idx="48">
                        <c:v>1.47</c:v>
                      </c:pt>
                      <c:pt idx="49">
                        <c:v>1.02</c:v>
                      </c:pt>
                      <c:pt idx="50">
                        <c:v>1.02</c:v>
                      </c:pt>
                      <c:pt idx="51">
                        <c:v>0.78</c:v>
                      </c:pt>
                      <c:pt idx="52">
                        <c:v>0.54</c:v>
                      </c:pt>
                      <c:pt idx="53">
                        <c:v>0.99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116E-49EB-98C2-F9686FB3976E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508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Φύλλο1!$V$1:$V$54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10">
                        <c:v>0</c:v>
                      </c:pt>
                      <c:pt idx="11">
                        <c:v>10</c:v>
                      </c:pt>
                      <c:pt idx="12">
                        <c:v>20</c:v>
                      </c:pt>
                      <c:pt idx="13">
                        <c:v>30</c:v>
                      </c:pt>
                      <c:pt idx="14">
                        <c:v>40</c:v>
                      </c:pt>
                      <c:pt idx="15">
                        <c:v>50</c:v>
                      </c:pt>
                      <c:pt idx="16">
                        <c:v>60</c:v>
                      </c:pt>
                      <c:pt idx="17">
                        <c:v>70</c:v>
                      </c:pt>
                      <c:pt idx="18">
                        <c:v>80</c:v>
                      </c:pt>
                      <c:pt idx="19">
                        <c:v>90</c:v>
                      </c:pt>
                      <c:pt idx="20">
                        <c:v>100</c:v>
                      </c:pt>
                      <c:pt idx="21">
                        <c:v>110</c:v>
                      </c:pt>
                      <c:pt idx="22">
                        <c:v>120</c:v>
                      </c:pt>
                      <c:pt idx="23">
                        <c:v>130</c:v>
                      </c:pt>
                      <c:pt idx="24">
                        <c:v>140</c:v>
                      </c:pt>
                      <c:pt idx="25">
                        <c:v>150</c:v>
                      </c:pt>
                      <c:pt idx="26">
                        <c:v>160</c:v>
                      </c:pt>
                      <c:pt idx="27">
                        <c:v>170</c:v>
                      </c:pt>
                      <c:pt idx="28">
                        <c:v>180</c:v>
                      </c:pt>
                      <c:pt idx="29">
                        <c:v>190</c:v>
                      </c:pt>
                      <c:pt idx="30">
                        <c:v>200</c:v>
                      </c:pt>
                      <c:pt idx="31">
                        <c:v>210</c:v>
                      </c:pt>
                      <c:pt idx="32">
                        <c:v>220</c:v>
                      </c:pt>
                      <c:pt idx="33">
                        <c:v>230</c:v>
                      </c:pt>
                      <c:pt idx="34">
                        <c:v>240</c:v>
                      </c:pt>
                      <c:pt idx="35">
                        <c:v>250</c:v>
                      </c:pt>
                      <c:pt idx="36">
                        <c:v>260</c:v>
                      </c:pt>
                      <c:pt idx="37">
                        <c:v>270</c:v>
                      </c:pt>
                      <c:pt idx="38">
                        <c:v>280</c:v>
                      </c:pt>
                      <c:pt idx="39">
                        <c:v>290</c:v>
                      </c:pt>
                      <c:pt idx="40">
                        <c:v>300</c:v>
                      </c:pt>
                      <c:pt idx="41">
                        <c:v>310</c:v>
                      </c:pt>
                      <c:pt idx="42">
                        <c:v>320</c:v>
                      </c:pt>
                      <c:pt idx="43">
                        <c:v>330</c:v>
                      </c:pt>
                      <c:pt idx="44">
                        <c:v>340</c:v>
                      </c:pt>
                      <c:pt idx="45">
                        <c:v>350</c:v>
                      </c:pt>
                      <c:pt idx="46">
                        <c:v>360</c:v>
                      </c:pt>
                      <c:pt idx="47">
                        <c:v>370</c:v>
                      </c:pt>
                      <c:pt idx="48">
                        <c:v>380</c:v>
                      </c:pt>
                      <c:pt idx="49">
                        <c:v>390</c:v>
                      </c:pt>
                      <c:pt idx="50">
                        <c:v>400</c:v>
                      </c:pt>
                      <c:pt idx="51">
                        <c:v>410</c:v>
                      </c:pt>
                      <c:pt idx="52">
                        <c:v>420</c:v>
                      </c:pt>
                      <c:pt idx="53">
                        <c:v>430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Φύλλο1!$Y$1:$Y$54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10">
                        <c:v>0.36</c:v>
                      </c:pt>
                      <c:pt idx="11">
                        <c:v>1.5</c:v>
                      </c:pt>
                      <c:pt idx="12">
                        <c:v>3.09</c:v>
                      </c:pt>
                      <c:pt idx="13">
                        <c:v>2.31</c:v>
                      </c:pt>
                      <c:pt idx="14">
                        <c:v>2.16</c:v>
                      </c:pt>
                      <c:pt idx="15">
                        <c:v>7.29</c:v>
                      </c:pt>
                      <c:pt idx="16">
                        <c:v>7.29</c:v>
                      </c:pt>
                      <c:pt idx="17">
                        <c:v>6.31</c:v>
                      </c:pt>
                      <c:pt idx="18">
                        <c:v>5.64</c:v>
                      </c:pt>
                      <c:pt idx="19">
                        <c:v>5.34</c:v>
                      </c:pt>
                      <c:pt idx="20">
                        <c:v>7.89</c:v>
                      </c:pt>
                      <c:pt idx="21">
                        <c:v>5.94</c:v>
                      </c:pt>
                      <c:pt idx="22">
                        <c:v>5.94</c:v>
                      </c:pt>
                      <c:pt idx="23">
                        <c:v>5.59</c:v>
                      </c:pt>
                      <c:pt idx="24">
                        <c:v>3.6</c:v>
                      </c:pt>
                      <c:pt idx="25">
                        <c:v>2.34</c:v>
                      </c:pt>
                      <c:pt idx="26">
                        <c:v>1.95</c:v>
                      </c:pt>
                      <c:pt idx="27">
                        <c:v>2.2200000000000002</c:v>
                      </c:pt>
                      <c:pt idx="28">
                        <c:v>2.2200000000000002</c:v>
                      </c:pt>
                      <c:pt idx="29">
                        <c:v>2.19</c:v>
                      </c:pt>
                      <c:pt idx="30">
                        <c:v>1.29</c:v>
                      </c:pt>
                      <c:pt idx="31">
                        <c:v>2.04</c:v>
                      </c:pt>
                      <c:pt idx="32">
                        <c:v>2.2200000000000002</c:v>
                      </c:pt>
                      <c:pt idx="33">
                        <c:v>1.47</c:v>
                      </c:pt>
                      <c:pt idx="34">
                        <c:v>1.47</c:v>
                      </c:pt>
                      <c:pt idx="35">
                        <c:v>1.29</c:v>
                      </c:pt>
                      <c:pt idx="36">
                        <c:v>0.81</c:v>
                      </c:pt>
                      <c:pt idx="37">
                        <c:v>1.08</c:v>
                      </c:pt>
                      <c:pt idx="38">
                        <c:v>1.56</c:v>
                      </c:pt>
                      <c:pt idx="39">
                        <c:v>1.47</c:v>
                      </c:pt>
                      <c:pt idx="40">
                        <c:v>1.47</c:v>
                      </c:pt>
                      <c:pt idx="41">
                        <c:v>1.63</c:v>
                      </c:pt>
                      <c:pt idx="42">
                        <c:v>1.1100000000000001</c:v>
                      </c:pt>
                      <c:pt idx="43">
                        <c:v>1.47</c:v>
                      </c:pt>
                      <c:pt idx="44">
                        <c:v>1.68</c:v>
                      </c:pt>
                      <c:pt idx="45">
                        <c:v>0.66</c:v>
                      </c:pt>
                      <c:pt idx="46">
                        <c:v>0.66</c:v>
                      </c:pt>
                      <c:pt idx="47">
                        <c:v>1.02</c:v>
                      </c:pt>
                      <c:pt idx="48">
                        <c:v>0.63</c:v>
                      </c:pt>
                      <c:pt idx="49">
                        <c:v>0.54</c:v>
                      </c:pt>
                      <c:pt idx="50">
                        <c:v>0.63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116E-49EB-98C2-F9686FB3976E}"/>
                  </c:ext>
                </c:extLst>
              </c15:ser>
            </c15:filteredScatterSeries>
          </c:ext>
        </c:extLst>
      </c:scatterChart>
      <c:valAx>
        <c:axId val="898134192"/>
        <c:scaling>
          <c:orientation val="minMax"/>
          <c:max val="4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>
                    <a:latin typeface="Arial" panose="020B0604020202020204" pitchFamily="34" charset="0"/>
                    <a:cs typeface="Arial" panose="020B0604020202020204" pitchFamily="34" charset="0"/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98145424"/>
        <c:crosses val="autoZero"/>
        <c:crossBetween val="midCat"/>
      </c:valAx>
      <c:valAx>
        <c:axId val="898145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>
                    <a:latin typeface="Arial" panose="020B0604020202020204" pitchFamily="34" charset="0"/>
                    <a:cs typeface="Arial" panose="020B0604020202020204" pitchFamily="34" charset="0"/>
                  </a:rPr>
                  <a:t>Particles/cc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9813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OR-16 Blocked S-13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Φύλλο1!$F$1:$F$36</c:f>
              <c:numCache>
                <c:formatCode>General</c:formatCode>
                <c:ptCount val="36"/>
                <c:pt idx="3">
                  <c:v>0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110</c:v>
                </c:pt>
                <c:pt idx="15">
                  <c:v>120</c:v>
                </c:pt>
                <c:pt idx="16">
                  <c:v>130</c:v>
                </c:pt>
                <c:pt idx="17">
                  <c:v>140</c:v>
                </c:pt>
                <c:pt idx="18">
                  <c:v>150</c:v>
                </c:pt>
                <c:pt idx="19">
                  <c:v>160</c:v>
                </c:pt>
                <c:pt idx="20">
                  <c:v>170</c:v>
                </c:pt>
                <c:pt idx="21">
                  <c:v>180</c:v>
                </c:pt>
                <c:pt idx="22">
                  <c:v>190</c:v>
                </c:pt>
              </c:numCache>
            </c:numRef>
          </c:xVal>
          <c:yVal>
            <c:numRef>
              <c:f>Φύλλο1!$G$1:$G$36</c:f>
              <c:numCache>
                <c:formatCode>General</c:formatCode>
                <c:ptCount val="36"/>
                <c:pt idx="3">
                  <c:v>0</c:v>
                </c:pt>
                <c:pt idx="4">
                  <c:v>0.09</c:v>
                </c:pt>
                <c:pt idx="5">
                  <c:v>276.08999999999997</c:v>
                </c:pt>
                <c:pt idx="6">
                  <c:v>500.34</c:v>
                </c:pt>
                <c:pt idx="7">
                  <c:v>217.28</c:v>
                </c:pt>
                <c:pt idx="8">
                  <c:v>3.26</c:v>
                </c:pt>
                <c:pt idx="9">
                  <c:v>119.6</c:v>
                </c:pt>
                <c:pt idx="10">
                  <c:v>196.08</c:v>
                </c:pt>
                <c:pt idx="11">
                  <c:v>40.409999999999997</c:v>
                </c:pt>
                <c:pt idx="12">
                  <c:v>18.78</c:v>
                </c:pt>
                <c:pt idx="13">
                  <c:v>19.5</c:v>
                </c:pt>
                <c:pt idx="14">
                  <c:v>10.92</c:v>
                </c:pt>
                <c:pt idx="15">
                  <c:v>11.25</c:v>
                </c:pt>
                <c:pt idx="16">
                  <c:v>9.09</c:v>
                </c:pt>
                <c:pt idx="17">
                  <c:v>5.22</c:v>
                </c:pt>
                <c:pt idx="18">
                  <c:v>2.0699999999999998</c:v>
                </c:pt>
                <c:pt idx="19">
                  <c:v>1.62</c:v>
                </c:pt>
                <c:pt idx="20">
                  <c:v>1.23</c:v>
                </c:pt>
                <c:pt idx="21">
                  <c:v>1.83</c:v>
                </c:pt>
                <c:pt idx="22">
                  <c:v>1.32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60-4DE0-9B7D-A1C812F2CADB}"/>
            </c:ext>
          </c:extLst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Φύλλο1!$F$1:$F$36</c:f>
              <c:numCache>
                <c:formatCode>General</c:formatCode>
                <c:ptCount val="36"/>
                <c:pt idx="3">
                  <c:v>0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110</c:v>
                </c:pt>
                <c:pt idx="15">
                  <c:v>120</c:v>
                </c:pt>
                <c:pt idx="16">
                  <c:v>130</c:v>
                </c:pt>
                <c:pt idx="17">
                  <c:v>140</c:v>
                </c:pt>
                <c:pt idx="18">
                  <c:v>150</c:v>
                </c:pt>
                <c:pt idx="19">
                  <c:v>160</c:v>
                </c:pt>
                <c:pt idx="20">
                  <c:v>170</c:v>
                </c:pt>
                <c:pt idx="21">
                  <c:v>180</c:v>
                </c:pt>
                <c:pt idx="22">
                  <c:v>190</c:v>
                </c:pt>
              </c:numCache>
            </c:numRef>
          </c:xVal>
          <c:yVal>
            <c:numRef>
              <c:f>Φύλλο1!$H$1:$H$36</c:f>
              <c:numCache>
                <c:formatCode>General</c:formatCode>
                <c:ptCount val="36"/>
                <c:pt idx="3">
                  <c:v>0</c:v>
                </c:pt>
                <c:pt idx="4">
                  <c:v>0.09</c:v>
                </c:pt>
                <c:pt idx="5">
                  <c:v>154.71</c:v>
                </c:pt>
                <c:pt idx="6">
                  <c:v>612.36</c:v>
                </c:pt>
                <c:pt idx="7">
                  <c:v>240.24</c:v>
                </c:pt>
                <c:pt idx="8">
                  <c:v>114.36</c:v>
                </c:pt>
                <c:pt idx="9">
                  <c:v>87.45</c:v>
                </c:pt>
                <c:pt idx="10">
                  <c:v>63.66</c:v>
                </c:pt>
                <c:pt idx="11">
                  <c:v>29.94</c:v>
                </c:pt>
                <c:pt idx="12">
                  <c:v>16.649999999999999</c:v>
                </c:pt>
                <c:pt idx="13">
                  <c:v>6.6</c:v>
                </c:pt>
                <c:pt idx="14">
                  <c:v>3.96</c:v>
                </c:pt>
                <c:pt idx="15">
                  <c:v>2.4900000000000002</c:v>
                </c:pt>
                <c:pt idx="16">
                  <c:v>1.32</c:v>
                </c:pt>
                <c:pt idx="17">
                  <c:v>1.95</c:v>
                </c:pt>
                <c:pt idx="18">
                  <c:v>1.56</c:v>
                </c:pt>
                <c:pt idx="19">
                  <c:v>0.45</c:v>
                </c:pt>
                <c:pt idx="20">
                  <c:v>0.27</c:v>
                </c:pt>
                <c:pt idx="21">
                  <c:v>0.18</c:v>
                </c:pt>
                <c:pt idx="22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60-4DE0-9B7D-A1C812F2CADB}"/>
            </c:ext>
          </c:extLst>
        </c:ser>
        <c:ser>
          <c:idx val="2"/>
          <c:order val="2"/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Φύλλο1!$F$1:$F$36</c:f>
              <c:numCache>
                <c:formatCode>General</c:formatCode>
                <c:ptCount val="36"/>
                <c:pt idx="3">
                  <c:v>0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110</c:v>
                </c:pt>
                <c:pt idx="15">
                  <c:v>120</c:v>
                </c:pt>
                <c:pt idx="16">
                  <c:v>130</c:v>
                </c:pt>
                <c:pt idx="17">
                  <c:v>140</c:v>
                </c:pt>
                <c:pt idx="18">
                  <c:v>150</c:v>
                </c:pt>
                <c:pt idx="19">
                  <c:v>160</c:v>
                </c:pt>
                <c:pt idx="20">
                  <c:v>170</c:v>
                </c:pt>
                <c:pt idx="21">
                  <c:v>180</c:v>
                </c:pt>
                <c:pt idx="22">
                  <c:v>190</c:v>
                </c:pt>
              </c:numCache>
            </c:numRef>
          </c:xVal>
          <c:yVal>
            <c:numRef>
              <c:f>Φύλλο1!$I$1:$I$36</c:f>
              <c:numCache>
                <c:formatCode>General</c:formatCode>
                <c:ptCount val="36"/>
                <c:pt idx="3">
                  <c:v>0.27</c:v>
                </c:pt>
                <c:pt idx="4">
                  <c:v>42.6</c:v>
                </c:pt>
                <c:pt idx="5">
                  <c:v>21.45</c:v>
                </c:pt>
                <c:pt idx="6">
                  <c:v>477.99</c:v>
                </c:pt>
                <c:pt idx="7">
                  <c:v>401.15999999999997</c:v>
                </c:pt>
                <c:pt idx="8">
                  <c:v>324.33</c:v>
                </c:pt>
                <c:pt idx="9">
                  <c:v>27.45</c:v>
                </c:pt>
                <c:pt idx="10">
                  <c:v>8.7899999999999991</c:v>
                </c:pt>
                <c:pt idx="11">
                  <c:v>2.4900000000000002</c:v>
                </c:pt>
                <c:pt idx="12">
                  <c:v>0.18</c:v>
                </c:pt>
                <c:pt idx="13">
                  <c:v>0.09</c:v>
                </c:pt>
                <c:pt idx="14">
                  <c:v>0.09</c:v>
                </c:pt>
                <c:pt idx="15">
                  <c:v>0.6</c:v>
                </c:pt>
                <c:pt idx="16">
                  <c:v>1.17</c:v>
                </c:pt>
                <c:pt idx="17">
                  <c:v>0.18</c:v>
                </c:pt>
                <c:pt idx="18">
                  <c:v>0.09</c:v>
                </c:pt>
                <c:pt idx="19">
                  <c:v>0.18</c:v>
                </c:pt>
                <c:pt idx="20">
                  <c:v>0.09</c:v>
                </c:pt>
                <c:pt idx="21">
                  <c:v>1.59</c:v>
                </c:pt>
                <c:pt idx="22">
                  <c:v>2.16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60-4DE0-9B7D-A1C812F2C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748256"/>
        <c:axId val="982749504"/>
      </c:scatterChart>
      <c:valAx>
        <c:axId val="98274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>
                    <a:latin typeface="Arial" panose="020B0604020202020204" pitchFamily="34" charset="0"/>
                    <a:cs typeface="Arial" panose="020B0604020202020204" pitchFamily="34" charset="0"/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82749504"/>
        <c:crosses val="autoZero"/>
        <c:crossBetween val="midCat"/>
      </c:valAx>
      <c:valAx>
        <c:axId val="982749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>
                    <a:latin typeface="Arial" panose="020B0604020202020204" pitchFamily="34" charset="0"/>
                    <a:cs typeface="Arial" panose="020B0604020202020204" pitchFamily="34" charset="0"/>
                  </a:rPr>
                  <a:t>Paricles/cc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8274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OR-12 Blocked S-14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Φύλλο1!$L$1:$L$48</c:f>
              <c:numCache>
                <c:formatCode>General</c:formatCode>
                <c:ptCount val="48"/>
                <c:pt idx="11">
                  <c:v>0</c:v>
                </c:pt>
                <c:pt idx="12">
                  <c:v>10</c:v>
                </c:pt>
                <c:pt idx="13">
                  <c:v>20</c:v>
                </c:pt>
                <c:pt idx="14">
                  <c:v>30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70</c:v>
                </c:pt>
                <c:pt idx="19">
                  <c:v>80</c:v>
                </c:pt>
                <c:pt idx="20">
                  <c:v>90</c:v>
                </c:pt>
                <c:pt idx="21">
                  <c:v>100</c:v>
                </c:pt>
                <c:pt idx="22">
                  <c:v>110</c:v>
                </c:pt>
                <c:pt idx="23">
                  <c:v>120</c:v>
                </c:pt>
                <c:pt idx="24">
                  <c:v>130</c:v>
                </c:pt>
                <c:pt idx="25">
                  <c:v>140</c:v>
                </c:pt>
                <c:pt idx="26">
                  <c:v>150</c:v>
                </c:pt>
                <c:pt idx="27">
                  <c:v>160</c:v>
                </c:pt>
                <c:pt idx="28">
                  <c:v>170</c:v>
                </c:pt>
                <c:pt idx="29">
                  <c:v>180</c:v>
                </c:pt>
                <c:pt idx="30">
                  <c:v>190</c:v>
                </c:pt>
                <c:pt idx="31">
                  <c:v>200</c:v>
                </c:pt>
                <c:pt idx="32">
                  <c:v>210</c:v>
                </c:pt>
                <c:pt idx="33">
                  <c:v>220</c:v>
                </c:pt>
                <c:pt idx="34">
                  <c:v>230</c:v>
                </c:pt>
                <c:pt idx="35">
                  <c:v>240</c:v>
                </c:pt>
                <c:pt idx="36">
                  <c:v>250</c:v>
                </c:pt>
                <c:pt idx="37">
                  <c:v>260</c:v>
                </c:pt>
                <c:pt idx="38">
                  <c:v>270</c:v>
                </c:pt>
                <c:pt idx="39">
                  <c:v>280</c:v>
                </c:pt>
                <c:pt idx="40">
                  <c:v>290</c:v>
                </c:pt>
                <c:pt idx="41">
                  <c:v>300</c:v>
                </c:pt>
                <c:pt idx="42">
                  <c:v>310</c:v>
                </c:pt>
                <c:pt idx="43">
                  <c:v>320</c:v>
                </c:pt>
                <c:pt idx="44">
                  <c:v>330</c:v>
                </c:pt>
                <c:pt idx="45">
                  <c:v>340</c:v>
                </c:pt>
                <c:pt idx="46">
                  <c:v>350</c:v>
                </c:pt>
                <c:pt idx="47">
                  <c:v>360</c:v>
                </c:pt>
              </c:numCache>
            </c:numRef>
          </c:xVal>
          <c:yVal>
            <c:numRef>
              <c:f>Φύλλο1!$M$1:$M$48</c:f>
              <c:numCache>
                <c:formatCode>General</c:formatCode>
                <c:ptCount val="48"/>
                <c:pt idx="11">
                  <c:v>0.75</c:v>
                </c:pt>
                <c:pt idx="12">
                  <c:v>0.75</c:v>
                </c:pt>
                <c:pt idx="13">
                  <c:v>1.2</c:v>
                </c:pt>
                <c:pt idx="14">
                  <c:v>2.0099999999999998</c:v>
                </c:pt>
                <c:pt idx="15">
                  <c:v>2.0099999999999998</c:v>
                </c:pt>
                <c:pt idx="16">
                  <c:v>4.32</c:v>
                </c:pt>
                <c:pt idx="17">
                  <c:v>22.56</c:v>
                </c:pt>
                <c:pt idx="18">
                  <c:v>22.56</c:v>
                </c:pt>
                <c:pt idx="19">
                  <c:v>17.5</c:v>
                </c:pt>
                <c:pt idx="20">
                  <c:v>7.05</c:v>
                </c:pt>
                <c:pt idx="21">
                  <c:v>7.05</c:v>
                </c:pt>
                <c:pt idx="22">
                  <c:v>7.78</c:v>
                </c:pt>
                <c:pt idx="23">
                  <c:v>6.12</c:v>
                </c:pt>
                <c:pt idx="24">
                  <c:v>6.12</c:v>
                </c:pt>
                <c:pt idx="25">
                  <c:v>7.8</c:v>
                </c:pt>
                <c:pt idx="26">
                  <c:v>5.94</c:v>
                </c:pt>
                <c:pt idx="27">
                  <c:v>5.94</c:v>
                </c:pt>
                <c:pt idx="28">
                  <c:v>5.28</c:v>
                </c:pt>
                <c:pt idx="29">
                  <c:v>3.06</c:v>
                </c:pt>
                <c:pt idx="30">
                  <c:v>3.06</c:v>
                </c:pt>
                <c:pt idx="31">
                  <c:v>3.06</c:v>
                </c:pt>
                <c:pt idx="32">
                  <c:v>2.19</c:v>
                </c:pt>
                <c:pt idx="33">
                  <c:v>2.19</c:v>
                </c:pt>
                <c:pt idx="34">
                  <c:v>1.63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0.72</c:v>
                </c:pt>
                <c:pt idx="39">
                  <c:v>0.72</c:v>
                </c:pt>
                <c:pt idx="40">
                  <c:v>1.03</c:v>
                </c:pt>
                <c:pt idx="41">
                  <c:v>1.35</c:v>
                </c:pt>
                <c:pt idx="42">
                  <c:v>1.35</c:v>
                </c:pt>
                <c:pt idx="43">
                  <c:v>1.3</c:v>
                </c:pt>
                <c:pt idx="44">
                  <c:v>0.54</c:v>
                </c:pt>
                <c:pt idx="45">
                  <c:v>0.54</c:v>
                </c:pt>
                <c:pt idx="46">
                  <c:v>0.45</c:v>
                </c:pt>
                <c:pt idx="47">
                  <c:v>0.63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CA-4751-8598-A6478BB0FDC4}"/>
            </c:ext>
          </c:extLst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Φύλλο1!$L$1:$L$48</c:f>
              <c:numCache>
                <c:formatCode>General</c:formatCode>
                <c:ptCount val="48"/>
                <c:pt idx="11">
                  <c:v>0</c:v>
                </c:pt>
                <c:pt idx="12">
                  <c:v>10</c:v>
                </c:pt>
                <c:pt idx="13">
                  <c:v>20</c:v>
                </c:pt>
                <c:pt idx="14">
                  <c:v>30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70</c:v>
                </c:pt>
                <c:pt idx="19">
                  <c:v>80</c:v>
                </c:pt>
                <c:pt idx="20">
                  <c:v>90</c:v>
                </c:pt>
                <c:pt idx="21">
                  <c:v>100</c:v>
                </c:pt>
                <c:pt idx="22">
                  <c:v>110</c:v>
                </c:pt>
                <c:pt idx="23">
                  <c:v>120</c:v>
                </c:pt>
                <c:pt idx="24">
                  <c:v>130</c:v>
                </c:pt>
                <c:pt idx="25">
                  <c:v>140</c:v>
                </c:pt>
                <c:pt idx="26">
                  <c:v>150</c:v>
                </c:pt>
                <c:pt idx="27">
                  <c:v>160</c:v>
                </c:pt>
                <c:pt idx="28">
                  <c:v>170</c:v>
                </c:pt>
                <c:pt idx="29">
                  <c:v>180</c:v>
                </c:pt>
                <c:pt idx="30">
                  <c:v>190</c:v>
                </c:pt>
                <c:pt idx="31">
                  <c:v>200</c:v>
                </c:pt>
                <c:pt idx="32">
                  <c:v>210</c:v>
                </c:pt>
                <c:pt idx="33">
                  <c:v>220</c:v>
                </c:pt>
                <c:pt idx="34">
                  <c:v>230</c:v>
                </c:pt>
                <c:pt idx="35">
                  <c:v>240</c:v>
                </c:pt>
                <c:pt idx="36">
                  <c:v>250</c:v>
                </c:pt>
                <c:pt idx="37">
                  <c:v>260</c:v>
                </c:pt>
                <c:pt idx="38">
                  <c:v>270</c:v>
                </c:pt>
                <c:pt idx="39">
                  <c:v>280</c:v>
                </c:pt>
                <c:pt idx="40">
                  <c:v>290</c:v>
                </c:pt>
                <c:pt idx="41">
                  <c:v>300</c:v>
                </c:pt>
                <c:pt idx="42">
                  <c:v>310</c:v>
                </c:pt>
                <c:pt idx="43">
                  <c:v>320</c:v>
                </c:pt>
                <c:pt idx="44">
                  <c:v>330</c:v>
                </c:pt>
                <c:pt idx="45">
                  <c:v>340</c:v>
                </c:pt>
                <c:pt idx="46">
                  <c:v>350</c:v>
                </c:pt>
                <c:pt idx="47">
                  <c:v>360</c:v>
                </c:pt>
              </c:numCache>
            </c:numRef>
          </c:xVal>
          <c:yVal>
            <c:numRef>
              <c:f>Φύλλο1!$N$1:$N$48</c:f>
              <c:numCache>
                <c:formatCode>General</c:formatCode>
                <c:ptCount val="48"/>
                <c:pt idx="11">
                  <c:v>0.63</c:v>
                </c:pt>
                <c:pt idx="12">
                  <c:v>1.17</c:v>
                </c:pt>
                <c:pt idx="13">
                  <c:v>1.17</c:v>
                </c:pt>
                <c:pt idx="14">
                  <c:v>2.23</c:v>
                </c:pt>
                <c:pt idx="15">
                  <c:v>9.69</c:v>
                </c:pt>
                <c:pt idx="16">
                  <c:v>9.69</c:v>
                </c:pt>
                <c:pt idx="17">
                  <c:v>22.8</c:v>
                </c:pt>
                <c:pt idx="18">
                  <c:v>14.73</c:v>
                </c:pt>
                <c:pt idx="19">
                  <c:v>14.73</c:v>
                </c:pt>
                <c:pt idx="20">
                  <c:v>13.74</c:v>
                </c:pt>
                <c:pt idx="21">
                  <c:v>12.15</c:v>
                </c:pt>
                <c:pt idx="22">
                  <c:v>12.15</c:v>
                </c:pt>
                <c:pt idx="23">
                  <c:v>13.35</c:v>
                </c:pt>
                <c:pt idx="24">
                  <c:v>13.74</c:v>
                </c:pt>
                <c:pt idx="25">
                  <c:v>13.74</c:v>
                </c:pt>
                <c:pt idx="26">
                  <c:v>11.5</c:v>
                </c:pt>
                <c:pt idx="27">
                  <c:v>4.8</c:v>
                </c:pt>
                <c:pt idx="28">
                  <c:v>4.8</c:v>
                </c:pt>
                <c:pt idx="29">
                  <c:v>6.94</c:v>
                </c:pt>
                <c:pt idx="30">
                  <c:v>7.05</c:v>
                </c:pt>
                <c:pt idx="31">
                  <c:v>7.05</c:v>
                </c:pt>
                <c:pt idx="32">
                  <c:v>7.02</c:v>
                </c:pt>
                <c:pt idx="33">
                  <c:v>4.8600000000000003</c:v>
                </c:pt>
                <c:pt idx="34">
                  <c:v>4.8600000000000003</c:v>
                </c:pt>
                <c:pt idx="35">
                  <c:v>5.04</c:v>
                </c:pt>
                <c:pt idx="36">
                  <c:v>4.3499999999999996</c:v>
                </c:pt>
                <c:pt idx="37">
                  <c:v>4.3499999999999996</c:v>
                </c:pt>
                <c:pt idx="38">
                  <c:v>3</c:v>
                </c:pt>
                <c:pt idx="39">
                  <c:v>1.29</c:v>
                </c:pt>
                <c:pt idx="40">
                  <c:v>1.29</c:v>
                </c:pt>
                <c:pt idx="41">
                  <c:v>1.41</c:v>
                </c:pt>
                <c:pt idx="42">
                  <c:v>0.99</c:v>
                </c:pt>
                <c:pt idx="43">
                  <c:v>0.99</c:v>
                </c:pt>
                <c:pt idx="44">
                  <c:v>1.05</c:v>
                </c:pt>
                <c:pt idx="45">
                  <c:v>1.92</c:v>
                </c:pt>
                <c:pt idx="46">
                  <c:v>1.92</c:v>
                </c:pt>
                <c:pt idx="47">
                  <c:v>1.42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CA-4751-8598-A6478BB0FDC4}"/>
            </c:ext>
          </c:extLst>
        </c:ser>
        <c:ser>
          <c:idx val="2"/>
          <c:order val="2"/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Φύλλο1!$L$1:$L$48</c:f>
              <c:numCache>
                <c:formatCode>General</c:formatCode>
                <c:ptCount val="48"/>
                <c:pt idx="11">
                  <c:v>0</c:v>
                </c:pt>
                <c:pt idx="12">
                  <c:v>10</c:v>
                </c:pt>
                <c:pt idx="13">
                  <c:v>20</c:v>
                </c:pt>
                <c:pt idx="14">
                  <c:v>30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70</c:v>
                </c:pt>
                <c:pt idx="19">
                  <c:v>80</c:v>
                </c:pt>
                <c:pt idx="20">
                  <c:v>90</c:v>
                </c:pt>
                <c:pt idx="21">
                  <c:v>100</c:v>
                </c:pt>
                <c:pt idx="22">
                  <c:v>110</c:v>
                </c:pt>
                <c:pt idx="23">
                  <c:v>120</c:v>
                </c:pt>
                <c:pt idx="24">
                  <c:v>130</c:v>
                </c:pt>
                <c:pt idx="25">
                  <c:v>140</c:v>
                </c:pt>
                <c:pt idx="26">
                  <c:v>150</c:v>
                </c:pt>
                <c:pt idx="27">
                  <c:v>160</c:v>
                </c:pt>
                <c:pt idx="28">
                  <c:v>170</c:v>
                </c:pt>
                <c:pt idx="29">
                  <c:v>180</c:v>
                </c:pt>
                <c:pt idx="30">
                  <c:v>190</c:v>
                </c:pt>
                <c:pt idx="31">
                  <c:v>200</c:v>
                </c:pt>
                <c:pt idx="32">
                  <c:v>210</c:v>
                </c:pt>
                <c:pt idx="33">
                  <c:v>220</c:v>
                </c:pt>
                <c:pt idx="34">
                  <c:v>230</c:v>
                </c:pt>
                <c:pt idx="35">
                  <c:v>240</c:v>
                </c:pt>
                <c:pt idx="36">
                  <c:v>250</c:v>
                </c:pt>
                <c:pt idx="37">
                  <c:v>260</c:v>
                </c:pt>
                <c:pt idx="38">
                  <c:v>270</c:v>
                </c:pt>
                <c:pt idx="39">
                  <c:v>280</c:v>
                </c:pt>
                <c:pt idx="40">
                  <c:v>290</c:v>
                </c:pt>
                <c:pt idx="41">
                  <c:v>300</c:v>
                </c:pt>
                <c:pt idx="42">
                  <c:v>310</c:v>
                </c:pt>
                <c:pt idx="43">
                  <c:v>320</c:v>
                </c:pt>
                <c:pt idx="44">
                  <c:v>330</c:v>
                </c:pt>
                <c:pt idx="45">
                  <c:v>340</c:v>
                </c:pt>
                <c:pt idx="46">
                  <c:v>350</c:v>
                </c:pt>
                <c:pt idx="47">
                  <c:v>360</c:v>
                </c:pt>
              </c:numCache>
            </c:numRef>
          </c:xVal>
          <c:yVal>
            <c:numRef>
              <c:f>Φύλλο1!$O$1:$O$48</c:f>
              <c:numCache>
                <c:formatCode>General</c:formatCode>
                <c:ptCount val="48"/>
                <c:pt idx="11">
                  <c:v>2.34</c:v>
                </c:pt>
                <c:pt idx="12">
                  <c:v>2.88</c:v>
                </c:pt>
                <c:pt idx="13">
                  <c:v>2.88</c:v>
                </c:pt>
                <c:pt idx="14">
                  <c:v>13.53</c:v>
                </c:pt>
                <c:pt idx="15">
                  <c:v>14.94</c:v>
                </c:pt>
                <c:pt idx="16">
                  <c:v>14.94</c:v>
                </c:pt>
                <c:pt idx="17">
                  <c:v>21.72</c:v>
                </c:pt>
                <c:pt idx="18">
                  <c:v>21.96</c:v>
                </c:pt>
                <c:pt idx="19">
                  <c:v>21.96</c:v>
                </c:pt>
                <c:pt idx="20">
                  <c:v>16.78</c:v>
                </c:pt>
                <c:pt idx="21">
                  <c:v>12.36</c:v>
                </c:pt>
                <c:pt idx="22">
                  <c:v>12.36</c:v>
                </c:pt>
                <c:pt idx="23">
                  <c:v>9.99</c:v>
                </c:pt>
                <c:pt idx="24">
                  <c:v>8.7899999999999991</c:v>
                </c:pt>
                <c:pt idx="25">
                  <c:v>8.7899999999999991</c:v>
                </c:pt>
                <c:pt idx="26">
                  <c:v>10.66</c:v>
                </c:pt>
                <c:pt idx="27">
                  <c:v>11.01</c:v>
                </c:pt>
                <c:pt idx="28">
                  <c:v>11.01</c:v>
                </c:pt>
                <c:pt idx="29">
                  <c:v>10.15</c:v>
                </c:pt>
                <c:pt idx="30">
                  <c:v>7.47</c:v>
                </c:pt>
                <c:pt idx="31">
                  <c:v>7.47</c:v>
                </c:pt>
                <c:pt idx="32">
                  <c:v>6.4</c:v>
                </c:pt>
                <c:pt idx="33">
                  <c:v>6.15</c:v>
                </c:pt>
                <c:pt idx="34">
                  <c:v>6.15</c:v>
                </c:pt>
                <c:pt idx="35">
                  <c:v>6.03</c:v>
                </c:pt>
                <c:pt idx="36">
                  <c:v>5.43</c:v>
                </c:pt>
                <c:pt idx="37">
                  <c:v>5.43</c:v>
                </c:pt>
                <c:pt idx="38">
                  <c:v>4.5999999999999996</c:v>
                </c:pt>
                <c:pt idx="39">
                  <c:v>2.73</c:v>
                </c:pt>
                <c:pt idx="40">
                  <c:v>2.73</c:v>
                </c:pt>
                <c:pt idx="41">
                  <c:v>2.8</c:v>
                </c:pt>
                <c:pt idx="42">
                  <c:v>1.92</c:v>
                </c:pt>
                <c:pt idx="43">
                  <c:v>1.92</c:v>
                </c:pt>
                <c:pt idx="44">
                  <c:v>1.99</c:v>
                </c:pt>
                <c:pt idx="45">
                  <c:v>2.97</c:v>
                </c:pt>
                <c:pt idx="46">
                  <c:v>2.97</c:v>
                </c:pt>
                <c:pt idx="47">
                  <c:v>2.4900000000000002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CA-4751-8598-A6478BB0F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29920"/>
        <c:axId val="639432000"/>
      </c:scatterChart>
      <c:valAx>
        <c:axId val="63942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9432000"/>
        <c:crosses val="autoZero"/>
        <c:crossBetween val="midCat"/>
      </c:valAx>
      <c:valAx>
        <c:axId val="639432000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latin typeface="Arial" panose="020B0604020202020204" pitchFamily="34" charset="0"/>
                    <a:cs typeface="Arial" panose="020B0604020202020204" pitchFamily="34" charset="0"/>
                  </a:rPr>
                  <a:t>Particles/cc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942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OR-12 Blocked S-15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Φύλλο1!$Q$1:$Q$48</c:f>
              <c:numCache>
                <c:formatCode>General</c:formatCode>
                <c:ptCount val="48"/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  <c:pt idx="23">
                  <c:v>140</c:v>
                </c:pt>
                <c:pt idx="24">
                  <c:v>150</c:v>
                </c:pt>
                <c:pt idx="25">
                  <c:v>160</c:v>
                </c:pt>
                <c:pt idx="26">
                  <c:v>170</c:v>
                </c:pt>
                <c:pt idx="27">
                  <c:v>180</c:v>
                </c:pt>
                <c:pt idx="28">
                  <c:v>190</c:v>
                </c:pt>
                <c:pt idx="29">
                  <c:v>200</c:v>
                </c:pt>
                <c:pt idx="30">
                  <c:v>210</c:v>
                </c:pt>
                <c:pt idx="31">
                  <c:v>220</c:v>
                </c:pt>
                <c:pt idx="32">
                  <c:v>230</c:v>
                </c:pt>
                <c:pt idx="33">
                  <c:v>240</c:v>
                </c:pt>
                <c:pt idx="34">
                  <c:v>250</c:v>
                </c:pt>
                <c:pt idx="35">
                  <c:v>260</c:v>
                </c:pt>
                <c:pt idx="36">
                  <c:v>270</c:v>
                </c:pt>
                <c:pt idx="37">
                  <c:v>280</c:v>
                </c:pt>
                <c:pt idx="38">
                  <c:v>290</c:v>
                </c:pt>
                <c:pt idx="39">
                  <c:v>300</c:v>
                </c:pt>
                <c:pt idx="40">
                  <c:v>310</c:v>
                </c:pt>
                <c:pt idx="41">
                  <c:v>320</c:v>
                </c:pt>
                <c:pt idx="42">
                  <c:v>330</c:v>
                </c:pt>
                <c:pt idx="43">
                  <c:v>340</c:v>
                </c:pt>
                <c:pt idx="44">
                  <c:v>350</c:v>
                </c:pt>
                <c:pt idx="45">
                  <c:v>360</c:v>
                </c:pt>
                <c:pt idx="46">
                  <c:v>370</c:v>
                </c:pt>
                <c:pt idx="47">
                  <c:v>380</c:v>
                </c:pt>
              </c:numCache>
            </c:numRef>
          </c:xVal>
          <c:yVal>
            <c:numRef>
              <c:f>Φύλλο1!$R$1:$R$48</c:f>
              <c:numCache>
                <c:formatCode>General</c:formatCode>
                <c:ptCount val="48"/>
                <c:pt idx="9">
                  <c:v>0.09</c:v>
                </c:pt>
                <c:pt idx="10">
                  <c:v>0.18</c:v>
                </c:pt>
                <c:pt idx="11">
                  <c:v>10.050000000000001</c:v>
                </c:pt>
                <c:pt idx="12">
                  <c:v>18.78</c:v>
                </c:pt>
                <c:pt idx="13">
                  <c:v>7.5</c:v>
                </c:pt>
                <c:pt idx="14">
                  <c:v>2.31</c:v>
                </c:pt>
                <c:pt idx="15">
                  <c:v>1.59</c:v>
                </c:pt>
                <c:pt idx="16">
                  <c:v>0.18</c:v>
                </c:pt>
                <c:pt idx="17">
                  <c:v>1.08</c:v>
                </c:pt>
                <c:pt idx="18">
                  <c:v>1.5</c:v>
                </c:pt>
                <c:pt idx="19">
                  <c:v>0.54</c:v>
                </c:pt>
                <c:pt idx="20">
                  <c:v>0.21</c:v>
                </c:pt>
                <c:pt idx="21">
                  <c:v>0.18</c:v>
                </c:pt>
                <c:pt idx="22">
                  <c:v>0.18</c:v>
                </c:pt>
                <c:pt idx="23">
                  <c:v>0.54</c:v>
                </c:pt>
                <c:pt idx="24">
                  <c:v>0.87</c:v>
                </c:pt>
                <c:pt idx="25">
                  <c:v>0.09</c:v>
                </c:pt>
                <c:pt idx="26">
                  <c:v>0.21</c:v>
                </c:pt>
                <c:pt idx="27">
                  <c:v>0.3</c:v>
                </c:pt>
                <c:pt idx="28">
                  <c:v>0.18</c:v>
                </c:pt>
                <c:pt idx="29">
                  <c:v>0.18</c:v>
                </c:pt>
                <c:pt idx="30">
                  <c:v>0.09</c:v>
                </c:pt>
                <c:pt idx="31">
                  <c:v>0.09</c:v>
                </c:pt>
                <c:pt idx="32">
                  <c:v>0.09</c:v>
                </c:pt>
                <c:pt idx="33">
                  <c:v>0</c:v>
                </c:pt>
                <c:pt idx="34">
                  <c:v>0.3</c:v>
                </c:pt>
                <c:pt idx="35">
                  <c:v>0.78</c:v>
                </c:pt>
                <c:pt idx="36">
                  <c:v>0.66</c:v>
                </c:pt>
                <c:pt idx="37">
                  <c:v>0.09</c:v>
                </c:pt>
                <c:pt idx="38">
                  <c:v>0</c:v>
                </c:pt>
                <c:pt idx="39">
                  <c:v>0.09</c:v>
                </c:pt>
                <c:pt idx="40">
                  <c:v>0.18</c:v>
                </c:pt>
                <c:pt idx="41">
                  <c:v>0.18</c:v>
                </c:pt>
                <c:pt idx="42">
                  <c:v>0</c:v>
                </c:pt>
                <c:pt idx="43">
                  <c:v>0.48</c:v>
                </c:pt>
                <c:pt idx="44">
                  <c:v>0.48</c:v>
                </c:pt>
                <c:pt idx="45">
                  <c:v>0.93</c:v>
                </c:pt>
                <c:pt idx="46">
                  <c:v>0.87</c:v>
                </c:pt>
                <c:pt idx="47">
                  <c:v>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9D-498A-9E1A-FC62AE7AABF4}"/>
            </c:ext>
          </c:extLst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Φύλλο1!$Q$1:$Q$48</c:f>
              <c:numCache>
                <c:formatCode>General</c:formatCode>
                <c:ptCount val="48"/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  <c:pt idx="23">
                  <c:v>140</c:v>
                </c:pt>
                <c:pt idx="24">
                  <c:v>150</c:v>
                </c:pt>
                <c:pt idx="25">
                  <c:v>160</c:v>
                </c:pt>
                <c:pt idx="26">
                  <c:v>170</c:v>
                </c:pt>
                <c:pt idx="27">
                  <c:v>180</c:v>
                </c:pt>
                <c:pt idx="28">
                  <c:v>190</c:v>
                </c:pt>
                <c:pt idx="29">
                  <c:v>200</c:v>
                </c:pt>
                <c:pt idx="30">
                  <c:v>210</c:v>
                </c:pt>
                <c:pt idx="31">
                  <c:v>220</c:v>
                </c:pt>
                <c:pt idx="32">
                  <c:v>230</c:v>
                </c:pt>
                <c:pt idx="33">
                  <c:v>240</c:v>
                </c:pt>
                <c:pt idx="34">
                  <c:v>250</c:v>
                </c:pt>
                <c:pt idx="35">
                  <c:v>260</c:v>
                </c:pt>
                <c:pt idx="36">
                  <c:v>270</c:v>
                </c:pt>
                <c:pt idx="37">
                  <c:v>280</c:v>
                </c:pt>
                <c:pt idx="38">
                  <c:v>290</c:v>
                </c:pt>
                <c:pt idx="39">
                  <c:v>300</c:v>
                </c:pt>
                <c:pt idx="40">
                  <c:v>310</c:v>
                </c:pt>
                <c:pt idx="41">
                  <c:v>320</c:v>
                </c:pt>
                <c:pt idx="42">
                  <c:v>330</c:v>
                </c:pt>
                <c:pt idx="43">
                  <c:v>340</c:v>
                </c:pt>
                <c:pt idx="44">
                  <c:v>350</c:v>
                </c:pt>
                <c:pt idx="45">
                  <c:v>360</c:v>
                </c:pt>
                <c:pt idx="46">
                  <c:v>370</c:v>
                </c:pt>
                <c:pt idx="47">
                  <c:v>380</c:v>
                </c:pt>
              </c:numCache>
            </c:numRef>
          </c:xVal>
          <c:yVal>
            <c:numRef>
              <c:f>Φύλλο1!$S$1:$S$48</c:f>
              <c:numCache>
                <c:formatCode>General</c:formatCode>
                <c:ptCount val="48"/>
                <c:pt idx="9">
                  <c:v>1.68</c:v>
                </c:pt>
                <c:pt idx="10">
                  <c:v>2.4900000000000002</c:v>
                </c:pt>
                <c:pt idx="11">
                  <c:v>2.1</c:v>
                </c:pt>
                <c:pt idx="12">
                  <c:v>18.18</c:v>
                </c:pt>
                <c:pt idx="13">
                  <c:v>10.77</c:v>
                </c:pt>
                <c:pt idx="14">
                  <c:v>2.2200000000000002</c:v>
                </c:pt>
                <c:pt idx="15">
                  <c:v>1.2</c:v>
                </c:pt>
                <c:pt idx="16">
                  <c:v>0.87</c:v>
                </c:pt>
                <c:pt idx="17">
                  <c:v>1.05</c:v>
                </c:pt>
                <c:pt idx="18">
                  <c:v>1.95</c:v>
                </c:pt>
                <c:pt idx="19">
                  <c:v>0.87</c:v>
                </c:pt>
                <c:pt idx="20">
                  <c:v>0.33</c:v>
                </c:pt>
                <c:pt idx="21">
                  <c:v>2.37</c:v>
                </c:pt>
                <c:pt idx="22">
                  <c:v>1.17</c:v>
                </c:pt>
                <c:pt idx="23">
                  <c:v>0.72</c:v>
                </c:pt>
                <c:pt idx="24">
                  <c:v>0.6</c:v>
                </c:pt>
                <c:pt idx="25">
                  <c:v>0.54</c:v>
                </c:pt>
                <c:pt idx="26">
                  <c:v>1.29</c:v>
                </c:pt>
                <c:pt idx="27">
                  <c:v>0.66</c:v>
                </c:pt>
                <c:pt idx="28">
                  <c:v>0.18</c:v>
                </c:pt>
                <c:pt idx="29">
                  <c:v>0.36</c:v>
                </c:pt>
                <c:pt idx="30">
                  <c:v>0.18</c:v>
                </c:pt>
                <c:pt idx="31">
                  <c:v>0</c:v>
                </c:pt>
                <c:pt idx="32">
                  <c:v>0</c:v>
                </c:pt>
                <c:pt idx="33">
                  <c:v>0.3</c:v>
                </c:pt>
                <c:pt idx="34">
                  <c:v>1.65</c:v>
                </c:pt>
                <c:pt idx="35">
                  <c:v>0.48</c:v>
                </c:pt>
                <c:pt idx="36">
                  <c:v>1.17</c:v>
                </c:pt>
                <c:pt idx="37">
                  <c:v>0.27</c:v>
                </c:pt>
                <c:pt idx="38">
                  <c:v>0.18</c:v>
                </c:pt>
                <c:pt idx="39">
                  <c:v>0.18</c:v>
                </c:pt>
                <c:pt idx="40">
                  <c:v>0.36</c:v>
                </c:pt>
                <c:pt idx="41">
                  <c:v>0.48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9D-498A-9E1A-FC62AE7AABF4}"/>
            </c:ext>
          </c:extLst>
        </c:ser>
        <c:ser>
          <c:idx val="2"/>
          <c:order val="2"/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Φύλλο1!$Q$1:$Q$48</c:f>
              <c:numCache>
                <c:formatCode>General</c:formatCode>
                <c:ptCount val="48"/>
                <c:pt idx="9">
                  <c:v>0</c:v>
                </c:pt>
                <c:pt idx="10">
                  <c:v>10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  <c:pt idx="23">
                  <c:v>140</c:v>
                </c:pt>
                <c:pt idx="24">
                  <c:v>150</c:v>
                </c:pt>
                <c:pt idx="25">
                  <c:v>160</c:v>
                </c:pt>
                <c:pt idx="26">
                  <c:v>170</c:v>
                </c:pt>
                <c:pt idx="27">
                  <c:v>180</c:v>
                </c:pt>
                <c:pt idx="28">
                  <c:v>190</c:v>
                </c:pt>
                <c:pt idx="29">
                  <c:v>200</c:v>
                </c:pt>
                <c:pt idx="30">
                  <c:v>210</c:v>
                </c:pt>
                <c:pt idx="31">
                  <c:v>220</c:v>
                </c:pt>
                <c:pt idx="32">
                  <c:v>230</c:v>
                </c:pt>
                <c:pt idx="33">
                  <c:v>240</c:v>
                </c:pt>
                <c:pt idx="34">
                  <c:v>250</c:v>
                </c:pt>
                <c:pt idx="35">
                  <c:v>260</c:v>
                </c:pt>
                <c:pt idx="36">
                  <c:v>270</c:v>
                </c:pt>
                <c:pt idx="37">
                  <c:v>280</c:v>
                </c:pt>
                <c:pt idx="38">
                  <c:v>290</c:v>
                </c:pt>
                <c:pt idx="39">
                  <c:v>300</c:v>
                </c:pt>
                <c:pt idx="40">
                  <c:v>310</c:v>
                </c:pt>
                <c:pt idx="41">
                  <c:v>320</c:v>
                </c:pt>
                <c:pt idx="42">
                  <c:v>330</c:v>
                </c:pt>
                <c:pt idx="43">
                  <c:v>340</c:v>
                </c:pt>
                <c:pt idx="44">
                  <c:v>350</c:v>
                </c:pt>
                <c:pt idx="45">
                  <c:v>360</c:v>
                </c:pt>
                <c:pt idx="46">
                  <c:v>370</c:v>
                </c:pt>
                <c:pt idx="47">
                  <c:v>380</c:v>
                </c:pt>
              </c:numCache>
            </c:numRef>
          </c:xVal>
          <c:yVal>
            <c:numRef>
              <c:f>Φύλλο1!$T$1:$T$48</c:f>
              <c:numCache>
                <c:formatCode>General</c:formatCode>
                <c:ptCount val="48"/>
                <c:pt idx="9">
                  <c:v>3.03</c:v>
                </c:pt>
                <c:pt idx="10">
                  <c:v>3.09</c:v>
                </c:pt>
                <c:pt idx="11">
                  <c:v>6.39</c:v>
                </c:pt>
                <c:pt idx="12">
                  <c:v>17.850000000000001</c:v>
                </c:pt>
                <c:pt idx="13">
                  <c:v>28.35</c:v>
                </c:pt>
                <c:pt idx="14">
                  <c:v>9.2100000000000009</c:v>
                </c:pt>
                <c:pt idx="15">
                  <c:v>6.27</c:v>
                </c:pt>
                <c:pt idx="16">
                  <c:v>5.49</c:v>
                </c:pt>
                <c:pt idx="17">
                  <c:v>3.75</c:v>
                </c:pt>
                <c:pt idx="18">
                  <c:v>1.26</c:v>
                </c:pt>
                <c:pt idx="19">
                  <c:v>1.65</c:v>
                </c:pt>
                <c:pt idx="20">
                  <c:v>2.0099999999999998</c:v>
                </c:pt>
                <c:pt idx="21">
                  <c:v>1.5</c:v>
                </c:pt>
                <c:pt idx="22">
                  <c:v>1.26</c:v>
                </c:pt>
                <c:pt idx="23">
                  <c:v>0.87</c:v>
                </c:pt>
                <c:pt idx="24">
                  <c:v>0.84</c:v>
                </c:pt>
                <c:pt idx="25">
                  <c:v>0.81</c:v>
                </c:pt>
                <c:pt idx="26">
                  <c:v>1.17</c:v>
                </c:pt>
                <c:pt idx="27">
                  <c:v>1.08</c:v>
                </c:pt>
                <c:pt idx="28">
                  <c:v>0.45</c:v>
                </c:pt>
                <c:pt idx="29">
                  <c:v>0.27</c:v>
                </c:pt>
                <c:pt idx="30">
                  <c:v>1.2</c:v>
                </c:pt>
                <c:pt idx="31">
                  <c:v>1.29</c:v>
                </c:pt>
                <c:pt idx="32">
                  <c:v>0.39</c:v>
                </c:pt>
                <c:pt idx="33">
                  <c:v>0.3</c:v>
                </c:pt>
                <c:pt idx="34">
                  <c:v>0.09</c:v>
                </c:pt>
                <c:pt idx="35">
                  <c:v>0</c:v>
                </c:pt>
                <c:pt idx="36">
                  <c:v>0.33</c:v>
                </c:pt>
                <c:pt idx="37">
                  <c:v>0.3</c:v>
                </c:pt>
                <c:pt idx="38">
                  <c:v>0.39</c:v>
                </c:pt>
                <c:pt idx="39">
                  <c:v>0.39</c:v>
                </c:pt>
                <c:pt idx="40">
                  <c:v>0.72</c:v>
                </c:pt>
                <c:pt idx="41">
                  <c:v>0.42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9D-498A-9E1A-FC62AE7AA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771792"/>
        <c:axId val="757772208"/>
      </c:scatterChart>
      <c:valAx>
        <c:axId val="75777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>
                    <a:latin typeface="Arial" panose="020B0604020202020204" pitchFamily="34" charset="0"/>
                    <a:cs typeface="Arial" panose="020B0604020202020204" pitchFamily="34" charset="0"/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7772208"/>
        <c:crosses val="autoZero"/>
        <c:crossBetween val="midCat"/>
      </c:valAx>
      <c:valAx>
        <c:axId val="757772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>
                    <a:latin typeface="Arial" panose="020B0604020202020204" pitchFamily="34" charset="0"/>
                    <a:cs typeface="Arial" panose="020B0604020202020204" pitchFamily="34" charset="0"/>
                  </a:rPr>
                  <a:t>Particles/cc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777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OR-12</a:t>
            </a:r>
            <a:r>
              <a:rPr lang="en-US" sz="2000"/>
              <a:t> </a:t>
            </a: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Unblocked S-13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Φύλλο1!$V$1:$V$54</c:f>
              <c:numCache>
                <c:formatCode>General</c:formatCode>
                <c:ptCount val="54"/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  <c:pt idx="29">
                  <c:v>190</c:v>
                </c:pt>
                <c:pt idx="30">
                  <c:v>200</c:v>
                </c:pt>
                <c:pt idx="31">
                  <c:v>210</c:v>
                </c:pt>
                <c:pt idx="32">
                  <c:v>220</c:v>
                </c:pt>
                <c:pt idx="33">
                  <c:v>230</c:v>
                </c:pt>
                <c:pt idx="34">
                  <c:v>240</c:v>
                </c:pt>
                <c:pt idx="35">
                  <c:v>250</c:v>
                </c:pt>
                <c:pt idx="36">
                  <c:v>260</c:v>
                </c:pt>
                <c:pt idx="37">
                  <c:v>270</c:v>
                </c:pt>
                <c:pt idx="38">
                  <c:v>280</c:v>
                </c:pt>
                <c:pt idx="39">
                  <c:v>290</c:v>
                </c:pt>
                <c:pt idx="40">
                  <c:v>300</c:v>
                </c:pt>
                <c:pt idx="41">
                  <c:v>310</c:v>
                </c:pt>
                <c:pt idx="42">
                  <c:v>320</c:v>
                </c:pt>
                <c:pt idx="43">
                  <c:v>330</c:v>
                </c:pt>
                <c:pt idx="44">
                  <c:v>340</c:v>
                </c:pt>
                <c:pt idx="45">
                  <c:v>350</c:v>
                </c:pt>
                <c:pt idx="46">
                  <c:v>360</c:v>
                </c:pt>
                <c:pt idx="47">
                  <c:v>370</c:v>
                </c:pt>
                <c:pt idx="48">
                  <c:v>380</c:v>
                </c:pt>
                <c:pt idx="49">
                  <c:v>390</c:v>
                </c:pt>
                <c:pt idx="50">
                  <c:v>400</c:v>
                </c:pt>
                <c:pt idx="51">
                  <c:v>410</c:v>
                </c:pt>
                <c:pt idx="52">
                  <c:v>420</c:v>
                </c:pt>
                <c:pt idx="53">
                  <c:v>430</c:v>
                </c:pt>
              </c:numCache>
            </c:numRef>
          </c:xVal>
          <c:yVal>
            <c:numRef>
              <c:f>Φύλλο1!$W$1:$W$54</c:f>
              <c:numCache>
                <c:formatCode>General</c:formatCode>
                <c:ptCount val="54"/>
                <c:pt idx="10">
                  <c:v>0.99</c:v>
                </c:pt>
                <c:pt idx="11">
                  <c:v>0.81</c:v>
                </c:pt>
                <c:pt idx="12">
                  <c:v>1.23</c:v>
                </c:pt>
                <c:pt idx="13">
                  <c:v>2.2799999999999998</c:v>
                </c:pt>
                <c:pt idx="14">
                  <c:v>2.2799999999999998</c:v>
                </c:pt>
                <c:pt idx="15">
                  <c:v>4.93</c:v>
                </c:pt>
                <c:pt idx="16">
                  <c:v>4.38</c:v>
                </c:pt>
                <c:pt idx="17">
                  <c:v>3.21</c:v>
                </c:pt>
                <c:pt idx="18">
                  <c:v>3.99</c:v>
                </c:pt>
                <c:pt idx="19">
                  <c:v>3.81</c:v>
                </c:pt>
                <c:pt idx="20">
                  <c:v>3.81</c:v>
                </c:pt>
                <c:pt idx="21">
                  <c:v>4.1399999999999997</c:v>
                </c:pt>
                <c:pt idx="22">
                  <c:v>4.59</c:v>
                </c:pt>
                <c:pt idx="23">
                  <c:v>3.6</c:v>
                </c:pt>
                <c:pt idx="24">
                  <c:v>3.57</c:v>
                </c:pt>
                <c:pt idx="25">
                  <c:v>3.84</c:v>
                </c:pt>
                <c:pt idx="26">
                  <c:v>3.84</c:v>
                </c:pt>
                <c:pt idx="27">
                  <c:v>3.03</c:v>
                </c:pt>
                <c:pt idx="28">
                  <c:v>2.73</c:v>
                </c:pt>
                <c:pt idx="29">
                  <c:v>2.76</c:v>
                </c:pt>
                <c:pt idx="30">
                  <c:v>1.23</c:v>
                </c:pt>
                <c:pt idx="31">
                  <c:v>1.98</c:v>
                </c:pt>
                <c:pt idx="32">
                  <c:v>1.98</c:v>
                </c:pt>
                <c:pt idx="33">
                  <c:v>2.2000000000000002</c:v>
                </c:pt>
                <c:pt idx="34">
                  <c:v>0.9</c:v>
                </c:pt>
                <c:pt idx="35">
                  <c:v>0.99</c:v>
                </c:pt>
                <c:pt idx="36">
                  <c:v>1.1100000000000001</c:v>
                </c:pt>
                <c:pt idx="37">
                  <c:v>2.64</c:v>
                </c:pt>
                <c:pt idx="38">
                  <c:v>2.64</c:v>
                </c:pt>
                <c:pt idx="39">
                  <c:v>2.86</c:v>
                </c:pt>
                <c:pt idx="40">
                  <c:v>2.67</c:v>
                </c:pt>
                <c:pt idx="41">
                  <c:v>0.63</c:v>
                </c:pt>
                <c:pt idx="42">
                  <c:v>1.08</c:v>
                </c:pt>
                <c:pt idx="43">
                  <c:v>1.17</c:v>
                </c:pt>
                <c:pt idx="44">
                  <c:v>1.17</c:v>
                </c:pt>
                <c:pt idx="45">
                  <c:v>1.45</c:v>
                </c:pt>
                <c:pt idx="46">
                  <c:v>1.44</c:v>
                </c:pt>
                <c:pt idx="47">
                  <c:v>1.08</c:v>
                </c:pt>
                <c:pt idx="48">
                  <c:v>1.47</c:v>
                </c:pt>
                <c:pt idx="49">
                  <c:v>1.02</c:v>
                </c:pt>
                <c:pt idx="50">
                  <c:v>1.02</c:v>
                </c:pt>
                <c:pt idx="51">
                  <c:v>0.78</c:v>
                </c:pt>
                <c:pt idx="52">
                  <c:v>0.54</c:v>
                </c:pt>
                <c:pt idx="53">
                  <c:v>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C9-4E35-BCF4-0E6B37AF55EE}"/>
            </c:ext>
          </c:extLst>
        </c:ser>
        <c:ser>
          <c:idx val="1"/>
          <c:order val="1"/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Φύλλο1!$V$1:$V$54</c:f>
              <c:numCache>
                <c:formatCode>General</c:formatCode>
                <c:ptCount val="54"/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  <c:pt idx="29">
                  <c:v>190</c:v>
                </c:pt>
                <c:pt idx="30">
                  <c:v>200</c:v>
                </c:pt>
                <c:pt idx="31">
                  <c:v>210</c:v>
                </c:pt>
                <c:pt idx="32">
                  <c:v>220</c:v>
                </c:pt>
                <c:pt idx="33">
                  <c:v>230</c:v>
                </c:pt>
                <c:pt idx="34">
                  <c:v>240</c:v>
                </c:pt>
                <c:pt idx="35">
                  <c:v>250</c:v>
                </c:pt>
                <c:pt idx="36">
                  <c:v>260</c:v>
                </c:pt>
                <c:pt idx="37">
                  <c:v>270</c:v>
                </c:pt>
                <c:pt idx="38">
                  <c:v>280</c:v>
                </c:pt>
                <c:pt idx="39">
                  <c:v>290</c:v>
                </c:pt>
                <c:pt idx="40">
                  <c:v>300</c:v>
                </c:pt>
                <c:pt idx="41">
                  <c:v>310</c:v>
                </c:pt>
                <c:pt idx="42">
                  <c:v>320</c:v>
                </c:pt>
                <c:pt idx="43">
                  <c:v>330</c:v>
                </c:pt>
                <c:pt idx="44">
                  <c:v>340</c:v>
                </c:pt>
                <c:pt idx="45">
                  <c:v>350</c:v>
                </c:pt>
                <c:pt idx="46">
                  <c:v>360</c:v>
                </c:pt>
                <c:pt idx="47">
                  <c:v>370</c:v>
                </c:pt>
                <c:pt idx="48">
                  <c:v>380</c:v>
                </c:pt>
                <c:pt idx="49">
                  <c:v>390</c:v>
                </c:pt>
                <c:pt idx="50">
                  <c:v>400</c:v>
                </c:pt>
                <c:pt idx="51">
                  <c:v>410</c:v>
                </c:pt>
                <c:pt idx="52">
                  <c:v>420</c:v>
                </c:pt>
                <c:pt idx="53">
                  <c:v>430</c:v>
                </c:pt>
              </c:numCache>
            </c:numRef>
          </c:xVal>
          <c:yVal>
            <c:numRef>
              <c:f>Φύλλο1!$X$1:$X$54</c:f>
              <c:numCache>
                <c:formatCode>General</c:formatCode>
                <c:ptCount val="54"/>
                <c:pt idx="10">
                  <c:v>0.54</c:v>
                </c:pt>
                <c:pt idx="11">
                  <c:v>1.06</c:v>
                </c:pt>
                <c:pt idx="12">
                  <c:v>5.25</c:v>
                </c:pt>
                <c:pt idx="13">
                  <c:v>6.18</c:v>
                </c:pt>
                <c:pt idx="14">
                  <c:v>3.93</c:v>
                </c:pt>
                <c:pt idx="15">
                  <c:v>6.96</c:v>
                </c:pt>
                <c:pt idx="16">
                  <c:v>6.96</c:v>
                </c:pt>
                <c:pt idx="17">
                  <c:v>7.96</c:v>
                </c:pt>
                <c:pt idx="18">
                  <c:v>7.74</c:v>
                </c:pt>
                <c:pt idx="19">
                  <c:v>9.81</c:v>
                </c:pt>
                <c:pt idx="20">
                  <c:v>8.3699999999999992</c:v>
                </c:pt>
                <c:pt idx="21">
                  <c:v>4.95</c:v>
                </c:pt>
                <c:pt idx="22">
                  <c:v>4.95</c:v>
                </c:pt>
                <c:pt idx="23">
                  <c:v>4.95</c:v>
                </c:pt>
                <c:pt idx="24">
                  <c:v>3.6</c:v>
                </c:pt>
                <c:pt idx="25">
                  <c:v>3.87</c:v>
                </c:pt>
                <c:pt idx="26">
                  <c:v>3.3</c:v>
                </c:pt>
                <c:pt idx="27">
                  <c:v>2.4300000000000002</c:v>
                </c:pt>
                <c:pt idx="28">
                  <c:v>2.4300000000000002</c:v>
                </c:pt>
                <c:pt idx="29">
                  <c:v>2.62</c:v>
                </c:pt>
                <c:pt idx="30">
                  <c:v>2.91</c:v>
                </c:pt>
                <c:pt idx="31">
                  <c:v>2.1</c:v>
                </c:pt>
                <c:pt idx="32">
                  <c:v>1.59</c:v>
                </c:pt>
                <c:pt idx="33">
                  <c:v>1.29</c:v>
                </c:pt>
                <c:pt idx="34">
                  <c:v>1.29</c:v>
                </c:pt>
                <c:pt idx="35">
                  <c:v>1.9</c:v>
                </c:pt>
                <c:pt idx="36">
                  <c:v>1.77</c:v>
                </c:pt>
                <c:pt idx="37">
                  <c:v>1.08</c:v>
                </c:pt>
                <c:pt idx="38">
                  <c:v>1.62</c:v>
                </c:pt>
                <c:pt idx="39">
                  <c:v>1.26</c:v>
                </c:pt>
                <c:pt idx="40">
                  <c:v>1.26</c:v>
                </c:pt>
                <c:pt idx="41">
                  <c:v>1.1100000000000001</c:v>
                </c:pt>
                <c:pt idx="42">
                  <c:v>1.32</c:v>
                </c:pt>
                <c:pt idx="43">
                  <c:v>1.77</c:v>
                </c:pt>
                <c:pt idx="44">
                  <c:v>0.81</c:v>
                </c:pt>
                <c:pt idx="45">
                  <c:v>1.08</c:v>
                </c:pt>
                <c:pt idx="46">
                  <c:v>1.08</c:v>
                </c:pt>
                <c:pt idx="47">
                  <c:v>0.94</c:v>
                </c:pt>
                <c:pt idx="48">
                  <c:v>0.63</c:v>
                </c:pt>
                <c:pt idx="49">
                  <c:v>1.02</c:v>
                </c:pt>
                <c:pt idx="50">
                  <c:v>1.41</c:v>
                </c:pt>
                <c:pt idx="51">
                  <c:v>1.1100000000000001</c:v>
                </c:pt>
                <c:pt idx="52">
                  <c:v>1.1100000000000001</c:v>
                </c:pt>
                <c:pt idx="53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C9-4E35-BCF4-0E6B37AF55EE}"/>
            </c:ext>
          </c:extLst>
        </c:ser>
        <c:ser>
          <c:idx val="2"/>
          <c:order val="2"/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Φύλλο1!$V$1:$V$54</c:f>
              <c:numCache>
                <c:formatCode>General</c:formatCode>
                <c:ptCount val="54"/>
                <c:pt idx="10">
                  <c:v>0</c:v>
                </c:pt>
                <c:pt idx="11">
                  <c:v>10</c:v>
                </c:pt>
                <c:pt idx="12">
                  <c:v>20</c:v>
                </c:pt>
                <c:pt idx="13">
                  <c:v>30</c:v>
                </c:pt>
                <c:pt idx="14">
                  <c:v>40</c:v>
                </c:pt>
                <c:pt idx="15">
                  <c:v>50</c:v>
                </c:pt>
                <c:pt idx="16">
                  <c:v>60</c:v>
                </c:pt>
                <c:pt idx="17">
                  <c:v>70</c:v>
                </c:pt>
                <c:pt idx="18">
                  <c:v>80</c:v>
                </c:pt>
                <c:pt idx="19">
                  <c:v>90</c:v>
                </c:pt>
                <c:pt idx="20">
                  <c:v>100</c:v>
                </c:pt>
                <c:pt idx="21">
                  <c:v>110</c:v>
                </c:pt>
                <c:pt idx="22">
                  <c:v>120</c:v>
                </c:pt>
                <c:pt idx="23">
                  <c:v>130</c:v>
                </c:pt>
                <c:pt idx="24">
                  <c:v>140</c:v>
                </c:pt>
                <c:pt idx="25">
                  <c:v>150</c:v>
                </c:pt>
                <c:pt idx="26">
                  <c:v>160</c:v>
                </c:pt>
                <c:pt idx="27">
                  <c:v>170</c:v>
                </c:pt>
                <c:pt idx="28">
                  <c:v>180</c:v>
                </c:pt>
                <c:pt idx="29">
                  <c:v>190</c:v>
                </c:pt>
                <c:pt idx="30">
                  <c:v>200</c:v>
                </c:pt>
                <c:pt idx="31">
                  <c:v>210</c:v>
                </c:pt>
                <c:pt idx="32">
                  <c:v>220</c:v>
                </c:pt>
                <c:pt idx="33">
                  <c:v>230</c:v>
                </c:pt>
                <c:pt idx="34">
                  <c:v>240</c:v>
                </c:pt>
                <c:pt idx="35">
                  <c:v>250</c:v>
                </c:pt>
                <c:pt idx="36">
                  <c:v>260</c:v>
                </c:pt>
                <c:pt idx="37">
                  <c:v>270</c:v>
                </c:pt>
                <c:pt idx="38">
                  <c:v>280</c:v>
                </c:pt>
                <c:pt idx="39">
                  <c:v>290</c:v>
                </c:pt>
                <c:pt idx="40">
                  <c:v>300</c:v>
                </c:pt>
                <c:pt idx="41">
                  <c:v>310</c:v>
                </c:pt>
                <c:pt idx="42">
                  <c:v>320</c:v>
                </c:pt>
                <c:pt idx="43">
                  <c:v>330</c:v>
                </c:pt>
                <c:pt idx="44">
                  <c:v>340</c:v>
                </c:pt>
                <c:pt idx="45">
                  <c:v>350</c:v>
                </c:pt>
                <c:pt idx="46">
                  <c:v>360</c:v>
                </c:pt>
                <c:pt idx="47">
                  <c:v>370</c:v>
                </c:pt>
                <c:pt idx="48">
                  <c:v>380</c:v>
                </c:pt>
                <c:pt idx="49">
                  <c:v>390</c:v>
                </c:pt>
                <c:pt idx="50">
                  <c:v>400</c:v>
                </c:pt>
                <c:pt idx="51">
                  <c:v>410</c:v>
                </c:pt>
                <c:pt idx="52">
                  <c:v>420</c:v>
                </c:pt>
                <c:pt idx="53">
                  <c:v>430</c:v>
                </c:pt>
              </c:numCache>
            </c:numRef>
          </c:xVal>
          <c:yVal>
            <c:numRef>
              <c:f>Φύλλο1!$Y$1:$Y$54</c:f>
              <c:numCache>
                <c:formatCode>General</c:formatCode>
                <c:ptCount val="54"/>
                <c:pt idx="10">
                  <c:v>0.36</c:v>
                </c:pt>
                <c:pt idx="11">
                  <c:v>1.5</c:v>
                </c:pt>
                <c:pt idx="12">
                  <c:v>3.09</c:v>
                </c:pt>
                <c:pt idx="13">
                  <c:v>2.31</c:v>
                </c:pt>
                <c:pt idx="14">
                  <c:v>2.16</c:v>
                </c:pt>
                <c:pt idx="15">
                  <c:v>7.29</c:v>
                </c:pt>
                <c:pt idx="16">
                  <c:v>7.29</c:v>
                </c:pt>
                <c:pt idx="17">
                  <c:v>6.31</c:v>
                </c:pt>
                <c:pt idx="18">
                  <c:v>5.64</c:v>
                </c:pt>
                <c:pt idx="19">
                  <c:v>5.34</c:v>
                </c:pt>
                <c:pt idx="20">
                  <c:v>7.89</c:v>
                </c:pt>
                <c:pt idx="21">
                  <c:v>5.94</c:v>
                </c:pt>
                <c:pt idx="22">
                  <c:v>5.94</c:v>
                </c:pt>
                <c:pt idx="23">
                  <c:v>5.59</c:v>
                </c:pt>
                <c:pt idx="24">
                  <c:v>3.6</c:v>
                </c:pt>
                <c:pt idx="25">
                  <c:v>2.34</c:v>
                </c:pt>
                <c:pt idx="26">
                  <c:v>1.95</c:v>
                </c:pt>
                <c:pt idx="27">
                  <c:v>2.2200000000000002</c:v>
                </c:pt>
                <c:pt idx="28">
                  <c:v>2.2200000000000002</c:v>
                </c:pt>
                <c:pt idx="29">
                  <c:v>2.19</c:v>
                </c:pt>
                <c:pt idx="30">
                  <c:v>1.29</c:v>
                </c:pt>
                <c:pt idx="31">
                  <c:v>2.04</c:v>
                </c:pt>
                <c:pt idx="32">
                  <c:v>2.2200000000000002</c:v>
                </c:pt>
                <c:pt idx="33">
                  <c:v>1.47</c:v>
                </c:pt>
                <c:pt idx="34">
                  <c:v>1.47</c:v>
                </c:pt>
                <c:pt idx="35">
                  <c:v>1.29</c:v>
                </c:pt>
                <c:pt idx="36">
                  <c:v>0.81</c:v>
                </c:pt>
                <c:pt idx="37">
                  <c:v>1.08</c:v>
                </c:pt>
                <c:pt idx="38">
                  <c:v>1.56</c:v>
                </c:pt>
                <c:pt idx="39">
                  <c:v>1.47</c:v>
                </c:pt>
                <c:pt idx="40">
                  <c:v>1.47</c:v>
                </c:pt>
                <c:pt idx="41">
                  <c:v>1.63</c:v>
                </c:pt>
                <c:pt idx="42">
                  <c:v>1.1100000000000001</c:v>
                </c:pt>
                <c:pt idx="43">
                  <c:v>1.47</c:v>
                </c:pt>
                <c:pt idx="44">
                  <c:v>1.68</c:v>
                </c:pt>
                <c:pt idx="45">
                  <c:v>0.66</c:v>
                </c:pt>
                <c:pt idx="46">
                  <c:v>0.66</c:v>
                </c:pt>
                <c:pt idx="47">
                  <c:v>1.02</c:v>
                </c:pt>
                <c:pt idx="48">
                  <c:v>0.63</c:v>
                </c:pt>
                <c:pt idx="49">
                  <c:v>0.54</c:v>
                </c:pt>
                <c:pt idx="50">
                  <c:v>0.63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C9-4E35-BCF4-0E6B37AF5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134192"/>
        <c:axId val="898145424"/>
      </c:scatterChart>
      <c:valAx>
        <c:axId val="898134192"/>
        <c:scaling>
          <c:orientation val="minMax"/>
          <c:max val="4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>
                    <a:latin typeface="Arial" panose="020B0604020202020204" pitchFamily="34" charset="0"/>
                    <a:cs typeface="Arial" panose="020B0604020202020204" pitchFamily="34" charset="0"/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98145424"/>
        <c:crosses val="autoZero"/>
        <c:crossBetween val="midCat"/>
      </c:valAx>
      <c:valAx>
        <c:axId val="898145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>
                    <a:latin typeface="Arial" panose="020B0604020202020204" pitchFamily="34" charset="0"/>
                    <a:cs typeface="Arial" panose="020B0604020202020204" pitchFamily="34" charset="0"/>
                  </a:rPr>
                  <a:t>Particles/cc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9813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OR-16 Blocked S-06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Φύλλο1!$D$57:$D$82</c:f>
                <c:numCache>
                  <c:formatCode>General</c:formatCode>
                  <c:ptCount val="26"/>
                  <c:pt idx="1">
                    <c:v>0.2</c:v>
                  </c:pt>
                  <c:pt idx="3">
                    <c:v>0.39666666666666667</c:v>
                  </c:pt>
                  <c:pt idx="5">
                    <c:v>0.21999999999999997</c:v>
                  </c:pt>
                  <c:pt idx="7">
                    <c:v>3.0000000000000027E-2</c:v>
                  </c:pt>
                  <c:pt idx="9">
                    <c:v>0.47000000000000003</c:v>
                  </c:pt>
                  <c:pt idx="11">
                    <c:v>0.11666666666666664</c:v>
                  </c:pt>
                  <c:pt idx="13">
                    <c:v>0.30000000000000004</c:v>
                  </c:pt>
                  <c:pt idx="15">
                    <c:v>0.12666666666666665</c:v>
                  </c:pt>
                  <c:pt idx="17">
                    <c:v>7.0000000000000007E-2</c:v>
                  </c:pt>
                  <c:pt idx="19">
                    <c:v>0.52</c:v>
                  </c:pt>
                  <c:pt idx="21">
                    <c:v>0.03</c:v>
                  </c:pt>
                  <c:pt idx="23">
                    <c:v>0</c:v>
                  </c:pt>
                  <c:pt idx="25">
                    <c:v>0.14000000000000001</c:v>
                  </c:pt>
                </c:numCache>
              </c:numRef>
            </c:plus>
            <c:minus>
              <c:numRef>
                <c:f>Φύλλο1!$B$57:$B$82</c:f>
                <c:numCache>
                  <c:formatCode>General</c:formatCode>
                  <c:ptCount val="26"/>
                  <c:pt idx="1">
                    <c:v>0.36999999999999994</c:v>
                  </c:pt>
                  <c:pt idx="3">
                    <c:v>0.32333333333333331</c:v>
                  </c:pt>
                  <c:pt idx="5">
                    <c:v>0.35</c:v>
                  </c:pt>
                  <c:pt idx="7">
                    <c:v>3.0000000000000027E-2</c:v>
                  </c:pt>
                  <c:pt idx="9">
                    <c:v>0.28000000000000003</c:v>
                  </c:pt>
                  <c:pt idx="11">
                    <c:v>0.10333333333333339</c:v>
                  </c:pt>
                  <c:pt idx="13">
                    <c:v>0.24</c:v>
                  </c:pt>
                  <c:pt idx="15">
                    <c:v>8.3333333333333329E-2</c:v>
                  </c:pt>
                  <c:pt idx="17">
                    <c:v>0.13999999999999999</c:v>
                  </c:pt>
                  <c:pt idx="19">
                    <c:v>0.26</c:v>
                  </c:pt>
                  <c:pt idx="21">
                    <c:v>0.06</c:v>
                  </c:pt>
                  <c:pt idx="23">
                    <c:v>0</c:v>
                  </c:pt>
                  <c:pt idx="25">
                    <c:v>6.9999999999999993E-2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  <a:headEnd w="lg" len="lg"/>
                <a:tailEnd w="lg" len="lg"/>
              </a:ln>
              <a:effectLst/>
            </c:spPr>
          </c:errBars>
          <c:xVal>
            <c:numRef>
              <c:f>Φύλλο1!$A$57:$A$82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xVal>
          <c:yVal>
            <c:numRef>
              <c:f>Φύλλο1!$C$57:$C$82</c:f>
              <c:numCache>
                <c:formatCode>General</c:formatCode>
                <c:ptCount val="26"/>
                <c:pt idx="0">
                  <c:v>0.21333333333333335</c:v>
                </c:pt>
                <c:pt idx="1">
                  <c:v>0.36999999999999994</c:v>
                </c:pt>
                <c:pt idx="2">
                  <c:v>0.40000000000000008</c:v>
                </c:pt>
                <c:pt idx="3">
                  <c:v>0.32333333333333331</c:v>
                </c:pt>
                <c:pt idx="4">
                  <c:v>0.45</c:v>
                </c:pt>
                <c:pt idx="5">
                  <c:v>0.5</c:v>
                </c:pt>
                <c:pt idx="6">
                  <c:v>0.36000000000000004</c:v>
                </c:pt>
                <c:pt idx="7">
                  <c:v>1.83</c:v>
                </c:pt>
                <c:pt idx="8">
                  <c:v>1.83</c:v>
                </c:pt>
                <c:pt idx="9">
                  <c:v>0.46</c:v>
                </c:pt>
                <c:pt idx="10">
                  <c:v>0.24</c:v>
                </c:pt>
                <c:pt idx="11">
                  <c:v>0.28333333333333338</c:v>
                </c:pt>
                <c:pt idx="12">
                  <c:v>0.40333333333333332</c:v>
                </c:pt>
                <c:pt idx="13">
                  <c:v>0.24</c:v>
                </c:pt>
                <c:pt idx="14">
                  <c:v>0.14000000000000001</c:v>
                </c:pt>
                <c:pt idx="15">
                  <c:v>8.3333333333333329E-2</c:v>
                </c:pt>
                <c:pt idx="16">
                  <c:v>6.9999999999999993E-2</c:v>
                </c:pt>
                <c:pt idx="17">
                  <c:v>0.13999999999999999</c:v>
                </c:pt>
                <c:pt idx="18">
                  <c:v>0.16</c:v>
                </c:pt>
                <c:pt idx="19">
                  <c:v>0.26</c:v>
                </c:pt>
                <c:pt idx="20">
                  <c:v>0.06</c:v>
                </c:pt>
                <c:pt idx="21">
                  <c:v>0.06</c:v>
                </c:pt>
                <c:pt idx="22">
                  <c:v>0.03</c:v>
                </c:pt>
                <c:pt idx="23">
                  <c:v>0</c:v>
                </c:pt>
                <c:pt idx="24">
                  <c:v>0</c:v>
                </c:pt>
                <c:pt idx="25">
                  <c:v>6.9999999999999993E-2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E2-4891-8259-1959C40CD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286800"/>
        <c:axId val="8942859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Φύλλο1!$A$1:$A$36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10">
                        <c:v>0</c:v>
                      </c:pt>
                      <c:pt idx="11">
                        <c:v>10</c:v>
                      </c:pt>
                      <c:pt idx="12">
                        <c:v>20</c:v>
                      </c:pt>
                      <c:pt idx="13">
                        <c:v>30</c:v>
                      </c:pt>
                      <c:pt idx="14">
                        <c:v>40</c:v>
                      </c:pt>
                      <c:pt idx="15">
                        <c:v>50</c:v>
                      </c:pt>
                      <c:pt idx="16">
                        <c:v>60</c:v>
                      </c:pt>
                      <c:pt idx="17">
                        <c:v>70</c:v>
                      </c:pt>
                      <c:pt idx="18">
                        <c:v>80</c:v>
                      </c:pt>
                      <c:pt idx="19">
                        <c:v>90</c:v>
                      </c:pt>
                      <c:pt idx="20">
                        <c:v>100</c:v>
                      </c:pt>
                      <c:pt idx="21">
                        <c:v>110</c:v>
                      </c:pt>
                      <c:pt idx="22">
                        <c:v>120</c:v>
                      </c:pt>
                      <c:pt idx="23">
                        <c:v>130</c:v>
                      </c:pt>
                      <c:pt idx="24">
                        <c:v>140</c:v>
                      </c:pt>
                      <c:pt idx="25">
                        <c:v>150</c:v>
                      </c:pt>
                      <c:pt idx="26">
                        <c:v>160</c:v>
                      </c:pt>
                      <c:pt idx="27">
                        <c:v>170</c:v>
                      </c:pt>
                      <c:pt idx="28">
                        <c:v>180</c:v>
                      </c:pt>
                      <c:pt idx="29">
                        <c:v>190</c:v>
                      </c:pt>
                      <c:pt idx="30">
                        <c:v>200</c:v>
                      </c:pt>
                      <c:pt idx="31">
                        <c:v>210</c:v>
                      </c:pt>
                      <c:pt idx="32">
                        <c:v>220</c:v>
                      </c:pt>
                      <c:pt idx="33">
                        <c:v>230</c:v>
                      </c:pt>
                      <c:pt idx="34">
                        <c:v>240</c:v>
                      </c:pt>
                      <c:pt idx="35">
                        <c:v>250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Φύλλο1!$B$1:$B$36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10">
                        <c:v>0.3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0.25</c:v>
                      </c:pt>
                      <c:pt idx="14">
                        <c:v>0.63</c:v>
                      </c:pt>
                      <c:pt idx="15">
                        <c:v>0.63</c:v>
                      </c:pt>
                      <c:pt idx="16">
                        <c:v>0.36</c:v>
                      </c:pt>
                      <c:pt idx="17">
                        <c:v>1.86</c:v>
                      </c:pt>
                      <c:pt idx="18">
                        <c:v>1.86</c:v>
                      </c:pt>
                      <c:pt idx="19">
                        <c:v>0.93</c:v>
                      </c:pt>
                      <c:pt idx="20">
                        <c:v>0.18</c:v>
                      </c:pt>
                      <c:pt idx="21">
                        <c:v>0.18</c:v>
                      </c:pt>
                      <c:pt idx="22">
                        <c:v>0.78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0.04</c:v>
                      </c:pt>
                      <c:pt idx="26">
                        <c:v>0</c:v>
                      </c:pt>
                      <c:pt idx="27">
                        <c:v>0.21</c:v>
                      </c:pt>
                      <c:pt idx="28">
                        <c:v>0.33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0.09</c:v>
                      </c:pt>
                      <c:pt idx="32">
                        <c:v>0.09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1E2-4891-8259-1959C40CD567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Φύλλο1!$A$1:$A$36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10">
                        <c:v>0</c:v>
                      </c:pt>
                      <c:pt idx="11">
                        <c:v>10</c:v>
                      </c:pt>
                      <c:pt idx="12">
                        <c:v>20</c:v>
                      </c:pt>
                      <c:pt idx="13">
                        <c:v>30</c:v>
                      </c:pt>
                      <c:pt idx="14">
                        <c:v>40</c:v>
                      </c:pt>
                      <c:pt idx="15">
                        <c:v>50</c:v>
                      </c:pt>
                      <c:pt idx="16">
                        <c:v>60</c:v>
                      </c:pt>
                      <c:pt idx="17">
                        <c:v>70</c:v>
                      </c:pt>
                      <c:pt idx="18">
                        <c:v>80</c:v>
                      </c:pt>
                      <c:pt idx="19">
                        <c:v>90</c:v>
                      </c:pt>
                      <c:pt idx="20">
                        <c:v>100</c:v>
                      </c:pt>
                      <c:pt idx="21">
                        <c:v>110</c:v>
                      </c:pt>
                      <c:pt idx="22">
                        <c:v>120</c:v>
                      </c:pt>
                      <c:pt idx="23">
                        <c:v>130</c:v>
                      </c:pt>
                      <c:pt idx="24">
                        <c:v>140</c:v>
                      </c:pt>
                      <c:pt idx="25">
                        <c:v>150</c:v>
                      </c:pt>
                      <c:pt idx="26">
                        <c:v>160</c:v>
                      </c:pt>
                      <c:pt idx="27">
                        <c:v>170</c:v>
                      </c:pt>
                      <c:pt idx="28">
                        <c:v>180</c:v>
                      </c:pt>
                      <c:pt idx="29">
                        <c:v>190</c:v>
                      </c:pt>
                      <c:pt idx="30">
                        <c:v>200</c:v>
                      </c:pt>
                      <c:pt idx="31">
                        <c:v>210</c:v>
                      </c:pt>
                      <c:pt idx="32">
                        <c:v>220</c:v>
                      </c:pt>
                      <c:pt idx="33">
                        <c:v>230</c:v>
                      </c:pt>
                      <c:pt idx="34">
                        <c:v>240</c:v>
                      </c:pt>
                      <c:pt idx="35">
                        <c:v>250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Φύλλο1!$C$1:$C$36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10">
                        <c:v>0.34</c:v>
                      </c:pt>
                      <c:pt idx="11">
                        <c:v>0.56999999999999995</c:v>
                      </c:pt>
                      <c:pt idx="12">
                        <c:v>0.66</c:v>
                      </c:pt>
                      <c:pt idx="13">
                        <c:v>0.72</c:v>
                      </c:pt>
                      <c:pt idx="14">
                        <c:v>0.72</c:v>
                      </c:pt>
                      <c:pt idx="15">
                        <c:v>0.72</c:v>
                      </c:pt>
                      <c:pt idx="16">
                        <c:v>0.54</c:v>
                      </c:pt>
                      <c:pt idx="17">
                        <c:v>1.83</c:v>
                      </c:pt>
                      <c:pt idx="18">
                        <c:v>1.56</c:v>
                      </c:pt>
                      <c:pt idx="19">
                        <c:v>0.18</c:v>
                      </c:pt>
                      <c:pt idx="20">
                        <c:v>0.27</c:v>
                      </c:pt>
                      <c:pt idx="21">
                        <c:v>0.27</c:v>
                      </c:pt>
                      <c:pt idx="22">
                        <c:v>0.22</c:v>
                      </c:pt>
                      <c:pt idx="23">
                        <c:v>0.18</c:v>
                      </c:pt>
                      <c:pt idx="24">
                        <c:v>0.09</c:v>
                      </c:pt>
                      <c:pt idx="25">
                        <c:v>0.21</c:v>
                      </c:pt>
                      <c:pt idx="26">
                        <c:v>0.21</c:v>
                      </c:pt>
                      <c:pt idx="27">
                        <c:v>0.21</c:v>
                      </c:pt>
                      <c:pt idx="28">
                        <c:v>0.15</c:v>
                      </c:pt>
                      <c:pt idx="29">
                        <c:v>0.78</c:v>
                      </c:pt>
                      <c:pt idx="30">
                        <c:v>0.18</c:v>
                      </c:pt>
                      <c:pt idx="31">
                        <c:v>0.09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0.21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F1E2-4891-8259-1959C40CD567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Φύλλο1!$A$1:$A$36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10">
                        <c:v>0</c:v>
                      </c:pt>
                      <c:pt idx="11">
                        <c:v>10</c:v>
                      </c:pt>
                      <c:pt idx="12">
                        <c:v>20</c:v>
                      </c:pt>
                      <c:pt idx="13">
                        <c:v>30</c:v>
                      </c:pt>
                      <c:pt idx="14">
                        <c:v>40</c:v>
                      </c:pt>
                      <c:pt idx="15">
                        <c:v>50</c:v>
                      </c:pt>
                      <c:pt idx="16">
                        <c:v>60</c:v>
                      </c:pt>
                      <c:pt idx="17">
                        <c:v>70</c:v>
                      </c:pt>
                      <c:pt idx="18">
                        <c:v>80</c:v>
                      </c:pt>
                      <c:pt idx="19">
                        <c:v>90</c:v>
                      </c:pt>
                      <c:pt idx="20">
                        <c:v>100</c:v>
                      </c:pt>
                      <c:pt idx="21">
                        <c:v>110</c:v>
                      </c:pt>
                      <c:pt idx="22">
                        <c:v>120</c:v>
                      </c:pt>
                      <c:pt idx="23">
                        <c:v>130</c:v>
                      </c:pt>
                      <c:pt idx="24">
                        <c:v>140</c:v>
                      </c:pt>
                      <c:pt idx="25">
                        <c:v>150</c:v>
                      </c:pt>
                      <c:pt idx="26">
                        <c:v>160</c:v>
                      </c:pt>
                      <c:pt idx="27">
                        <c:v>170</c:v>
                      </c:pt>
                      <c:pt idx="28">
                        <c:v>180</c:v>
                      </c:pt>
                      <c:pt idx="29">
                        <c:v>190</c:v>
                      </c:pt>
                      <c:pt idx="30">
                        <c:v>200</c:v>
                      </c:pt>
                      <c:pt idx="31">
                        <c:v>210</c:v>
                      </c:pt>
                      <c:pt idx="32">
                        <c:v>220</c:v>
                      </c:pt>
                      <c:pt idx="33">
                        <c:v>230</c:v>
                      </c:pt>
                      <c:pt idx="34">
                        <c:v>240</c:v>
                      </c:pt>
                      <c:pt idx="35">
                        <c:v>250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Φύλλο1!$D$1:$D$36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10">
                        <c:v>0</c:v>
                      </c:pt>
                      <c:pt idx="11">
                        <c:v>0.54</c:v>
                      </c:pt>
                      <c:pt idx="12">
                        <c:v>0.54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0.15</c:v>
                      </c:pt>
                      <c:pt idx="16">
                        <c:v>0.18</c:v>
                      </c:pt>
                      <c:pt idx="17">
                        <c:v>1.8</c:v>
                      </c:pt>
                      <c:pt idx="18">
                        <c:v>2.0699999999999998</c:v>
                      </c:pt>
                      <c:pt idx="19">
                        <c:v>0.27</c:v>
                      </c:pt>
                      <c:pt idx="20">
                        <c:v>0.27</c:v>
                      </c:pt>
                      <c:pt idx="21">
                        <c:v>0.4</c:v>
                      </c:pt>
                      <c:pt idx="22">
                        <c:v>0.21</c:v>
                      </c:pt>
                      <c:pt idx="23">
                        <c:v>0.54</c:v>
                      </c:pt>
                      <c:pt idx="24">
                        <c:v>0.33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F1E2-4891-8259-1959C40CD567}"/>
                  </c:ext>
                </c:extLst>
              </c15:ser>
            </c15:filteredScatterSeries>
          </c:ext>
        </c:extLst>
      </c:scatterChart>
      <c:valAx>
        <c:axId val="89428680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>
                    <a:latin typeface="Arial" panose="020B0604020202020204" pitchFamily="34" charset="0"/>
                    <a:cs typeface="Arial" panose="020B0604020202020204" pitchFamily="34" charset="0"/>
                  </a:rPr>
                  <a:t>Time (seconds)</a:t>
                </a:r>
              </a:p>
            </c:rich>
          </c:tx>
          <c:layout>
            <c:manualLayout>
              <c:xMode val="edge"/>
              <c:yMode val="edge"/>
              <c:x val="0.43441464641379557"/>
              <c:y val="0.91540317852665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94285968"/>
        <c:crosses val="autoZero"/>
        <c:crossBetween val="midCat"/>
      </c:valAx>
      <c:valAx>
        <c:axId val="8942859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>
                    <a:latin typeface="Arial" panose="020B0604020202020204" pitchFamily="34" charset="0"/>
                    <a:cs typeface="Arial" panose="020B0604020202020204" pitchFamily="34" charset="0"/>
                  </a:rPr>
                  <a:t>Particles/cc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9428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OR-16 Blocked S-13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Φύλλο1!$I$57:$I$76</c:f>
                <c:numCache>
                  <c:formatCode>General</c:formatCode>
                  <c:ptCount val="20"/>
                  <c:pt idx="0">
                    <c:v>0.18</c:v>
                  </c:pt>
                  <c:pt idx="1">
                    <c:v>28.340000000000003</c:v>
                  </c:pt>
                  <c:pt idx="2">
                    <c:v>125.34</c:v>
                  </c:pt>
                  <c:pt idx="3">
                    <c:v>82.13</c:v>
                  </c:pt>
                  <c:pt idx="4">
                    <c:v>114.93333333333334</c:v>
                  </c:pt>
                  <c:pt idx="5">
                    <c:v>177.01333333333332</c:v>
                  </c:pt>
                  <c:pt idx="6">
                    <c:v>41.433333333333323</c:v>
                  </c:pt>
                  <c:pt idx="7">
                    <c:v>106.57000000000001</c:v>
                  </c:pt>
                  <c:pt idx="8">
                    <c:v>16.13</c:v>
                  </c:pt>
                  <c:pt idx="9">
                    <c:v>6.9100000000000019</c:v>
                  </c:pt>
                  <c:pt idx="10">
                    <c:v>10.77</c:v>
                  </c:pt>
                  <c:pt idx="11">
                    <c:v>5.9300000000000006</c:v>
                  </c:pt>
                  <c:pt idx="12">
                    <c:v>6.47</c:v>
                  </c:pt>
                  <c:pt idx="13">
                    <c:v>5.23</c:v>
                  </c:pt>
                  <c:pt idx="14">
                    <c:v>2.77</c:v>
                  </c:pt>
                  <c:pt idx="15">
                    <c:v>0.82999999999999985</c:v>
                  </c:pt>
                  <c:pt idx="16">
                    <c:v>0.87</c:v>
                  </c:pt>
                  <c:pt idx="17">
                    <c:v>0.7</c:v>
                  </c:pt>
                  <c:pt idx="18">
                    <c:v>0.62999999999999989</c:v>
                  </c:pt>
                  <c:pt idx="19">
                    <c:v>0.94000000000000017</c:v>
                  </c:pt>
                </c:numCache>
              </c:numRef>
            </c:plus>
            <c:minus>
              <c:numRef>
                <c:f>Φύλλο1!$G$57:$G$76</c:f>
                <c:numCache>
                  <c:formatCode>General</c:formatCode>
                  <c:ptCount val="20"/>
                  <c:pt idx="0">
                    <c:v>9.0000000000000011E-2</c:v>
                  </c:pt>
                  <c:pt idx="1">
                    <c:v>14.17</c:v>
                  </c:pt>
                  <c:pt idx="2">
                    <c:v>129.29999999999998</c:v>
                  </c:pt>
                  <c:pt idx="3">
                    <c:v>52.240000000000009</c:v>
                  </c:pt>
                  <c:pt idx="4">
                    <c:v>68.94666666666663</c:v>
                  </c:pt>
                  <c:pt idx="5">
                    <c:v>144.05666666666667</c:v>
                  </c:pt>
                  <c:pt idx="6">
                    <c:v>50.716666666666669</c:v>
                  </c:pt>
                  <c:pt idx="7">
                    <c:v>80.72</c:v>
                  </c:pt>
                  <c:pt idx="8">
                    <c:v>21.79</c:v>
                  </c:pt>
                  <c:pt idx="9">
                    <c:v>11.69</c:v>
                  </c:pt>
                  <c:pt idx="10">
                    <c:v>8.64</c:v>
                  </c:pt>
                  <c:pt idx="11">
                    <c:v>4.8999999999999995</c:v>
                  </c:pt>
                  <c:pt idx="12">
                    <c:v>4.1800000000000006</c:v>
                  </c:pt>
                  <c:pt idx="13">
                    <c:v>2.69</c:v>
                  </c:pt>
                  <c:pt idx="14">
                    <c:v>2.2699999999999996</c:v>
                  </c:pt>
                  <c:pt idx="15">
                    <c:v>1.1499999999999999</c:v>
                  </c:pt>
                  <c:pt idx="16">
                    <c:v>0.57000000000000006</c:v>
                  </c:pt>
                  <c:pt idx="17">
                    <c:v>0.44000000000000006</c:v>
                  </c:pt>
                  <c:pt idx="18">
                    <c:v>1.0200000000000002</c:v>
                  </c:pt>
                  <c:pt idx="19">
                    <c:v>1.04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  <a:headEnd w="lg" len="lg"/>
                <a:tailEnd w="lg" len="lg"/>
              </a:ln>
              <a:effectLst/>
            </c:spPr>
          </c:errBars>
          <c:xVal>
            <c:numRef>
              <c:f>Φύλλο1!$F$57:$F$76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</c:numCache>
            </c:numRef>
          </c:xVal>
          <c:yVal>
            <c:numRef>
              <c:f>Φύλλο1!$H$57:$H$76</c:f>
              <c:numCache>
                <c:formatCode>General</c:formatCode>
                <c:ptCount val="20"/>
                <c:pt idx="0">
                  <c:v>9.0000000000000011E-2</c:v>
                </c:pt>
                <c:pt idx="1">
                  <c:v>14.26</c:v>
                </c:pt>
                <c:pt idx="2">
                  <c:v>150.74999999999997</c:v>
                </c:pt>
                <c:pt idx="3">
                  <c:v>530.23</c:v>
                </c:pt>
                <c:pt idx="4">
                  <c:v>286.22666666666663</c:v>
                </c:pt>
                <c:pt idx="5">
                  <c:v>147.31666666666666</c:v>
                </c:pt>
                <c:pt idx="6">
                  <c:v>78.166666666666671</c:v>
                </c:pt>
                <c:pt idx="7">
                  <c:v>89.51</c:v>
                </c:pt>
                <c:pt idx="8">
                  <c:v>24.279999999999998</c:v>
                </c:pt>
                <c:pt idx="9">
                  <c:v>11.87</c:v>
                </c:pt>
                <c:pt idx="10">
                  <c:v>8.73</c:v>
                </c:pt>
                <c:pt idx="11">
                  <c:v>4.9899999999999993</c:v>
                </c:pt>
                <c:pt idx="12">
                  <c:v>4.78</c:v>
                </c:pt>
                <c:pt idx="13">
                  <c:v>3.86</c:v>
                </c:pt>
                <c:pt idx="14">
                  <c:v>2.4499999999999997</c:v>
                </c:pt>
                <c:pt idx="15">
                  <c:v>1.24</c:v>
                </c:pt>
                <c:pt idx="16">
                  <c:v>0.75000000000000011</c:v>
                </c:pt>
                <c:pt idx="17">
                  <c:v>0.53</c:v>
                </c:pt>
                <c:pt idx="18">
                  <c:v>1.2000000000000002</c:v>
                </c:pt>
                <c:pt idx="19">
                  <c:v>1.22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1E-44D0-B5D7-B42F35262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748256"/>
        <c:axId val="9827495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Φύλλο1!$F$1:$F$36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3">
                        <c:v>0</c:v>
                      </c:pt>
                      <c:pt idx="4">
                        <c:v>10</c:v>
                      </c:pt>
                      <c:pt idx="5">
                        <c:v>20</c:v>
                      </c:pt>
                      <c:pt idx="6">
                        <c:v>30</c:v>
                      </c:pt>
                      <c:pt idx="7">
                        <c:v>40</c:v>
                      </c:pt>
                      <c:pt idx="8">
                        <c:v>50</c:v>
                      </c:pt>
                      <c:pt idx="9">
                        <c:v>60</c:v>
                      </c:pt>
                      <c:pt idx="10">
                        <c:v>70</c:v>
                      </c:pt>
                      <c:pt idx="11">
                        <c:v>80</c:v>
                      </c:pt>
                      <c:pt idx="12">
                        <c:v>90</c:v>
                      </c:pt>
                      <c:pt idx="13">
                        <c:v>100</c:v>
                      </c:pt>
                      <c:pt idx="14">
                        <c:v>110</c:v>
                      </c:pt>
                      <c:pt idx="15">
                        <c:v>120</c:v>
                      </c:pt>
                      <c:pt idx="16">
                        <c:v>130</c:v>
                      </c:pt>
                      <c:pt idx="17">
                        <c:v>140</c:v>
                      </c:pt>
                      <c:pt idx="18">
                        <c:v>150</c:v>
                      </c:pt>
                      <c:pt idx="19">
                        <c:v>160</c:v>
                      </c:pt>
                      <c:pt idx="20">
                        <c:v>170</c:v>
                      </c:pt>
                      <c:pt idx="21">
                        <c:v>180</c:v>
                      </c:pt>
                      <c:pt idx="22">
                        <c:v>190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Φύλλο1!$G$1:$G$36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3">
                        <c:v>0</c:v>
                      </c:pt>
                      <c:pt idx="4">
                        <c:v>0.09</c:v>
                      </c:pt>
                      <c:pt idx="5">
                        <c:v>276.08999999999997</c:v>
                      </c:pt>
                      <c:pt idx="6">
                        <c:v>500.34</c:v>
                      </c:pt>
                      <c:pt idx="7">
                        <c:v>217.28</c:v>
                      </c:pt>
                      <c:pt idx="8">
                        <c:v>3.26</c:v>
                      </c:pt>
                      <c:pt idx="9">
                        <c:v>119.6</c:v>
                      </c:pt>
                      <c:pt idx="10">
                        <c:v>196.08</c:v>
                      </c:pt>
                      <c:pt idx="11">
                        <c:v>40.409999999999997</c:v>
                      </c:pt>
                      <c:pt idx="12">
                        <c:v>18.78</c:v>
                      </c:pt>
                      <c:pt idx="13">
                        <c:v>19.5</c:v>
                      </c:pt>
                      <c:pt idx="14">
                        <c:v>10.92</c:v>
                      </c:pt>
                      <c:pt idx="15">
                        <c:v>11.25</c:v>
                      </c:pt>
                      <c:pt idx="16">
                        <c:v>9.09</c:v>
                      </c:pt>
                      <c:pt idx="17">
                        <c:v>5.22</c:v>
                      </c:pt>
                      <c:pt idx="18">
                        <c:v>2.0699999999999998</c:v>
                      </c:pt>
                      <c:pt idx="19">
                        <c:v>1.62</c:v>
                      </c:pt>
                      <c:pt idx="20">
                        <c:v>1.23</c:v>
                      </c:pt>
                      <c:pt idx="21">
                        <c:v>1.83</c:v>
                      </c:pt>
                      <c:pt idx="22">
                        <c:v>1.32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8B1E-44D0-B5D7-B42F35262F86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Φύλλο1!$F$1:$F$36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3">
                        <c:v>0</c:v>
                      </c:pt>
                      <c:pt idx="4">
                        <c:v>10</c:v>
                      </c:pt>
                      <c:pt idx="5">
                        <c:v>20</c:v>
                      </c:pt>
                      <c:pt idx="6">
                        <c:v>30</c:v>
                      </c:pt>
                      <c:pt idx="7">
                        <c:v>40</c:v>
                      </c:pt>
                      <c:pt idx="8">
                        <c:v>50</c:v>
                      </c:pt>
                      <c:pt idx="9">
                        <c:v>60</c:v>
                      </c:pt>
                      <c:pt idx="10">
                        <c:v>70</c:v>
                      </c:pt>
                      <c:pt idx="11">
                        <c:v>80</c:v>
                      </c:pt>
                      <c:pt idx="12">
                        <c:v>90</c:v>
                      </c:pt>
                      <c:pt idx="13">
                        <c:v>100</c:v>
                      </c:pt>
                      <c:pt idx="14">
                        <c:v>110</c:v>
                      </c:pt>
                      <c:pt idx="15">
                        <c:v>120</c:v>
                      </c:pt>
                      <c:pt idx="16">
                        <c:v>130</c:v>
                      </c:pt>
                      <c:pt idx="17">
                        <c:v>140</c:v>
                      </c:pt>
                      <c:pt idx="18">
                        <c:v>150</c:v>
                      </c:pt>
                      <c:pt idx="19">
                        <c:v>160</c:v>
                      </c:pt>
                      <c:pt idx="20">
                        <c:v>170</c:v>
                      </c:pt>
                      <c:pt idx="21">
                        <c:v>180</c:v>
                      </c:pt>
                      <c:pt idx="22">
                        <c:v>190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Φύλλο1!$H$1:$H$36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3">
                        <c:v>0</c:v>
                      </c:pt>
                      <c:pt idx="4">
                        <c:v>0.09</c:v>
                      </c:pt>
                      <c:pt idx="5">
                        <c:v>154.71</c:v>
                      </c:pt>
                      <c:pt idx="6">
                        <c:v>612.36</c:v>
                      </c:pt>
                      <c:pt idx="7">
                        <c:v>240.24</c:v>
                      </c:pt>
                      <c:pt idx="8">
                        <c:v>114.36</c:v>
                      </c:pt>
                      <c:pt idx="9">
                        <c:v>87.45</c:v>
                      </c:pt>
                      <c:pt idx="10">
                        <c:v>63.66</c:v>
                      </c:pt>
                      <c:pt idx="11">
                        <c:v>29.94</c:v>
                      </c:pt>
                      <c:pt idx="12">
                        <c:v>16.649999999999999</c:v>
                      </c:pt>
                      <c:pt idx="13">
                        <c:v>6.6</c:v>
                      </c:pt>
                      <c:pt idx="14">
                        <c:v>3.96</c:v>
                      </c:pt>
                      <c:pt idx="15">
                        <c:v>2.4900000000000002</c:v>
                      </c:pt>
                      <c:pt idx="16">
                        <c:v>1.32</c:v>
                      </c:pt>
                      <c:pt idx="17">
                        <c:v>1.95</c:v>
                      </c:pt>
                      <c:pt idx="18">
                        <c:v>1.56</c:v>
                      </c:pt>
                      <c:pt idx="19">
                        <c:v>0.45</c:v>
                      </c:pt>
                      <c:pt idx="20">
                        <c:v>0.27</c:v>
                      </c:pt>
                      <c:pt idx="21">
                        <c:v>0.18</c:v>
                      </c:pt>
                      <c:pt idx="22">
                        <c:v>0.18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B1E-44D0-B5D7-B42F35262F86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Φύλλο1!$F$1:$F$36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3">
                        <c:v>0</c:v>
                      </c:pt>
                      <c:pt idx="4">
                        <c:v>10</c:v>
                      </c:pt>
                      <c:pt idx="5">
                        <c:v>20</c:v>
                      </c:pt>
                      <c:pt idx="6">
                        <c:v>30</c:v>
                      </c:pt>
                      <c:pt idx="7">
                        <c:v>40</c:v>
                      </c:pt>
                      <c:pt idx="8">
                        <c:v>50</c:v>
                      </c:pt>
                      <c:pt idx="9">
                        <c:v>60</c:v>
                      </c:pt>
                      <c:pt idx="10">
                        <c:v>70</c:v>
                      </c:pt>
                      <c:pt idx="11">
                        <c:v>80</c:v>
                      </c:pt>
                      <c:pt idx="12">
                        <c:v>90</c:v>
                      </c:pt>
                      <c:pt idx="13">
                        <c:v>100</c:v>
                      </c:pt>
                      <c:pt idx="14">
                        <c:v>110</c:v>
                      </c:pt>
                      <c:pt idx="15">
                        <c:v>120</c:v>
                      </c:pt>
                      <c:pt idx="16">
                        <c:v>130</c:v>
                      </c:pt>
                      <c:pt idx="17">
                        <c:v>140</c:v>
                      </c:pt>
                      <c:pt idx="18">
                        <c:v>150</c:v>
                      </c:pt>
                      <c:pt idx="19">
                        <c:v>160</c:v>
                      </c:pt>
                      <c:pt idx="20">
                        <c:v>170</c:v>
                      </c:pt>
                      <c:pt idx="21">
                        <c:v>180</c:v>
                      </c:pt>
                      <c:pt idx="22">
                        <c:v>190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Φύλλο1!$I$1:$I$36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3">
                        <c:v>0.27</c:v>
                      </c:pt>
                      <c:pt idx="4">
                        <c:v>42.6</c:v>
                      </c:pt>
                      <c:pt idx="5">
                        <c:v>21.45</c:v>
                      </c:pt>
                      <c:pt idx="6">
                        <c:v>477.99</c:v>
                      </c:pt>
                      <c:pt idx="7">
                        <c:v>401.15999999999997</c:v>
                      </c:pt>
                      <c:pt idx="8">
                        <c:v>324.33</c:v>
                      </c:pt>
                      <c:pt idx="9">
                        <c:v>27.45</c:v>
                      </c:pt>
                      <c:pt idx="10">
                        <c:v>8.7899999999999991</c:v>
                      </c:pt>
                      <c:pt idx="11">
                        <c:v>2.4900000000000002</c:v>
                      </c:pt>
                      <c:pt idx="12">
                        <c:v>0.18</c:v>
                      </c:pt>
                      <c:pt idx="13">
                        <c:v>0.09</c:v>
                      </c:pt>
                      <c:pt idx="14">
                        <c:v>0.09</c:v>
                      </c:pt>
                      <c:pt idx="15">
                        <c:v>0.6</c:v>
                      </c:pt>
                      <c:pt idx="16">
                        <c:v>1.17</c:v>
                      </c:pt>
                      <c:pt idx="17">
                        <c:v>0.18</c:v>
                      </c:pt>
                      <c:pt idx="18">
                        <c:v>0.09</c:v>
                      </c:pt>
                      <c:pt idx="19">
                        <c:v>0.18</c:v>
                      </c:pt>
                      <c:pt idx="20">
                        <c:v>0.09</c:v>
                      </c:pt>
                      <c:pt idx="21">
                        <c:v>1.59</c:v>
                      </c:pt>
                      <c:pt idx="22">
                        <c:v>2.16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8B1E-44D0-B5D7-B42F35262F86}"/>
                  </c:ext>
                </c:extLst>
              </c15:ser>
            </c15:filteredScatterSeries>
          </c:ext>
        </c:extLst>
      </c:scatterChart>
      <c:valAx>
        <c:axId val="98274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>
                    <a:latin typeface="Arial" panose="020B0604020202020204" pitchFamily="34" charset="0"/>
                    <a:cs typeface="Arial" panose="020B0604020202020204" pitchFamily="34" charset="0"/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82749504"/>
        <c:crosses val="autoZero"/>
        <c:crossBetween val="midCat"/>
      </c:valAx>
      <c:valAx>
        <c:axId val="982749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>
                    <a:latin typeface="Arial" panose="020B0604020202020204" pitchFamily="34" charset="0"/>
                    <a:cs typeface="Arial" panose="020B0604020202020204" pitchFamily="34" charset="0"/>
                  </a:rPr>
                  <a:t>Particles/cc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8274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OR-12 Blocked S-14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Φύλλο1!$N$57:$N$93</c:f>
                <c:numCache>
                  <c:formatCode>General</c:formatCode>
                  <c:ptCount val="37"/>
                  <c:pt idx="1">
                    <c:v>1.28</c:v>
                  </c:pt>
                  <c:pt idx="3">
                    <c:v>7.6066666666666665</c:v>
                  </c:pt>
                  <c:pt idx="5">
                    <c:v>5.2899999999999991</c:v>
                  </c:pt>
                  <c:pt idx="7">
                    <c:v>2.8099999999999987</c:v>
                  </c:pt>
                  <c:pt idx="9">
                    <c:v>4.2566666666666677</c:v>
                  </c:pt>
                  <c:pt idx="11">
                    <c:v>1.5966666666666658</c:v>
                  </c:pt>
                  <c:pt idx="13">
                    <c:v>4.1900000000000013</c:v>
                  </c:pt>
                  <c:pt idx="15">
                    <c:v>2.1333333333333329</c:v>
                  </c:pt>
                  <c:pt idx="17">
                    <c:v>3.9799999999999995</c:v>
                  </c:pt>
                  <c:pt idx="19">
                    <c:v>1.6100000000000003</c:v>
                  </c:pt>
                  <c:pt idx="21">
                    <c:v>1.8166666666666664</c:v>
                  </c:pt>
                  <c:pt idx="23">
                    <c:v>1.9366666666666665</c:v>
                  </c:pt>
                  <c:pt idx="25">
                    <c:v>1.8399999999999999</c:v>
                  </c:pt>
                  <c:pt idx="27">
                    <c:v>1.8266666666666662</c:v>
                  </c:pt>
                  <c:pt idx="29">
                    <c:v>1.0466666666666664</c:v>
                  </c:pt>
                  <c:pt idx="31">
                    <c:v>0.5</c:v>
                  </c:pt>
                  <c:pt idx="33">
                    <c:v>0.79666666666666663</c:v>
                  </c:pt>
                  <c:pt idx="35">
                    <c:v>1.1900000000000002</c:v>
                  </c:pt>
                </c:numCache>
              </c:numRef>
            </c:plus>
            <c:minus>
              <c:numRef>
                <c:f>Φύλλο1!$L$57:$L$93</c:f>
                <c:numCache>
                  <c:formatCode>General</c:formatCode>
                  <c:ptCount val="37"/>
                  <c:pt idx="1">
                    <c:v>0.84999999999999987</c:v>
                  </c:pt>
                  <c:pt idx="3">
                    <c:v>3.9133333333333331</c:v>
                  </c:pt>
                  <c:pt idx="5">
                    <c:v>5.33</c:v>
                  </c:pt>
                  <c:pt idx="7">
                    <c:v>5.0199999999999996</c:v>
                  </c:pt>
                  <c:pt idx="9">
                    <c:v>5.4733333333333336</c:v>
                  </c:pt>
                  <c:pt idx="11">
                    <c:v>2.9833333333333334</c:v>
                  </c:pt>
                  <c:pt idx="13">
                    <c:v>3.4299999999999988</c:v>
                  </c:pt>
                  <c:pt idx="15">
                    <c:v>3.4266666666666667</c:v>
                  </c:pt>
                  <c:pt idx="17">
                    <c:v>2.2300000000000004</c:v>
                  </c:pt>
                  <c:pt idx="19">
                    <c:v>2.7999999999999994</c:v>
                  </c:pt>
                  <c:pt idx="21">
                    <c:v>3.0133333333333332</c:v>
                  </c:pt>
                  <c:pt idx="23">
                    <c:v>2.5833333333333339</c:v>
                  </c:pt>
                  <c:pt idx="25">
                    <c:v>2.5999999999999996</c:v>
                  </c:pt>
                  <c:pt idx="27">
                    <c:v>2.0533333333333337</c:v>
                  </c:pt>
                  <c:pt idx="29">
                    <c:v>0.65333333333333354</c:v>
                  </c:pt>
                  <c:pt idx="31">
                    <c:v>0.42999999999999994</c:v>
                  </c:pt>
                  <c:pt idx="33">
                    <c:v>0.65333333333333332</c:v>
                  </c:pt>
                  <c:pt idx="35">
                    <c:v>1.33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  <a:headEnd w="lg" len="lg"/>
                <a:tailEnd w="lg" len="lg"/>
              </a:ln>
              <a:effectLst/>
            </c:spPr>
          </c:errBars>
          <c:xVal>
            <c:numRef>
              <c:f>Φύλλο1!$K$57:$K$93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Φύλλο1!$M$57:$M$93</c:f>
              <c:numCache>
                <c:formatCode>General</c:formatCode>
                <c:ptCount val="37"/>
                <c:pt idx="0">
                  <c:v>1.24</c:v>
                </c:pt>
                <c:pt idx="1">
                  <c:v>1.5999999999999999</c:v>
                </c:pt>
                <c:pt idx="2">
                  <c:v>1.75</c:v>
                </c:pt>
                <c:pt idx="3">
                  <c:v>5.9233333333333329</c:v>
                </c:pt>
                <c:pt idx="4">
                  <c:v>8.8800000000000008</c:v>
                </c:pt>
                <c:pt idx="5">
                  <c:v>9.65</c:v>
                </c:pt>
                <c:pt idx="6">
                  <c:v>22.36</c:v>
                </c:pt>
                <c:pt idx="7">
                  <c:v>19.75</c:v>
                </c:pt>
                <c:pt idx="8">
                  <c:v>18.063333333333336</c:v>
                </c:pt>
                <c:pt idx="9">
                  <c:v>12.523333333333333</c:v>
                </c:pt>
                <c:pt idx="10">
                  <c:v>10.52</c:v>
                </c:pt>
                <c:pt idx="11">
                  <c:v>10.763333333333334</c:v>
                </c:pt>
                <c:pt idx="12">
                  <c:v>9.82</c:v>
                </c:pt>
                <c:pt idx="13">
                  <c:v>9.5499999999999989</c:v>
                </c:pt>
                <c:pt idx="14">
                  <c:v>10.11</c:v>
                </c:pt>
                <c:pt idx="15">
                  <c:v>9.3666666666666671</c:v>
                </c:pt>
                <c:pt idx="16">
                  <c:v>7.25</c:v>
                </c:pt>
                <c:pt idx="17">
                  <c:v>7.03</c:v>
                </c:pt>
                <c:pt idx="18">
                  <c:v>6.7166666666666659</c:v>
                </c:pt>
                <c:pt idx="19">
                  <c:v>5.8599999999999994</c:v>
                </c:pt>
                <c:pt idx="20">
                  <c:v>5.8599999999999994</c:v>
                </c:pt>
                <c:pt idx="21">
                  <c:v>5.2033333333333331</c:v>
                </c:pt>
                <c:pt idx="22">
                  <c:v>4.4000000000000004</c:v>
                </c:pt>
                <c:pt idx="23">
                  <c:v>4.2133333333333338</c:v>
                </c:pt>
                <c:pt idx="24">
                  <c:v>4.0200000000000005</c:v>
                </c:pt>
                <c:pt idx="25">
                  <c:v>3.59</c:v>
                </c:pt>
                <c:pt idx="26">
                  <c:v>3.59</c:v>
                </c:pt>
                <c:pt idx="27">
                  <c:v>2.7733333333333334</c:v>
                </c:pt>
                <c:pt idx="28">
                  <c:v>1.58</c:v>
                </c:pt>
                <c:pt idx="29">
                  <c:v>1.6833333333333336</c:v>
                </c:pt>
                <c:pt idx="30">
                  <c:v>1.8533333333333333</c:v>
                </c:pt>
                <c:pt idx="31">
                  <c:v>1.42</c:v>
                </c:pt>
                <c:pt idx="32">
                  <c:v>1.4033333333333333</c:v>
                </c:pt>
                <c:pt idx="33">
                  <c:v>1.1933333333333334</c:v>
                </c:pt>
                <c:pt idx="34">
                  <c:v>1.8099999999999998</c:v>
                </c:pt>
                <c:pt idx="35">
                  <c:v>1.78</c:v>
                </c:pt>
                <c:pt idx="36">
                  <c:v>1.5133333333333334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382-40BA-8FB5-53EACAFA6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771792"/>
        <c:axId val="7577722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Φύλλο1!$Q$1:$Q$48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9">
                        <c:v>0</c:v>
                      </c:pt>
                      <c:pt idx="10">
                        <c:v>10</c:v>
                      </c:pt>
                      <c:pt idx="11">
                        <c:v>20</c:v>
                      </c:pt>
                      <c:pt idx="12">
                        <c:v>30</c:v>
                      </c:pt>
                      <c:pt idx="13">
                        <c:v>40</c:v>
                      </c:pt>
                      <c:pt idx="14">
                        <c:v>50</c:v>
                      </c:pt>
                      <c:pt idx="15">
                        <c:v>60</c:v>
                      </c:pt>
                      <c:pt idx="16">
                        <c:v>70</c:v>
                      </c:pt>
                      <c:pt idx="17">
                        <c:v>80</c:v>
                      </c:pt>
                      <c:pt idx="18">
                        <c:v>90</c:v>
                      </c:pt>
                      <c:pt idx="19">
                        <c:v>100</c:v>
                      </c:pt>
                      <c:pt idx="20">
                        <c:v>110</c:v>
                      </c:pt>
                      <c:pt idx="21">
                        <c:v>120</c:v>
                      </c:pt>
                      <c:pt idx="22">
                        <c:v>130</c:v>
                      </c:pt>
                      <c:pt idx="23">
                        <c:v>140</c:v>
                      </c:pt>
                      <c:pt idx="24">
                        <c:v>150</c:v>
                      </c:pt>
                      <c:pt idx="25">
                        <c:v>160</c:v>
                      </c:pt>
                      <c:pt idx="26">
                        <c:v>170</c:v>
                      </c:pt>
                      <c:pt idx="27">
                        <c:v>180</c:v>
                      </c:pt>
                      <c:pt idx="28">
                        <c:v>190</c:v>
                      </c:pt>
                      <c:pt idx="29">
                        <c:v>200</c:v>
                      </c:pt>
                      <c:pt idx="30">
                        <c:v>210</c:v>
                      </c:pt>
                      <c:pt idx="31">
                        <c:v>220</c:v>
                      </c:pt>
                      <c:pt idx="32">
                        <c:v>230</c:v>
                      </c:pt>
                      <c:pt idx="33">
                        <c:v>240</c:v>
                      </c:pt>
                      <c:pt idx="34">
                        <c:v>250</c:v>
                      </c:pt>
                      <c:pt idx="35">
                        <c:v>260</c:v>
                      </c:pt>
                      <c:pt idx="36">
                        <c:v>270</c:v>
                      </c:pt>
                      <c:pt idx="37">
                        <c:v>280</c:v>
                      </c:pt>
                      <c:pt idx="38">
                        <c:v>290</c:v>
                      </c:pt>
                      <c:pt idx="39">
                        <c:v>300</c:v>
                      </c:pt>
                      <c:pt idx="40">
                        <c:v>310</c:v>
                      </c:pt>
                      <c:pt idx="41">
                        <c:v>320</c:v>
                      </c:pt>
                      <c:pt idx="42">
                        <c:v>330</c:v>
                      </c:pt>
                      <c:pt idx="43">
                        <c:v>340</c:v>
                      </c:pt>
                      <c:pt idx="44">
                        <c:v>350</c:v>
                      </c:pt>
                      <c:pt idx="45">
                        <c:v>360</c:v>
                      </c:pt>
                      <c:pt idx="46">
                        <c:v>370</c:v>
                      </c:pt>
                      <c:pt idx="47">
                        <c:v>380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Φύλλο1!$R$1:$R$48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9">
                        <c:v>0.09</c:v>
                      </c:pt>
                      <c:pt idx="10">
                        <c:v>0.18</c:v>
                      </c:pt>
                      <c:pt idx="11">
                        <c:v>10.050000000000001</c:v>
                      </c:pt>
                      <c:pt idx="12">
                        <c:v>18.78</c:v>
                      </c:pt>
                      <c:pt idx="13">
                        <c:v>7.5</c:v>
                      </c:pt>
                      <c:pt idx="14">
                        <c:v>2.31</c:v>
                      </c:pt>
                      <c:pt idx="15">
                        <c:v>1.59</c:v>
                      </c:pt>
                      <c:pt idx="16">
                        <c:v>0.18</c:v>
                      </c:pt>
                      <c:pt idx="17">
                        <c:v>1.08</c:v>
                      </c:pt>
                      <c:pt idx="18">
                        <c:v>1.5</c:v>
                      </c:pt>
                      <c:pt idx="19">
                        <c:v>0.54</c:v>
                      </c:pt>
                      <c:pt idx="20">
                        <c:v>0.21</c:v>
                      </c:pt>
                      <c:pt idx="21">
                        <c:v>0.18</c:v>
                      </c:pt>
                      <c:pt idx="22">
                        <c:v>0.18</c:v>
                      </c:pt>
                      <c:pt idx="23">
                        <c:v>0.54</c:v>
                      </c:pt>
                      <c:pt idx="24">
                        <c:v>0.87</c:v>
                      </c:pt>
                      <c:pt idx="25">
                        <c:v>0.09</c:v>
                      </c:pt>
                      <c:pt idx="26">
                        <c:v>0.21</c:v>
                      </c:pt>
                      <c:pt idx="27">
                        <c:v>0.3</c:v>
                      </c:pt>
                      <c:pt idx="28">
                        <c:v>0.18</c:v>
                      </c:pt>
                      <c:pt idx="29">
                        <c:v>0.18</c:v>
                      </c:pt>
                      <c:pt idx="30">
                        <c:v>0.09</c:v>
                      </c:pt>
                      <c:pt idx="31">
                        <c:v>0.09</c:v>
                      </c:pt>
                      <c:pt idx="32">
                        <c:v>0.09</c:v>
                      </c:pt>
                      <c:pt idx="33">
                        <c:v>0</c:v>
                      </c:pt>
                      <c:pt idx="34">
                        <c:v>0.3</c:v>
                      </c:pt>
                      <c:pt idx="35">
                        <c:v>0.78</c:v>
                      </c:pt>
                      <c:pt idx="36">
                        <c:v>0.66</c:v>
                      </c:pt>
                      <c:pt idx="37">
                        <c:v>0.09</c:v>
                      </c:pt>
                      <c:pt idx="38">
                        <c:v>0</c:v>
                      </c:pt>
                      <c:pt idx="39">
                        <c:v>0.09</c:v>
                      </c:pt>
                      <c:pt idx="40">
                        <c:v>0.18</c:v>
                      </c:pt>
                      <c:pt idx="41">
                        <c:v>0.18</c:v>
                      </c:pt>
                      <c:pt idx="42">
                        <c:v>0</c:v>
                      </c:pt>
                      <c:pt idx="43">
                        <c:v>0.48</c:v>
                      </c:pt>
                      <c:pt idx="44">
                        <c:v>0.48</c:v>
                      </c:pt>
                      <c:pt idx="45">
                        <c:v>0.93</c:v>
                      </c:pt>
                      <c:pt idx="46">
                        <c:v>0.87</c:v>
                      </c:pt>
                      <c:pt idx="47">
                        <c:v>0.75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382-40BA-8FB5-53EACAFA6ED5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Φύλλο1!$Q$1:$Q$48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9">
                        <c:v>0</c:v>
                      </c:pt>
                      <c:pt idx="10">
                        <c:v>10</c:v>
                      </c:pt>
                      <c:pt idx="11">
                        <c:v>20</c:v>
                      </c:pt>
                      <c:pt idx="12">
                        <c:v>30</c:v>
                      </c:pt>
                      <c:pt idx="13">
                        <c:v>40</c:v>
                      </c:pt>
                      <c:pt idx="14">
                        <c:v>50</c:v>
                      </c:pt>
                      <c:pt idx="15">
                        <c:v>60</c:v>
                      </c:pt>
                      <c:pt idx="16">
                        <c:v>70</c:v>
                      </c:pt>
                      <c:pt idx="17">
                        <c:v>80</c:v>
                      </c:pt>
                      <c:pt idx="18">
                        <c:v>90</c:v>
                      </c:pt>
                      <c:pt idx="19">
                        <c:v>100</c:v>
                      </c:pt>
                      <c:pt idx="20">
                        <c:v>110</c:v>
                      </c:pt>
                      <c:pt idx="21">
                        <c:v>120</c:v>
                      </c:pt>
                      <c:pt idx="22">
                        <c:v>130</c:v>
                      </c:pt>
                      <c:pt idx="23">
                        <c:v>140</c:v>
                      </c:pt>
                      <c:pt idx="24">
                        <c:v>150</c:v>
                      </c:pt>
                      <c:pt idx="25">
                        <c:v>160</c:v>
                      </c:pt>
                      <c:pt idx="26">
                        <c:v>170</c:v>
                      </c:pt>
                      <c:pt idx="27">
                        <c:v>180</c:v>
                      </c:pt>
                      <c:pt idx="28">
                        <c:v>190</c:v>
                      </c:pt>
                      <c:pt idx="29">
                        <c:v>200</c:v>
                      </c:pt>
                      <c:pt idx="30">
                        <c:v>210</c:v>
                      </c:pt>
                      <c:pt idx="31">
                        <c:v>220</c:v>
                      </c:pt>
                      <c:pt idx="32">
                        <c:v>230</c:v>
                      </c:pt>
                      <c:pt idx="33">
                        <c:v>240</c:v>
                      </c:pt>
                      <c:pt idx="34">
                        <c:v>250</c:v>
                      </c:pt>
                      <c:pt idx="35">
                        <c:v>260</c:v>
                      </c:pt>
                      <c:pt idx="36">
                        <c:v>270</c:v>
                      </c:pt>
                      <c:pt idx="37">
                        <c:v>280</c:v>
                      </c:pt>
                      <c:pt idx="38">
                        <c:v>290</c:v>
                      </c:pt>
                      <c:pt idx="39">
                        <c:v>300</c:v>
                      </c:pt>
                      <c:pt idx="40">
                        <c:v>310</c:v>
                      </c:pt>
                      <c:pt idx="41">
                        <c:v>320</c:v>
                      </c:pt>
                      <c:pt idx="42">
                        <c:v>330</c:v>
                      </c:pt>
                      <c:pt idx="43">
                        <c:v>340</c:v>
                      </c:pt>
                      <c:pt idx="44">
                        <c:v>350</c:v>
                      </c:pt>
                      <c:pt idx="45">
                        <c:v>360</c:v>
                      </c:pt>
                      <c:pt idx="46">
                        <c:v>370</c:v>
                      </c:pt>
                      <c:pt idx="47">
                        <c:v>380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Φύλλο1!$S$1:$S$48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9">
                        <c:v>1.68</c:v>
                      </c:pt>
                      <c:pt idx="10">
                        <c:v>2.4900000000000002</c:v>
                      </c:pt>
                      <c:pt idx="11">
                        <c:v>2.1</c:v>
                      </c:pt>
                      <c:pt idx="12">
                        <c:v>18.18</c:v>
                      </c:pt>
                      <c:pt idx="13">
                        <c:v>10.77</c:v>
                      </c:pt>
                      <c:pt idx="14">
                        <c:v>2.2200000000000002</c:v>
                      </c:pt>
                      <c:pt idx="15">
                        <c:v>1.2</c:v>
                      </c:pt>
                      <c:pt idx="16">
                        <c:v>0.87</c:v>
                      </c:pt>
                      <c:pt idx="17">
                        <c:v>1.05</c:v>
                      </c:pt>
                      <c:pt idx="18">
                        <c:v>1.95</c:v>
                      </c:pt>
                      <c:pt idx="19">
                        <c:v>0.87</c:v>
                      </c:pt>
                      <c:pt idx="20">
                        <c:v>0.33</c:v>
                      </c:pt>
                      <c:pt idx="21">
                        <c:v>2.37</c:v>
                      </c:pt>
                      <c:pt idx="22">
                        <c:v>1.17</c:v>
                      </c:pt>
                      <c:pt idx="23">
                        <c:v>0.72</c:v>
                      </c:pt>
                      <c:pt idx="24">
                        <c:v>0.6</c:v>
                      </c:pt>
                      <c:pt idx="25">
                        <c:v>0.54</c:v>
                      </c:pt>
                      <c:pt idx="26">
                        <c:v>1.29</c:v>
                      </c:pt>
                      <c:pt idx="27">
                        <c:v>0.66</c:v>
                      </c:pt>
                      <c:pt idx="28">
                        <c:v>0.18</c:v>
                      </c:pt>
                      <c:pt idx="29">
                        <c:v>0.36</c:v>
                      </c:pt>
                      <c:pt idx="30">
                        <c:v>0.18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0.3</c:v>
                      </c:pt>
                      <c:pt idx="34">
                        <c:v>1.65</c:v>
                      </c:pt>
                      <c:pt idx="35">
                        <c:v>0.48</c:v>
                      </c:pt>
                      <c:pt idx="36">
                        <c:v>1.17</c:v>
                      </c:pt>
                      <c:pt idx="37">
                        <c:v>0.27</c:v>
                      </c:pt>
                      <c:pt idx="38">
                        <c:v>0.18</c:v>
                      </c:pt>
                      <c:pt idx="39">
                        <c:v>0.18</c:v>
                      </c:pt>
                      <c:pt idx="40">
                        <c:v>0.36</c:v>
                      </c:pt>
                      <c:pt idx="41">
                        <c:v>0.48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C382-40BA-8FB5-53EACAFA6ED5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Φύλλο1!$Q$1:$Q$48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9">
                        <c:v>0</c:v>
                      </c:pt>
                      <c:pt idx="10">
                        <c:v>10</c:v>
                      </c:pt>
                      <c:pt idx="11">
                        <c:v>20</c:v>
                      </c:pt>
                      <c:pt idx="12">
                        <c:v>30</c:v>
                      </c:pt>
                      <c:pt idx="13">
                        <c:v>40</c:v>
                      </c:pt>
                      <c:pt idx="14">
                        <c:v>50</c:v>
                      </c:pt>
                      <c:pt idx="15">
                        <c:v>60</c:v>
                      </c:pt>
                      <c:pt idx="16">
                        <c:v>70</c:v>
                      </c:pt>
                      <c:pt idx="17">
                        <c:v>80</c:v>
                      </c:pt>
                      <c:pt idx="18">
                        <c:v>90</c:v>
                      </c:pt>
                      <c:pt idx="19">
                        <c:v>100</c:v>
                      </c:pt>
                      <c:pt idx="20">
                        <c:v>110</c:v>
                      </c:pt>
                      <c:pt idx="21">
                        <c:v>120</c:v>
                      </c:pt>
                      <c:pt idx="22">
                        <c:v>130</c:v>
                      </c:pt>
                      <c:pt idx="23">
                        <c:v>140</c:v>
                      </c:pt>
                      <c:pt idx="24">
                        <c:v>150</c:v>
                      </c:pt>
                      <c:pt idx="25">
                        <c:v>160</c:v>
                      </c:pt>
                      <c:pt idx="26">
                        <c:v>170</c:v>
                      </c:pt>
                      <c:pt idx="27">
                        <c:v>180</c:v>
                      </c:pt>
                      <c:pt idx="28">
                        <c:v>190</c:v>
                      </c:pt>
                      <c:pt idx="29">
                        <c:v>200</c:v>
                      </c:pt>
                      <c:pt idx="30">
                        <c:v>210</c:v>
                      </c:pt>
                      <c:pt idx="31">
                        <c:v>220</c:v>
                      </c:pt>
                      <c:pt idx="32">
                        <c:v>230</c:v>
                      </c:pt>
                      <c:pt idx="33">
                        <c:v>240</c:v>
                      </c:pt>
                      <c:pt idx="34">
                        <c:v>250</c:v>
                      </c:pt>
                      <c:pt idx="35">
                        <c:v>260</c:v>
                      </c:pt>
                      <c:pt idx="36">
                        <c:v>270</c:v>
                      </c:pt>
                      <c:pt idx="37">
                        <c:v>280</c:v>
                      </c:pt>
                      <c:pt idx="38">
                        <c:v>290</c:v>
                      </c:pt>
                      <c:pt idx="39">
                        <c:v>300</c:v>
                      </c:pt>
                      <c:pt idx="40">
                        <c:v>310</c:v>
                      </c:pt>
                      <c:pt idx="41">
                        <c:v>320</c:v>
                      </c:pt>
                      <c:pt idx="42">
                        <c:v>330</c:v>
                      </c:pt>
                      <c:pt idx="43">
                        <c:v>340</c:v>
                      </c:pt>
                      <c:pt idx="44">
                        <c:v>350</c:v>
                      </c:pt>
                      <c:pt idx="45">
                        <c:v>360</c:v>
                      </c:pt>
                      <c:pt idx="46">
                        <c:v>370</c:v>
                      </c:pt>
                      <c:pt idx="47">
                        <c:v>380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Φύλλο1!$T$1:$T$48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9">
                        <c:v>3.03</c:v>
                      </c:pt>
                      <c:pt idx="10">
                        <c:v>3.09</c:v>
                      </c:pt>
                      <c:pt idx="11">
                        <c:v>6.39</c:v>
                      </c:pt>
                      <c:pt idx="12">
                        <c:v>17.850000000000001</c:v>
                      </c:pt>
                      <c:pt idx="13">
                        <c:v>28.35</c:v>
                      </c:pt>
                      <c:pt idx="14">
                        <c:v>9.2100000000000009</c:v>
                      </c:pt>
                      <c:pt idx="15">
                        <c:v>6.27</c:v>
                      </c:pt>
                      <c:pt idx="16">
                        <c:v>5.49</c:v>
                      </c:pt>
                      <c:pt idx="17">
                        <c:v>3.75</c:v>
                      </c:pt>
                      <c:pt idx="18">
                        <c:v>1.26</c:v>
                      </c:pt>
                      <c:pt idx="19">
                        <c:v>1.65</c:v>
                      </c:pt>
                      <c:pt idx="20">
                        <c:v>2.0099999999999998</c:v>
                      </c:pt>
                      <c:pt idx="21">
                        <c:v>1.5</c:v>
                      </c:pt>
                      <c:pt idx="22">
                        <c:v>1.26</c:v>
                      </c:pt>
                      <c:pt idx="23">
                        <c:v>0.87</c:v>
                      </c:pt>
                      <c:pt idx="24">
                        <c:v>0.84</c:v>
                      </c:pt>
                      <c:pt idx="25">
                        <c:v>0.81</c:v>
                      </c:pt>
                      <c:pt idx="26">
                        <c:v>1.17</c:v>
                      </c:pt>
                      <c:pt idx="27">
                        <c:v>1.08</c:v>
                      </c:pt>
                      <c:pt idx="28">
                        <c:v>0.45</c:v>
                      </c:pt>
                      <c:pt idx="29">
                        <c:v>0.27</c:v>
                      </c:pt>
                      <c:pt idx="30">
                        <c:v>1.2</c:v>
                      </c:pt>
                      <c:pt idx="31">
                        <c:v>1.29</c:v>
                      </c:pt>
                      <c:pt idx="32">
                        <c:v>0.39</c:v>
                      </c:pt>
                      <c:pt idx="33">
                        <c:v>0.3</c:v>
                      </c:pt>
                      <c:pt idx="34">
                        <c:v>0.09</c:v>
                      </c:pt>
                      <c:pt idx="35">
                        <c:v>0</c:v>
                      </c:pt>
                      <c:pt idx="36">
                        <c:v>0.33</c:v>
                      </c:pt>
                      <c:pt idx="37">
                        <c:v>0.3</c:v>
                      </c:pt>
                      <c:pt idx="38">
                        <c:v>0.39</c:v>
                      </c:pt>
                      <c:pt idx="39">
                        <c:v>0.39</c:v>
                      </c:pt>
                      <c:pt idx="40">
                        <c:v>0.72</c:v>
                      </c:pt>
                      <c:pt idx="41">
                        <c:v>0.42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C382-40BA-8FB5-53EACAFA6ED5}"/>
                  </c:ext>
                </c:extLst>
              </c15:ser>
            </c15:filteredScatterSeries>
          </c:ext>
        </c:extLst>
      </c:scatterChart>
      <c:valAx>
        <c:axId val="75777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>
                    <a:latin typeface="Arial" panose="020B0604020202020204" pitchFamily="34" charset="0"/>
                    <a:cs typeface="Arial" panose="020B0604020202020204" pitchFamily="34" charset="0"/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7772208"/>
        <c:crosses val="autoZero"/>
        <c:crossBetween val="midCat"/>
      </c:valAx>
      <c:valAx>
        <c:axId val="7577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>
                    <a:latin typeface="Arial" panose="020B0604020202020204" pitchFamily="34" charset="0"/>
                    <a:cs typeface="Arial" panose="020B0604020202020204" pitchFamily="34" charset="0"/>
                  </a:rPr>
                  <a:t>Particles/cc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5777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2000" b="1">
                <a:latin typeface="Arial" panose="020B0604020202020204" pitchFamily="34" charset="0"/>
                <a:cs typeface="Arial" panose="020B0604020202020204" pitchFamily="34" charset="0"/>
              </a:rPr>
              <a:t>OR-12 Blocked S-15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Φύλλο1!$S$57:$S$95</c:f>
                <c:numCache>
                  <c:formatCode>General</c:formatCode>
                  <c:ptCount val="39"/>
                  <c:pt idx="1">
                    <c:v>1.17</c:v>
                  </c:pt>
                  <c:pt idx="3">
                    <c:v>0.51000000000000156</c:v>
                  </c:pt>
                  <c:pt idx="5">
                    <c:v>4.63</c:v>
                  </c:pt>
                  <c:pt idx="7">
                    <c:v>3.31</c:v>
                  </c:pt>
                  <c:pt idx="9">
                    <c:v>0.37999999999999989</c:v>
                  </c:pt>
                  <c:pt idx="11">
                    <c:v>1.1599999999999997</c:v>
                  </c:pt>
                  <c:pt idx="13">
                    <c:v>0.39</c:v>
                  </c:pt>
                  <c:pt idx="15">
                    <c:v>9.9999999999999978E-2</c:v>
                  </c:pt>
                  <c:pt idx="17">
                    <c:v>0.4</c:v>
                  </c:pt>
                  <c:pt idx="19">
                    <c:v>0.18</c:v>
                  </c:pt>
                  <c:pt idx="21">
                    <c:v>0.71</c:v>
                  </c:pt>
                  <c:pt idx="23">
                    <c:v>0.23</c:v>
                  </c:pt>
                  <c:pt idx="25">
                    <c:v>0.96999999999999986</c:v>
                  </c:pt>
                  <c:pt idx="27">
                    <c:v>0.44999999999999984</c:v>
                  </c:pt>
                  <c:pt idx="29">
                    <c:v>0.19999999999999998</c:v>
                  </c:pt>
                  <c:pt idx="31">
                    <c:v>0.3</c:v>
                  </c:pt>
                  <c:pt idx="33">
                    <c:v>0</c:v>
                  </c:pt>
                  <c:pt idx="35">
                    <c:v>0.31999999999999995</c:v>
                  </c:pt>
                  <c:pt idx="37">
                    <c:v>0.58000000000000007</c:v>
                  </c:pt>
                </c:numCache>
              </c:numRef>
            </c:plus>
            <c:minus>
              <c:numRef>
                <c:f>Φύλλο1!$Q$57:$Q$95</c:f>
                <c:numCache>
                  <c:formatCode>General</c:formatCode>
                  <c:ptCount val="39"/>
                  <c:pt idx="1">
                    <c:v>1.74</c:v>
                  </c:pt>
                  <c:pt idx="3">
                    <c:v>0.41999999999999815</c:v>
                  </c:pt>
                  <c:pt idx="5">
                    <c:v>2.3600000000000008</c:v>
                  </c:pt>
                  <c:pt idx="7">
                    <c:v>2</c:v>
                  </c:pt>
                  <c:pt idx="9">
                    <c:v>0.31000000000000005</c:v>
                  </c:pt>
                  <c:pt idx="11">
                    <c:v>0.64</c:v>
                  </c:pt>
                  <c:pt idx="13">
                    <c:v>0.69</c:v>
                  </c:pt>
                  <c:pt idx="15">
                    <c:v>0.17000000000000004</c:v>
                  </c:pt>
                  <c:pt idx="17">
                    <c:v>0.68</c:v>
                  </c:pt>
                  <c:pt idx="19">
                    <c:v>9.0000000000000024E-2</c:v>
                  </c:pt>
                  <c:pt idx="21">
                    <c:v>0.4</c:v>
                  </c:pt>
                  <c:pt idx="23">
                    <c:v>0.16</c:v>
                  </c:pt>
                  <c:pt idx="25">
                    <c:v>0.59000000000000008</c:v>
                  </c:pt>
                  <c:pt idx="27">
                    <c:v>0.39000000000000007</c:v>
                  </c:pt>
                  <c:pt idx="29">
                    <c:v>0.19000000000000003</c:v>
                  </c:pt>
                  <c:pt idx="31">
                    <c:v>0.24</c:v>
                  </c:pt>
                  <c:pt idx="33">
                    <c:v>0</c:v>
                  </c:pt>
                  <c:pt idx="35">
                    <c:v>0.16</c:v>
                  </c:pt>
                  <c:pt idx="37">
                    <c:v>0.28999999999999998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  <a:headEnd w="lg" len="lg"/>
                <a:tailEnd w="lg" len="lg"/>
              </a:ln>
              <a:effectLst/>
            </c:spPr>
          </c:errBars>
          <c:xVal>
            <c:numRef>
              <c:f>Φύλλο1!$P$57:$P$95</c:f>
              <c:numCache>
                <c:formatCode>General</c:formatCode>
                <c:ptCount val="3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</c:numCache>
            </c:numRef>
          </c:xVal>
          <c:yVal>
            <c:numRef>
              <c:f>Φύλλο1!$R$57:$R$95</c:f>
              <c:numCache>
                <c:formatCode>General</c:formatCode>
                <c:ptCount val="39"/>
                <c:pt idx="0">
                  <c:v>1.5999999999999999</c:v>
                </c:pt>
                <c:pt idx="1">
                  <c:v>1.92</c:v>
                </c:pt>
                <c:pt idx="2">
                  <c:v>6.18</c:v>
                </c:pt>
                <c:pt idx="3">
                  <c:v>18.27</c:v>
                </c:pt>
                <c:pt idx="4">
                  <c:v>15.540000000000001</c:v>
                </c:pt>
                <c:pt idx="5">
                  <c:v>4.580000000000001</c:v>
                </c:pt>
                <c:pt idx="6">
                  <c:v>3.0199999999999996</c:v>
                </c:pt>
                <c:pt idx="7">
                  <c:v>2.1800000000000002</c:v>
                </c:pt>
                <c:pt idx="8">
                  <c:v>1.96</c:v>
                </c:pt>
                <c:pt idx="9">
                  <c:v>1.57</c:v>
                </c:pt>
                <c:pt idx="10">
                  <c:v>1.02</c:v>
                </c:pt>
                <c:pt idx="11">
                  <c:v>0.85</c:v>
                </c:pt>
                <c:pt idx="12">
                  <c:v>1.3500000000000003</c:v>
                </c:pt>
                <c:pt idx="13">
                  <c:v>0.87</c:v>
                </c:pt>
                <c:pt idx="14">
                  <c:v>0.71</c:v>
                </c:pt>
                <c:pt idx="15">
                  <c:v>0.77</c:v>
                </c:pt>
                <c:pt idx="16">
                  <c:v>0.48</c:v>
                </c:pt>
                <c:pt idx="17">
                  <c:v>0.89</c:v>
                </c:pt>
                <c:pt idx="18">
                  <c:v>0.68</c:v>
                </c:pt>
                <c:pt idx="19">
                  <c:v>0.27</c:v>
                </c:pt>
                <c:pt idx="20">
                  <c:v>0.27</c:v>
                </c:pt>
                <c:pt idx="21">
                  <c:v>0.49</c:v>
                </c:pt>
                <c:pt idx="22">
                  <c:v>0.46</c:v>
                </c:pt>
                <c:pt idx="23">
                  <c:v>0.16</c:v>
                </c:pt>
                <c:pt idx="24">
                  <c:v>0.19999999999999998</c:v>
                </c:pt>
                <c:pt idx="25">
                  <c:v>0.68</c:v>
                </c:pt>
                <c:pt idx="26">
                  <c:v>0.42</c:v>
                </c:pt>
                <c:pt idx="27">
                  <c:v>0.72000000000000008</c:v>
                </c:pt>
                <c:pt idx="28">
                  <c:v>0.21999999999999997</c:v>
                </c:pt>
                <c:pt idx="29">
                  <c:v>0.19000000000000003</c:v>
                </c:pt>
                <c:pt idx="30">
                  <c:v>0.22</c:v>
                </c:pt>
                <c:pt idx="31">
                  <c:v>0.42</c:v>
                </c:pt>
                <c:pt idx="32">
                  <c:v>0.35999999999999993</c:v>
                </c:pt>
                <c:pt idx="33">
                  <c:v>0</c:v>
                </c:pt>
                <c:pt idx="34">
                  <c:v>0.16</c:v>
                </c:pt>
                <c:pt idx="35">
                  <c:v>0.16</c:v>
                </c:pt>
                <c:pt idx="36">
                  <c:v>0.31</c:v>
                </c:pt>
                <c:pt idx="37">
                  <c:v>0.28999999999999998</c:v>
                </c:pt>
                <c:pt idx="38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D9D-41F5-8213-6157F575D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429920"/>
        <c:axId val="6394320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Φύλλο1!$L$1:$L$48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11">
                        <c:v>0</c:v>
                      </c:pt>
                      <c:pt idx="12">
                        <c:v>10</c:v>
                      </c:pt>
                      <c:pt idx="13">
                        <c:v>20</c:v>
                      </c:pt>
                      <c:pt idx="14">
                        <c:v>30</c:v>
                      </c:pt>
                      <c:pt idx="15">
                        <c:v>40</c:v>
                      </c:pt>
                      <c:pt idx="16">
                        <c:v>50</c:v>
                      </c:pt>
                      <c:pt idx="17">
                        <c:v>60</c:v>
                      </c:pt>
                      <c:pt idx="18">
                        <c:v>70</c:v>
                      </c:pt>
                      <c:pt idx="19">
                        <c:v>80</c:v>
                      </c:pt>
                      <c:pt idx="20">
                        <c:v>90</c:v>
                      </c:pt>
                      <c:pt idx="21">
                        <c:v>100</c:v>
                      </c:pt>
                      <c:pt idx="22">
                        <c:v>110</c:v>
                      </c:pt>
                      <c:pt idx="23">
                        <c:v>120</c:v>
                      </c:pt>
                      <c:pt idx="24">
                        <c:v>130</c:v>
                      </c:pt>
                      <c:pt idx="25">
                        <c:v>140</c:v>
                      </c:pt>
                      <c:pt idx="26">
                        <c:v>150</c:v>
                      </c:pt>
                      <c:pt idx="27">
                        <c:v>160</c:v>
                      </c:pt>
                      <c:pt idx="28">
                        <c:v>170</c:v>
                      </c:pt>
                      <c:pt idx="29">
                        <c:v>180</c:v>
                      </c:pt>
                      <c:pt idx="30">
                        <c:v>190</c:v>
                      </c:pt>
                      <c:pt idx="31">
                        <c:v>200</c:v>
                      </c:pt>
                      <c:pt idx="32">
                        <c:v>210</c:v>
                      </c:pt>
                      <c:pt idx="33">
                        <c:v>220</c:v>
                      </c:pt>
                      <c:pt idx="34">
                        <c:v>230</c:v>
                      </c:pt>
                      <c:pt idx="35">
                        <c:v>240</c:v>
                      </c:pt>
                      <c:pt idx="36">
                        <c:v>250</c:v>
                      </c:pt>
                      <c:pt idx="37">
                        <c:v>260</c:v>
                      </c:pt>
                      <c:pt idx="38">
                        <c:v>270</c:v>
                      </c:pt>
                      <c:pt idx="39">
                        <c:v>280</c:v>
                      </c:pt>
                      <c:pt idx="40">
                        <c:v>290</c:v>
                      </c:pt>
                      <c:pt idx="41">
                        <c:v>300</c:v>
                      </c:pt>
                      <c:pt idx="42">
                        <c:v>310</c:v>
                      </c:pt>
                      <c:pt idx="43">
                        <c:v>320</c:v>
                      </c:pt>
                      <c:pt idx="44">
                        <c:v>330</c:v>
                      </c:pt>
                      <c:pt idx="45">
                        <c:v>340</c:v>
                      </c:pt>
                      <c:pt idx="46">
                        <c:v>350</c:v>
                      </c:pt>
                      <c:pt idx="47">
                        <c:v>360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Φύλλο1!$M$1:$M$48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11">
                        <c:v>0.75</c:v>
                      </c:pt>
                      <c:pt idx="12">
                        <c:v>0.75</c:v>
                      </c:pt>
                      <c:pt idx="13">
                        <c:v>1.2</c:v>
                      </c:pt>
                      <c:pt idx="14">
                        <c:v>2.0099999999999998</c:v>
                      </c:pt>
                      <c:pt idx="15">
                        <c:v>2.0099999999999998</c:v>
                      </c:pt>
                      <c:pt idx="16">
                        <c:v>4.32</c:v>
                      </c:pt>
                      <c:pt idx="17">
                        <c:v>22.56</c:v>
                      </c:pt>
                      <c:pt idx="18">
                        <c:v>22.56</c:v>
                      </c:pt>
                      <c:pt idx="19">
                        <c:v>17.5</c:v>
                      </c:pt>
                      <c:pt idx="20">
                        <c:v>7.05</c:v>
                      </c:pt>
                      <c:pt idx="21">
                        <c:v>7.05</c:v>
                      </c:pt>
                      <c:pt idx="22">
                        <c:v>7.78</c:v>
                      </c:pt>
                      <c:pt idx="23">
                        <c:v>6.12</c:v>
                      </c:pt>
                      <c:pt idx="24">
                        <c:v>6.12</c:v>
                      </c:pt>
                      <c:pt idx="25">
                        <c:v>7.8</c:v>
                      </c:pt>
                      <c:pt idx="26">
                        <c:v>5.94</c:v>
                      </c:pt>
                      <c:pt idx="27">
                        <c:v>5.94</c:v>
                      </c:pt>
                      <c:pt idx="28">
                        <c:v>5.28</c:v>
                      </c:pt>
                      <c:pt idx="29">
                        <c:v>3.06</c:v>
                      </c:pt>
                      <c:pt idx="30">
                        <c:v>3.06</c:v>
                      </c:pt>
                      <c:pt idx="31">
                        <c:v>3.06</c:v>
                      </c:pt>
                      <c:pt idx="32">
                        <c:v>2.19</c:v>
                      </c:pt>
                      <c:pt idx="33">
                        <c:v>2.19</c:v>
                      </c:pt>
                      <c:pt idx="34">
                        <c:v>1.63</c:v>
                      </c:pt>
                      <c:pt idx="35">
                        <c:v>0.99</c:v>
                      </c:pt>
                      <c:pt idx="36">
                        <c:v>0.99</c:v>
                      </c:pt>
                      <c:pt idx="37">
                        <c:v>0.99</c:v>
                      </c:pt>
                      <c:pt idx="38">
                        <c:v>0.72</c:v>
                      </c:pt>
                      <c:pt idx="39">
                        <c:v>0.72</c:v>
                      </c:pt>
                      <c:pt idx="40">
                        <c:v>1.03</c:v>
                      </c:pt>
                      <c:pt idx="41">
                        <c:v>1.35</c:v>
                      </c:pt>
                      <c:pt idx="42">
                        <c:v>1.35</c:v>
                      </c:pt>
                      <c:pt idx="43">
                        <c:v>1.3</c:v>
                      </c:pt>
                      <c:pt idx="44">
                        <c:v>0.54</c:v>
                      </c:pt>
                      <c:pt idx="45">
                        <c:v>0.54</c:v>
                      </c:pt>
                      <c:pt idx="46">
                        <c:v>0.45</c:v>
                      </c:pt>
                      <c:pt idx="47">
                        <c:v>0.63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D9D-41F5-8213-6157F575D36A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Φύλλο1!$L$1:$L$48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11">
                        <c:v>0</c:v>
                      </c:pt>
                      <c:pt idx="12">
                        <c:v>10</c:v>
                      </c:pt>
                      <c:pt idx="13">
                        <c:v>20</c:v>
                      </c:pt>
                      <c:pt idx="14">
                        <c:v>30</c:v>
                      </c:pt>
                      <c:pt idx="15">
                        <c:v>40</c:v>
                      </c:pt>
                      <c:pt idx="16">
                        <c:v>50</c:v>
                      </c:pt>
                      <c:pt idx="17">
                        <c:v>60</c:v>
                      </c:pt>
                      <c:pt idx="18">
                        <c:v>70</c:v>
                      </c:pt>
                      <c:pt idx="19">
                        <c:v>80</c:v>
                      </c:pt>
                      <c:pt idx="20">
                        <c:v>90</c:v>
                      </c:pt>
                      <c:pt idx="21">
                        <c:v>100</c:v>
                      </c:pt>
                      <c:pt idx="22">
                        <c:v>110</c:v>
                      </c:pt>
                      <c:pt idx="23">
                        <c:v>120</c:v>
                      </c:pt>
                      <c:pt idx="24">
                        <c:v>130</c:v>
                      </c:pt>
                      <c:pt idx="25">
                        <c:v>140</c:v>
                      </c:pt>
                      <c:pt idx="26">
                        <c:v>150</c:v>
                      </c:pt>
                      <c:pt idx="27">
                        <c:v>160</c:v>
                      </c:pt>
                      <c:pt idx="28">
                        <c:v>170</c:v>
                      </c:pt>
                      <c:pt idx="29">
                        <c:v>180</c:v>
                      </c:pt>
                      <c:pt idx="30">
                        <c:v>190</c:v>
                      </c:pt>
                      <c:pt idx="31">
                        <c:v>200</c:v>
                      </c:pt>
                      <c:pt idx="32">
                        <c:v>210</c:v>
                      </c:pt>
                      <c:pt idx="33">
                        <c:v>220</c:v>
                      </c:pt>
                      <c:pt idx="34">
                        <c:v>230</c:v>
                      </c:pt>
                      <c:pt idx="35">
                        <c:v>240</c:v>
                      </c:pt>
                      <c:pt idx="36">
                        <c:v>250</c:v>
                      </c:pt>
                      <c:pt idx="37">
                        <c:v>260</c:v>
                      </c:pt>
                      <c:pt idx="38">
                        <c:v>270</c:v>
                      </c:pt>
                      <c:pt idx="39">
                        <c:v>280</c:v>
                      </c:pt>
                      <c:pt idx="40">
                        <c:v>290</c:v>
                      </c:pt>
                      <c:pt idx="41">
                        <c:v>300</c:v>
                      </c:pt>
                      <c:pt idx="42">
                        <c:v>310</c:v>
                      </c:pt>
                      <c:pt idx="43">
                        <c:v>320</c:v>
                      </c:pt>
                      <c:pt idx="44">
                        <c:v>330</c:v>
                      </c:pt>
                      <c:pt idx="45">
                        <c:v>340</c:v>
                      </c:pt>
                      <c:pt idx="46">
                        <c:v>350</c:v>
                      </c:pt>
                      <c:pt idx="47">
                        <c:v>360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Φύλλο1!$N$1:$N$48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11">
                        <c:v>0.63</c:v>
                      </c:pt>
                      <c:pt idx="12">
                        <c:v>1.17</c:v>
                      </c:pt>
                      <c:pt idx="13">
                        <c:v>1.17</c:v>
                      </c:pt>
                      <c:pt idx="14">
                        <c:v>2.23</c:v>
                      </c:pt>
                      <c:pt idx="15">
                        <c:v>9.69</c:v>
                      </c:pt>
                      <c:pt idx="16">
                        <c:v>9.69</c:v>
                      </c:pt>
                      <c:pt idx="17">
                        <c:v>22.8</c:v>
                      </c:pt>
                      <c:pt idx="18">
                        <c:v>14.73</c:v>
                      </c:pt>
                      <c:pt idx="19">
                        <c:v>14.73</c:v>
                      </c:pt>
                      <c:pt idx="20">
                        <c:v>13.74</c:v>
                      </c:pt>
                      <c:pt idx="21">
                        <c:v>12.15</c:v>
                      </c:pt>
                      <c:pt idx="22">
                        <c:v>12.15</c:v>
                      </c:pt>
                      <c:pt idx="23">
                        <c:v>13.35</c:v>
                      </c:pt>
                      <c:pt idx="24">
                        <c:v>13.74</c:v>
                      </c:pt>
                      <c:pt idx="25">
                        <c:v>13.74</c:v>
                      </c:pt>
                      <c:pt idx="26">
                        <c:v>11.5</c:v>
                      </c:pt>
                      <c:pt idx="27">
                        <c:v>4.8</c:v>
                      </c:pt>
                      <c:pt idx="28">
                        <c:v>4.8</c:v>
                      </c:pt>
                      <c:pt idx="29">
                        <c:v>6.94</c:v>
                      </c:pt>
                      <c:pt idx="30">
                        <c:v>7.05</c:v>
                      </c:pt>
                      <c:pt idx="31">
                        <c:v>7.05</c:v>
                      </c:pt>
                      <c:pt idx="32">
                        <c:v>7.02</c:v>
                      </c:pt>
                      <c:pt idx="33">
                        <c:v>4.8600000000000003</c:v>
                      </c:pt>
                      <c:pt idx="34">
                        <c:v>4.8600000000000003</c:v>
                      </c:pt>
                      <c:pt idx="35">
                        <c:v>5.04</c:v>
                      </c:pt>
                      <c:pt idx="36">
                        <c:v>4.3499999999999996</c:v>
                      </c:pt>
                      <c:pt idx="37">
                        <c:v>4.3499999999999996</c:v>
                      </c:pt>
                      <c:pt idx="38">
                        <c:v>3</c:v>
                      </c:pt>
                      <c:pt idx="39">
                        <c:v>1.29</c:v>
                      </c:pt>
                      <c:pt idx="40">
                        <c:v>1.29</c:v>
                      </c:pt>
                      <c:pt idx="41">
                        <c:v>1.41</c:v>
                      </c:pt>
                      <c:pt idx="42">
                        <c:v>0.99</c:v>
                      </c:pt>
                      <c:pt idx="43">
                        <c:v>0.99</c:v>
                      </c:pt>
                      <c:pt idx="44">
                        <c:v>1.05</c:v>
                      </c:pt>
                      <c:pt idx="45">
                        <c:v>1.92</c:v>
                      </c:pt>
                      <c:pt idx="46">
                        <c:v>1.92</c:v>
                      </c:pt>
                      <c:pt idx="47">
                        <c:v>1.42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BD9D-41F5-8213-6157F575D36A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Φύλλο1!$L$1:$L$48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11">
                        <c:v>0</c:v>
                      </c:pt>
                      <c:pt idx="12">
                        <c:v>10</c:v>
                      </c:pt>
                      <c:pt idx="13">
                        <c:v>20</c:v>
                      </c:pt>
                      <c:pt idx="14">
                        <c:v>30</c:v>
                      </c:pt>
                      <c:pt idx="15">
                        <c:v>40</c:v>
                      </c:pt>
                      <c:pt idx="16">
                        <c:v>50</c:v>
                      </c:pt>
                      <c:pt idx="17">
                        <c:v>60</c:v>
                      </c:pt>
                      <c:pt idx="18">
                        <c:v>70</c:v>
                      </c:pt>
                      <c:pt idx="19">
                        <c:v>80</c:v>
                      </c:pt>
                      <c:pt idx="20">
                        <c:v>90</c:v>
                      </c:pt>
                      <c:pt idx="21">
                        <c:v>100</c:v>
                      </c:pt>
                      <c:pt idx="22">
                        <c:v>110</c:v>
                      </c:pt>
                      <c:pt idx="23">
                        <c:v>120</c:v>
                      </c:pt>
                      <c:pt idx="24">
                        <c:v>130</c:v>
                      </c:pt>
                      <c:pt idx="25">
                        <c:v>140</c:v>
                      </c:pt>
                      <c:pt idx="26">
                        <c:v>150</c:v>
                      </c:pt>
                      <c:pt idx="27">
                        <c:v>160</c:v>
                      </c:pt>
                      <c:pt idx="28">
                        <c:v>170</c:v>
                      </c:pt>
                      <c:pt idx="29">
                        <c:v>180</c:v>
                      </c:pt>
                      <c:pt idx="30">
                        <c:v>190</c:v>
                      </c:pt>
                      <c:pt idx="31">
                        <c:v>200</c:v>
                      </c:pt>
                      <c:pt idx="32">
                        <c:v>210</c:v>
                      </c:pt>
                      <c:pt idx="33">
                        <c:v>220</c:v>
                      </c:pt>
                      <c:pt idx="34">
                        <c:v>230</c:v>
                      </c:pt>
                      <c:pt idx="35">
                        <c:v>240</c:v>
                      </c:pt>
                      <c:pt idx="36">
                        <c:v>250</c:v>
                      </c:pt>
                      <c:pt idx="37">
                        <c:v>260</c:v>
                      </c:pt>
                      <c:pt idx="38">
                        <c:v>270</c:v>
                      </c:pt>
                      <c:pt idx="39">
                        <c:v>280</c:v>
                      </c:pt>
                      <c:pt idx="40">
                        <c:v>290</c:v>
                      </c:pt>
                      <c:pt idx="41">
                        <c:v>300</c:v>
                      </c:pt>
                      <c:pt idx="42">
                        <c:v>310</c:v>
                      </c:pt>
                      <c:pt idx="43">
                        <c:v>320</c:v>
                      </c:pt>
                      <c:pt idx="44">
                        <c:v>330</c:v>
                      </c:pt>
                      <c:pt idx="45">
                        <c:v>340</c:v>
                      </c:pt>
                      <c:pt idx="46">
                        <c:v>350</c:v>
                      </c:pt>
                      <c:pt idx="47">
                        <c:v>360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Φύλλο1!$O$1:$O$48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11">
                        <c:v>2.34</c:v>
                      </c:pt>
                      <c:pt idx="12">
                        <c:v>2.88</c:v>
                      </c:pt>
                      <c:pt idx="13">
                        <c:v>2.88</c:v>
                      </c:pt>
                      <c:pt idx="14">
                        <c:v>13.53</c:v>
                      </c:pt>
                      <c:pt idx="15">
                        <c:v>14.94</c:v>
                      </c:pt>
                      <c:pt idx="16">
                        <c:v>14.94</c:v>
                      </c:pt>
                      <c:pt idx="17">
                        <c:v>21.72</c:v>
                      </c:pt>
                      <c:pt idx="18">
                        <c:v>21.96</c:v>
                      </c:pt>
                      <c:pt idx="19">
                        <c:v>21.96</c:v>
                      </c:pt>
                      <c:pt idx="20">
                        <c:v>16.78</c:v>
                      </c:pt>
                      <c:pt idx="21">
                        <c:v>12.36</c:v>
                      </c:pt>
                      <c:pt idx="22">
                        <c:v>12.36</c:v>
                      </c:pt>
                      <c:pt idx="23">
                        <c:v>9.99</c:v>
                      </c:pt>
                      <c:pt idx="24">
                        <c:v>8.7899999999999991</c:v>
                      </c:pt>
                      <c:pt idx="25">
                        <c:v>8.7899999999999991</c:v>
                      </c:pt>
                      <c:pt idx="26">
                        <c:v>10.66</c:v>
                      </c:pt>
                      <c:pt idx="27">
                        <c:v>11.01</c:v>
                      </c:pt>
                      <c:pt idx="28">
                        <c:v>11.01</c:v>
                      </c:pt>
                      <c:pt idx="29">
                        <c:v>10.15</c:v>
                      </c:pt>
                      <c:pt idx="30">
                        <c:v>7.47</c:v>
                      </c:pt>
                      <c:pt idx="31">
                        <c:v>7.47</c:v>
                      </c:pt>
                      <c:pt idx="32">
                        <c:v>6.4</c:v>
                      </c:pt>
                      <c:pt idx="33">
                        <c:v>6.15</c:v>
                      </c:pt>
                      <c:pt idx="34">
                        <c:v>6.15</c:v>
                      </c:pt>
                      <c:pt idx="35">
                        <c:v>6.03</c:v>
                      </c:pt>
                      <c:pt idx="36">
                        <c:v>5.43</c:v>
                      </c:pt>
                      <c:pt idx="37">
                        <c:v>5.43</c:v>
                      </c:pt>
                      <c:pt idx="38">
                        <c:v>4.5999999999999996</c:v>
                      </c:pt>
                      <c:pt idx="39">
                        <c:v>2.73</c:v>
                      </c:pt>
                      <c:pt idx="40">
                        <c:v>2.73</c:v>
                      </c:pt>
                      <c:pt idx="41">
                        <c:v>2.8</c:v>
                      </c:pt>
                      <c:pt idx="42">
                        <c:v>1.92</c:v>
                      </c:pt>
                      <c:pt idx="43">
                        <c:v>1.92</c:v>
                      </c:pt>
                      <c:pt idx="44">
                        <c:v>1.99</c:v>
                      </c:pt>
                      <c:pt idx="45">
                        <c:v>2.97</c:v>
                      </c:pt>
                      <c:pt idx="46">
                        <c:v>2.97</c:v>
                      </c:pt>
                      <c:pt idx="47">
                        <c:v>2.4900000000000002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D9D-41F5-8213-6157F575D36A}"/>
                  </c:ext>
                </c:extLst>
              </c15:ser>
            </c15:filteredScatterSeries>
          </c:ext>
        </c:extLst>
      </c:scatterChart>
      <c:valAx>
        <c:axId val="63942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>
                    <a:latin typeface="Arial" panose="020B0604020202020204" pitchFamily="34" charset="0"/>
                    <a:cs typeface="Arial" panose="020B0604020202020204" pitchFamily="34" charset="0"/>
                  </a:rPr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9432000"/>
        <c:crosses val="autoZero"/>
        <c:crossBetween val="midCat"/>
      </c:valAx>
      <c:valAx>
        <c:axId val="6394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800">
                    <a:latin typeface="Arial" panose="020B0604020202020204" pitchFamily="34" charset="0"/>
                    <a:cs typeface="Arial" panose="020B0604020202020204" pitchFamily="34" charset="0"/>
                  </a:rPr>
                  <a:t>Particles/cc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942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364953</xdr:colOff>
      <xdr:row>0</xdr:row>
      <xdr:rowOff>156729</xdr:rowOff>
    </xdr:from>
    <xdr:to>
      <xdr:col>39</xdr:col>
      <xdr:colOff>544284</xdr:colOff>
      <xdr:row>25</xdr:row>
      <xdr:rowOff>40821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5DE47C-9098-4AB0-9B94-BDC2A5766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250022</xdr:colOff>
      <xdr:row>0</xdr:row>
      <xdr:rowOff>185690</xdr:rowOff>
    </xdr:from>
    <xdr:to>
      <xdr:col>53</xdr:col>
      <xdr:colOff>190499</xdr:colOff>
      <xdr:row>25</xdr:row>
      <xdr:rowOff>86591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4547BD-85F6-465F-8CDF-C438121EC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66</xdr:col>
      <xdr:colOff>571499</xdr:colOff>
      <xdr:row>1</xdr:row>
      <xdr:rowOff>58881</xdr:rowOff>
    </xdr:from>
    <xdr:to>
      <xdr:col>78</xdr:col>
      <xdr:colOff>246530</xdr:colOff>
      <xdr:row>25</xdr:row>
      <xdr:rowOff>156882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1360EB-5739-42D9-9223-375A8CF05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11924</xdr:colOff>
      <xdr:row>1</xdr:row>
      <xdr:rowOff>12288</xdr:rowOff>
    </xdr:from>
    <xdr:to>
      <xdr:col>66</xdr:col>
      <xdr:colOff>162126</xdr:colOff>
      <xdr:row>25</xdr:row>
      <xdr:rowOff>141862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5A9E24-C13B-4CFD-9203-7A7B13CC4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78</xdr:col>
      <xdr:colOff>540328</xdr:colOff>
      <xdr:row>1</xdr:row>
      <xdr:rowOff>67046</xdr:rowOff>
    </xdr:from>
    <xdr:to>
      <xdr:col>90</xdr:col>
      <xdr:colOff>152400</xdr:colOff>
      <xdr:row>26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C09C82-1188-4766-B4AE-552D50C3C8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345744</xdr:colOff>
      <xdr:row>52</xdr:row>
      <xdr:rowOff>85662</xdr:rowOff>
    </xdr:from>
    <xdr:to>
      <xdr:col>39</xdr:col>
      <xdr:colOff>503463</xdr:colOff>
      <xdr:row>76</xdr:row>
      <xdr:rowOff>122464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7B88B6C-3DFD-4893-85DC-73FC15494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183077</xdr:colOff>
      <xdr:row>52</xdr:row>
      <xdr:rowOff>176892</xdr:rowOff>
    </xdr:from>
    <xdr:to>
      <xdr:col>53</xdr:col>
      <xdr:colOff>103908</xdr:colOff>
      <xdr:row>76</xdr:row>
      <xdr:rowOff>138545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E38A079-B5E8-491D-986F-5684D04A7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67</xdr:col>
      <xdr:colOff>20780</xdr:colOff>
      <xdr:row>53</xdr:row>
      <xdr:rowOff>93517</xdr:rowOff>
    </xdr:from>
    <xdr:to>
      <xdr:col>78</xdr:col>
      <xdr:colOff>114299</xdr:colOff>
      <xdr:row>76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4A44373-36D7-4D45-BB0C-84166714D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601715</xdr:colOff>
      <xdr:row>53</xdr:row>
      <xdr:rowOff>71851</xdr:rowOff>
    </xdr:from>
    <xdr:to>
      <xdr:col>66</xdr:col>
      <xdr:colOff>243190</xdr:colOff>
      <xdr:row>76</xdr:row>
      <xdr:rowOff>162127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0618A09-A64D-43B7-BAAA-845AC37DA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79</xdr:col>
      <xdr:colOff>31172</xdr:colOff>
      <xdr:row>53</xdr:row>
      <xdr:rowOff>131618</xdr:rowOff>
    </xdr:from>
    <xdr:to>
      <xdr:col>90</xdr:col>
      <xdr:colOff>342900</xdr:colOff>
      <xdr:row>76</xdr:row>
      <xdr:rowOff>114300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74E7283-F149-49CA-8C36-7ECBDA410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333376</xdr:colOff>
      <xdr:row>27</xdr:row>
      <xdr:rowOff>23812</xdr:rowOff>
    </xdr:from>
    <xdr:to>
      <xdr:col>39</xdr:col>
      <xdr:colOff>512707</xdr:colOff>
      <xdr:row>51</xdr:row>
      <xdr:rowOff>98404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DB3B158-7F2A-42BD-B4E1-A7197E2A4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221512</xdr:colOff>
      <xdr:row>27</xdr:row>
      <xdr:rowOff>99680</xdr:rowOff>
    </xdr:from>
    <xdr:to>
      <xdr:col>53</xdr:col>
      <xdr:colOff>161989</xdr:colOff>
      <xdr:row>52</xdr:row>
      <xdr:rowOff>581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1E72DE9-B328-4924-90D4-28E62CE1E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54</xdr:col>
      <xdr:colOff>40821</xdr:colOff>
      <xdr:row>27</xdr:row>
      <xdr:rowOff>176893</xdr:rowOff>
    </xdr:from>
    <xdr:to>
      <xdr:col>66</xdr:col>
      <xdr:colOff>191023</xdr:colOff>
      <xdr:row>52</xdr:row>
      <xdr:rowOff>115967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B682564-900C-48D5-8AF6-C172C3885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66</xdr:col>
      <xdr:colOff>560293</xdr:colOff>
      <xdr:row>28</xdr:row>
      <xdr:rowOff>22412</xdr:rowOff>
    </xdr:from>
    <xdr:to>
      <xdr:col>78</xdr:col>
      <xdr:colOff>235324</xdr:colOff>
      <xdr:row>52</xdr:row>
      <xdr:rowOff>120413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E487102-3756-448D-92E3-17FAC6E5B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78</xdr:col>
      <xdr:colOff>496957</xdr:colOff>
      <xdr:row>28</xdr:row>
      <xdr:rowOff>16566</xdr:rowOff>
    </xdr:from>
    <xdr:to>
      <xdr:col>90</xdr:col>
      <xdr:colOff>231914</xdr:colOff>
      <xdr:row>52</xdr:row>
      <xdr:rowOff>178120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ECE6D63-7834-4786-B9F3-268CA46E9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16%20Blocked%202%20Exp%203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tgle/Desktop/Research%20Stuff/Code/Robert's%20Code/UWMed4-19-main/UWMed4-19-main/expirementData/OR%2012%20Unblocked%20Exp%203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R16%20Blocked%202%20Exp%201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R16%20Blocked%201%20Exp%203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R16%20Blocked%201%20Exp%20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tgle/Desktop/Research%20Stuff/Code/Robert's%20Code/UWMed4-19-main/UWMed4-19-main/expirementData/OR%2012%20Blocked%20Exp%201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tgle/Desktop/Research%20Stuff/Code/Robert's%20Code/UWMed4-19-main/UWMed4-19-main/expirementData/OR%2012%20Blocked%20Exp%202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tgle/Desktop/Research%20Stuff/Code/Robert's%20Code/UWMed4-19-main/UWMed4-19-main/expirementData/OR%2012%20Blocked%20Exp%203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tgle/Desktop/Research%20Stuff/Code/Robert's%20Code/UWMed4-19-main/UWMed4-19-main/expirementData/OR%2012%20Unblocked%20Exp%201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tgle/Desktop/Research%20Stuff/Code/Robert's%20Code/UWMed4-19-main/UWMed4-19-main/expirementData/OR%2012%20Unblocked%20Exp%20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16 Blocked 2 Exp 3"/>
    </sheetNames>
    <sheetDataSet>
      <sheetData sheetId="0">
        <row r="8">
          <cell r="K8">
            <v>0</v>
          </cell>
        </row>
        <row r="9">
          <cell r="K9">
            <v>9</v>
          </cell>
        </row>
        <row r="10">
          <cell r="K10">
            <v>27609</v>
          </cell>
        </row>
        <row r="11">
          <cell r="K11">
            <v>50034</v>
          </cell>
        </row>
        <row r="12">
          <cell r="K12">
            <v>21728</v>
          </cell>
        </row>
        <row r="13">
          <cell r="K13">
            <v>326</v>
          </cell>
        </row>
        <row r="14">
          <cell r="K14">
            <v>11960</v>
          </cell>
        </row>
        <row r="15">
          <cell r="E15">
            <v>30</v>
          </cell>
          <cell r="K15">
            <v>19608</v>
          </cell>
        </row>
        <row r="16">
          <cell r="E16">
            <v>0</v>
          </cell>
          <cell r="K16">
            <v>4041</v>
          </cell>
        </row>
        <row r="17">
          <cell r="E17">
            <v>0</v>
          </cell>
          <cell r="K17">
            <v>1878</v>
          </cell>
        </row>
        <row r="18">
          <cell r="E18">
            <v>25</v>
          </cell>
          <cell r="K18">
            <v>1950</v>
          </cell>
        </row>
        <row r="19">
          <cell r="E19">
            <v>63</v>
          </cell>
          <cell r="K19">
            <v>1092</v>
          </cell>
        </row>
        <row r="20">
          <cell r="E20">
            <v>63</v>
          </cell>
          <cell r="K20">
            <v>1125</v>
          </cell>
        </row>
        <row r="21">
          <cell r="E21">
            <v>36</v>
          </cell>
          <cell r="K21">
            <v>909</v>
          </cell>
        </row>
        <row r="22">
          <cell r="E22">
            <v>186</v>
          </cell>
          <cell r="K22">
            <v>522</v>
          </cell>
        </row>
        <row r="23">
          <cell r="E23">
            <v>186</v>
          </cell>
          <cell r="K23">
            <v>207</v>
          </cell>
        </row>
        <row r="24">
          <cell r="E24">
            <v>93</v>
          </cell>
          <cell r="K24">
            <v>162</v>
          </cell>
        </row>
        <row r="25">
          <cell r="E25">
            <v>18</v>
          </cell>
          <cell r="K25">
            <v>123</v>
          </cell>
        </row>
        <row r="26">
          <cell r="E26">
            <v>18</v>
          </cell>
          <cell r="K26">
            <v>183</v>
          </cell>
        </row>
        <row r="27">
          <cell r="E27">
            <v>78</v>
          </cell>
          <cell r="K27">
            <v>132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21</v>
          </cell>
        </row>
        <row r="33">
          <cell r="E33">
            <v>33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9</v>
          </cell>
        </row>
        <row r="37">
          <cell r="E37">
            <v>9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 12 Unblocked Exp 3"/>
    </sheetNames>
    <sheetDataSet>
      <sheetData sheetId="0">
        <row r="15">
          <cell r="M15">
            <v>36</v>
          </cell>
        </row>
        <row r="16">
          <cell r="M16">
            <v>150</v>
          </cell>
        </row>
        <row r="17">
          <cell r="M17">
            <v>309</v>
          </cell>
        </row>
        <row r="18">
          <cell r="M18">
            <v>231</v>
          </cell>
        </row>
        <row r="19">
          <cell r="M19">
            <v>216</v>
          </cell>
        </row>
        <row r="20">
          <cell r="M20">
            <v>729</v>
          </cell>
        </row>
        <row r="21">
          <cell r="M21">
            <v>729</v>
          </cell>
        </row>
        <row r="22">
          <cell r="M22">
            <v>631</v>
          </cell>
        </row>
        <row r="23">
          <cell r="M23">
            <v>564</v>
          </cell>
        </row>
        <row r="24">
          <cell r="M24">
            <v>534</v>
          </cell>
        </row>
        <row r="25">
          <cell r="M25">
            <v>789</v>
          </cell>
        </row>
        <row r="26">
          <cell r="M26">
            <v>594</v>
          </cell>
        </row>
        <row r="27">
          <cell r="M27">
            <v>594</v>
          </cell>
        </row>
        <row r="28">
          <cell r="M28">
            <v>559</v>
          </cell>
        </row>
        <row r="29">
          <cell r="M29">
            <v>360</v>
          </cell>
        </row>
        <row r="30">
          <cell r="M30">
            <v>234</v>
          </cell>
        </row>
        <row r="31">
          <cell r="M31">
            <v>195</v>
          </cell>
        </row>
        <row r="32">
          <cell r="M32">
            <v>222</v>
          </cell>
        </row>
        <row r="33">
          <cell r="M33">
            <v>222</v>
          </cell>
        </row>
        <row r="34">
          <cell r="M34">
            <v>219</v>
          </cell>
        </row>
        <row r="35">
          <cell r="M35">
            <v>129</v>
          </cell>
        </row>
        <row r="36">
          <cell r="M36">
            <v>204</v>
          </cell>
        </row>
        <row r="37">
          <cell r="M37">
            <v>222</v>
          </cell>
        </row>
        <row r="38">
          <cell r="M38">
            <v>147</v>
          </cell>
        </row>
        <row r="39">
          <cell r="M39">
            <v>147</v>
          </cell>
        </row>
        <row r="40">
          <cell r="M40">
            <v>129</v>
          </cell>
        </row>
        <row r="41">
          <cell r="M41">
            <v>81</v>
          </cell>
        </row>
        <row r="42">
          <cell r="M42">
            <v>108</v>
          </cell>
        </row>
        <row r="43">
          <cell r="M43">
            <v>156</v>
          </cell>
        </row>
        <row r="44">
          <cell r="M44">
            <v>147</v>
          </cell>
        </row>
        <row r="45">
          <cell r="M45">
            <v>147</v>
          </cell>
        </row>
        <row r="46">
          <cell r="M46">
            <v>163</v>
          </cell>
        </row>
        <row r="47">
          <cell r="M47">
            <v>111</v>
          </cell>
        </row>
        <row r="48">
          <cell r="M48">
            <v>147</v>
          </cell>
        </row>
        <row r="49">
          <cell r="M49">
            <v>168</v>
          </cell>
        </row>
        <row r="50">
          <cell r="M50">
            <v>66</v>
          </cell>
        </row>
        <row r="51">
          <cell r="M51">
            <v>66</v>
          </cell>
        </row>
        <row r="52">
          <cell r="M52">
            <v>102</v>
          </cell>
        </row>
        <row r="53">
          <cell r="M53">
            <v>63</v>
          </cell>
        </row>
        <row r="54">
          <cell r="M54">
            <v>54</v>
          </cell>
        </row>
        <row r="55">
          <cell r="M55">
            <v>63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16 Blocked 2 Exp 1"/>
    </sheetNames>
    <sheetDataSet>
      <sheetData sheetId="0">
        <row r="5">
          <cell r="K5">
            <v>0</v>
          </cell>
        </row>
        <row r="8">
          <cell r="K8">
            <v>0</v>
          </cell>
        </row>
        <row r="9">
          <cell r="K9">
            <v>9</v>
          </cell>
        </row>
        <row r="10">
          <cell r="K10">
            <v>15471</v>
          </cell>
        </row>
        <row r="11">
          <cell r="K11">
            <v>61236</v>
          </cell>
        </row>
        <row r="12">
          <cell r="K12">
            <v>24024</v>
          </cell>
        </row>
        <row r="13">
          <cell r="K13">
            <v>11436</v>
          </cell>
        </row>
        <row r="14">
          <cell r="K14">
            <v>8745</v>
          </cell>
        </row>
        <row r="15">
          <cell r="K15">
            <v>6366</v>
          </cell>
        </row>
        <row r="16">
          <cell r="K16">
            <v>2994</v>
          </cell>
        </row>
        <row r="17">
          <cell r="K17">
            <v>1665</v>
          </cell>
        </row>
        <row r="18">
          <cell r="K18">
            <v>660</v>
          </cell>
        </row>
        <row r="19">
          <cell r="K19">
            <v>396</v>
          </cell>
        </row>
        <row r="20">
          <cell r="K20">
            <v>249</v>
          </cell>
        </row>
        <row r="21">
          <cell r="K21">
            <v>132</v>
          </cell>
        </row>
        <row r="22">
          <cell r="K22">
            <v>195</v>
          </cell>
        </row>
        <row r="23">
          <cell r="K23">
            <v>156</v>
          </cell>
        </row>
        <row r="24">
          <cell r="K24">
            <v>45</v>
          </cell>
        </row>
        <row r="25">
          <cell r="K25">
            <v>27</v>
          </cell>
        </row>
        <row r="26">
          <cell r="K26">
            <v>18</v>
          </cell>
        </row>
        <row r="27">
          <cell r="K27">
            <v>18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16 Blocked 1 Exp 3"/>
    </sheetNames>
    <sheetDataSet>
      <sheetData sheetId="0">
        <row r="10">
          <cell r="K10">
            <v>27</v>
          </cell>
        </row>
        <row r="11">
          <cell r="K11">
            <v>4260</v>
          </cell>
        </row>
        <row r="12">
          <cell r="E12">
            <v>34</v>
          </cell>
          <cell r="K12">
            <v>2145</v>
          </cell>
        </row>
        <row r="13">
          <cell r="E13">
            <v>57</v>
          </cell>
          <cell r="K13">
            <v>47799</v>
          </cell>
        </row>
        <row r="14">
          <cell r="E14">
            <v>66</v>
          </cell>
        </row>
        <row r="15">
          <cell r="E15">
            <v>72</v>
          </cell>
          <cell r="K15">
            <v>32433</v>
          </cell>
        </row>
        <row r="16">
          <cell r="E16">
            <v>72</v>
          </cell>
          <cell r="K16">
            <v>2745</v>
          </cell>
        </row>
        <row r="17">
          <cell r="E17">
            <v>72</v>
          </cell>
          <cell r="K17">
            <v>879</v>
          </cell>
        </row>
        <row r="18">
          <cell r="E18">
            <v>54</v>
          </cell>
          <cell r="K18">
            <v>249</v>
          </cell>
        </row>
        <row r="19">
          <cell r="E19">
            <v>183</v>
          </cell>
          <cell r="K19">
            <v>18</v>
          </cell>
        </row>
        <row r="20">
          <cell r="E20">
            <v>156</v>
          </cell>
          <cell r="K20">
            <v>9</v>
          </cell>
        </row>
        <row r="21">
          <cell r="E21">
            <v>18</v>
          </cell>
          <cell r="K21">
            <v>9</v>
          </cell>
        </row>
        <row r="22">
          <cell r="E22">
            <v>27</v>
          </cell>
          <cell r="K22">
            <v>60</v>
          </cell>
        </row>
        <row r="23">
          <cell r="E23">
            <v>27</v>
          </cell>
          <cell r="K23">
            <v>117</v>
          </cell>
        </row>
        <row r="24">
          <cell r="E24">
            <v>22</v>
          </cell>
          <cell r="K24">
            <v>18</v>
          </cell>
        </row>
        <row r="25">
          <cell r="E25">
            <v>18</v>
          </cell>
          <cell r="K25">
            <v>9</v>
          </cell>
        </row>
        <row r="26">
          <cell r="E26">
            <v>9</v>
          </cell>
          <cell r="K26">
            <v>18</v>
          </cell>
        </row>
        <row r="27">
          <cell r="E27">
            <v>21</v>
          </cell>
          <cell r="K27">
            <v>9</v>
          </cell>
        </row>
        <row r="28">
          <cell r="E28">
            <v>21</v>
          </cell>
          <cell r="K28">
            <v>159</v>
          </cell>
        </row>
        <row r="29">
          <cell r="E29">
            <v>21</v>
          </cell>
          <cell r="K29">
            <v>216</v>
          </cell>
        </row>
        <row r="30">
          <cell r="E30">
            <v>15</v>
          </cell>
        </row>
        <row r="31">
          <cell r="E31">
            <v>78</v>
          </cell>
        </row>
        <row r="32">
          <cell r="E32">
            <v>18</v>
          </cell>
        </row>
        <row r="33">
          <cell r="E33">
            <v>9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16 Blocked 1 Exp 2"/>
    </sheetNames>
    <sheetDataSet>
      <sheetData sheetId="0">
        <row r="17">
          <cell r="E17">
            <v>0</v>
          </cell>
        </row>
        <row r="18">
          <cell r="E18">
            <v>54</v>
          </cell>
        </row>
        <row r="19">
          <cell r="E19">
            <v>54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15</v>
          </cell>
        </row>
        <row r="23">
          <cell r="E23">
            <v>18</v>
          </cell>
        </row>
        <row r="24">
          <cell r="E24">
            <v>180</v>
          </cell>
        </row>
        <row r="25">
          <cell r="E25">
            <v>207</v>
          </cell>
        </row>
        <row r="26">
          <cell r="E26">
            <v>27</v>
          </cell>
        </row>
        <row r="27">
          <cell r="E27">
            <v>27</v>
          </cell>
        </row>
        <row r="28">
          <cell r="E28">
            <v>40</v>
          </cell>
        </row>
        <row r="29">
          <cell r="E29">
            <v>21</v>
          </cell>
        </row>
        <row r="30">
          <cell r="E30">
            <v>54</v>
          </cell>
        </row>
        <row r="31">
          <cell r="E31">
            <v>33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 12 Blocked Exp 1"/>
    </sheetNames>
    <sheetDataSet>
      <sheetData sheetId="0">
        <row r="11">
          <cell r="O11">
            <v>9</v>
          </cell>
        </row>
        <row r="12">
          <cell r="O12">
            <v>18</v>
          </cell>
        </row>
        <row r="13">
          <cell r="N13">
            <v>75</v>
          </cell>
          <cell r="O13">
            <v>1005</v>
          </cell>
        </row>
        <row r="14">
          <cell r="N14">
            <v>75</v>
          </cell>
          <cell r="O14">
            <v>1878</v>
          </cell>
        </row>
        <row r="15">
          <cell r="N15">
            <v>120</v>
          </cell>
          <cell r="O15">
            <v>750</v>
          </cell>
        </row>
        <row r="16">
          <cell r="N16">
            <v>201</v>
          </cell>
          <cell r="O16">
            <v>231</v>
          </cell>
        </row>
        <row r="17">
          <cell r="N17">
            <v>201</v>
          </cell>
          <cell r="O17">
            <v>159</v>
          </cell>
        </row>
        <row r="18">
          <cell r="N18">
            <v>432</v>
          </cell>
          <cell r="O18">
            <v>18</v>
          </cell>
        </row>
        <row r="19">
          <cell r="N19">
            <v>2256</v>
          </cell>
          <cell r="O19">
            <v>108</v>
          </cell>
        </row>
        <row r="20">
          <cell r="N20">
            <v>2256</v>
          </cell>
          <cell r="O20">
            <v>150</v>
          </cell>
        </row>
        <row r="21">
          <cell r="N21">
            <v>1750</v>
          </cell>
          <cell r="O21">
            <v>54</v>
          </cell>
        </row>
        <row r="22">
          <cell r="N22">
            <v>705</v>
          </cell>
          <cell r="O22">
            <v>21</v>
          </cell>
        </row>
        <row r="23">
          <cell r="N23">
            <v>705</v>
          </cell>
          <cell r="O23">
            <v>18</v>
          </cell>
        </row>
        <row r="24">
          <cell r="N24">
            <v>778</v>
          </cell>
          <cell r="O24">
            <v>18</v>
          </cell>
        </row>
        <row r="25">
          <cell r="N25">
            <v>612</v>
          </cell>
          <cell r="O25">
            <v>54</v>
          </cell>
        </row>
        <row r="26">
          <cell r="N26">
            <v>612</v>
          </cell>
          <cell r="O26">
            <v>87</v>
          </cell>
        </row>
        <row r="27">
          <cell r="N27">
            <v>780</v>
          </cell>
          <cell r="O27">
            <v>9</v>
          </cell>
        </row>
        <row r="28">
          <cell r="N28">
            <v>594</v>
          </cell>
          <cell r="O28">
            <v>21</v>
          </cell>
        </row>
        <row r="29">
          <cell r="N29">
            <v>594</v>
          </cell>
          <cell r="O29">
            <v>30</v>
          </cell>
        </row>
        <row r="30">
          <cell r="N30">
            <v>528</v>
          </cell>
          <cell r="O30">
            <v>18</v>
          </cell>
        </row>
        <row r="31">
          <cell r="N31">
            <v>306</v>
          </cell>
          <cell r="O31">
            <v>18</v>
          </cell>
        </row>
        <row r="32">
          <cell r="N32">
            <v>306</v>
          </cell>
          <cell r="O32">
            <v>9</v>
          </cell>
        </row>
        <row r="33">
          <cell r="N33">
            <v>306</v>
          </cell>
          <cell r="O33">
            <v>9</v>
          </cell>
        </row>
        <row r="34">
          <cell r="N34">
            <v>219</v>
          </cell>
          <cell r="O34">
            <v>9</v>
          </cell>
        </row>
        <row r="35">
          <cell r="N35">
            <v>219</v>
          </cell>
          <cell r="O35">
            <v>0</v>
          </cell>
        </row>
        <row r="36">
          <cell r="N36">
            <v>163</v>
          </cell>
          <cell r="O36">
            <v>30</v>
          </cell>
        </row>
        <row r="37">
          <cell r="N37">
            <v>99</v>
          </cell>
          <cell r="O37">
            <v>78</v>
          </cell>
        </row>
        <row r="38">
          <cell r="N38">
            <v>99</v>
          </cell>
          <cell r="O38">
            <v>66</v>
          </cell>
        </row>
        <row r="39">
          <cell r="N39">
            <v>99</v>
          </cell>
          <cell r="O39">
            <v>9</v>
          </cell>
        </row>
        <row r="40">
          <cell r="N40">
            <v>72</v>
          </cell>
          <cell r="O40">
            <v>0</v>
          </cell>
        </row>
        <row r="41">
          <cell r="N41">
            <v>72</v>
          </cell>
          <cell r="O41">
            <v>9</v>
          </cell>
        </row>
        <row r="42">
          <cell r="N42">
            <v>103</v>
          </cell>
          <cell r="O42">
            <v>18</v>
          </cell>
        </row>
        <row r="43">
          <cell r="N43">
            <v>135</v>
          </cell>
          <cell r="O43">
            <v>18</v>
          </cell>
        </row>
        <row r="44">
          <cell r="N44">
            <v>135</v>
          </cell>
          <cell r="O44">
            <v>0</v>
          </cell>
        </row>
        <row r="45">
          <cell r="N45">
            <v>130</v>
          </cell>
          <cell r="O45">
            <v>48</v>
          </cell>
        </row>
        <row r="46">
          <cell r="N46">
            <v>54</v>
          </cell>
          <cell r="O46">
            <v>48</v>
          </cell>
        </row>
        <row r="47">
          <cell r="N47">
            <v>54</v>
          </cell>
          <cell r="O47">
            <v>93</v>
          </cell>
        </row>
        <row r="48">
          <cell r="N48">
            <v>45</v>
          </cell>
          <cell r="O48">
            <v>87</v>
          </cell>
        </row>
        <row r="49">
          <cell r="N49">
            <v>63</v>
          </cell>
          <cell r="O49">
            <v>75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 12 Blocked Exp 2"/>
    </sheetNames>
    <sheetDataSet>
      <sheetData sheetId="0">
        <row r="13">
          <cell r="N13">
            <v>63</v>
          </cell>
        </row>
        <row r="14">
          <cell r="N14">
            <v>117</v>
          </cell>
        </row>
        <row r="15">
          <cell r="N15">
            <v>117</v>
          </cell>
        </row>
        <row r="16">
          <cell r="N16">
            <v>223</v>
          </cell>
        </row>
        <row r="17">
          <cell r="N17">
            <v>969</v>
          </cell>
          <cell r="O17">
            <v>168</v>
          </cell>
        </row>
        <row r="18">
          <cell r="N18">
            <v>969</v>
          </cell>
          <cell r="O18">
            <v>249</v>
          </cell>
        </row>
        <row r="19">
          <cell r="N19">
            <v>2280</v>
          </cell>
          <cell r="O19">
            <v>210</v>
          </cell>
        </row>
        <row r="20">
          <cell r="N20">
            <v>1473</v>
          </cell>
          <cell r="O20">
            <v>1818</v>
          </cell>
        </row>
        <row r="21">
          <cell r="N21">
            <v>1473</v>
          </cell>
          <cell r="O21">
            <v>1077</v>
          </cell>
        </row>
        <row r="22">
          <cell r="N22">
            <v>1374</v>
          </cell>
          <cell r="O22">
            <v>222</v>
          </cell>
        </row>
        <row r="23">
          <cell r="N23">
            <v>1215</v>
          </cell>
          <cell r="O23">
            <v>120</v>
          </cell>
        </row>
        <row r="24">
          <cell r="N24">
            <v>1215</v>
          </cell>
          <cell r="O24">
            <v>87</v>
          </cell>
        </row>
        <row r="25">
          <cell r="N25">
            <v>1335</v>
          </cell>
          <cell r="O25">
            <v>105</v>
          </cell>
        </row>
        <row r="26">
          <cell r="N26">
            <v>1374</v>
          </cell>
          <cell r="O26">
            <v>195</v>
          </cell>
        </row>
        <row r="27">
          <cell r="N27">
            <v>1374</v>
          </cell>
          <cell r="O27">
            <v>87</v>
          </cell>
        </row>
        <row r="28">
          <cell r="N28">
            <v>1150</v>
          </cell>
          <cell r="O28">
            <v>33</v>
          </cell>
        </row>
        <row r="29">
          <cell r="N29">
            <v>480</v>
          </cell>
          <cell r="O29">
            <v>237</v>
          </cell>
        </row>
        <row r="30">
          <cell r="N30">
            <v>480</v>
          </cell>
          <cell r="O30">
            <v>117</v>
          </cell>
        </row>
        <row r="31">
          <cell r="N31">
            <v>694</v>
          </cell>
          <cell r="O31">
            <v>72</v>
          </cell>
        </row>
        <row r="32">
          <cell r="N32">
            <v>705</v>
          </cell>
          <cell r="O32">
            <v>60</v>
          </cell>
        </row>
        <row r="33">
          <cell r="N33">
            <v>705</v>
          </cell>
          <cell r="O33">
            <v>54</v>
          </cell>
        </row>
        <row r="34">
          <cell r="N34">
            <v>702</v>
          </cell>
          <cell r="O34">
            <v>129</v>
          </cell>
        </row>
        <row r="35">
          <cell r="N35">
            <v>486</v>
          </cell>
          <cell r="O35">
            <v>66</v>
          </cell>
        </row>
        <row r="36">
          <cell r="N36">
            <v>486</v>
          </cell>
          <cell r="O36">
            <v>18</v>
          </cell>
        </row>
        <row r="37">
          <cell r="N37">
            <v>504</v>
          </cell>
          <cell r="O37">
            <v>36</v>
          </cell>
        </row>
        <row r="38">
          <cell r="N38">
            <v>435</v>
          </cell>
          <cell r="O38">
            <v>18</v>
          </cell>
        </row>
        <row r="39">
          <cell r="N39">
            <v>435</v>
          </cell>
          <cell r="O39">
            <v>0</v>
          </cell>
        </row>
        <row r="40">
          <cell r="N40">
            <v>300</v>
          </cell>
          <cell r="O40">
            <v>0</v>
          </cell>
        </row>
        <row r="41">
          <cell r="N41">
            <v>129</v>
          </cell>
          <cell r="O41">
            <v>30</v>
          </cell>
        </row>
        <row r="42">
          <cell r="N42">
            <v>129</v>
          </cell>
          <cell r="O42">
            <v>165</v>
          </cell>
        </row>
        <row r="43">
          <cell r="N43">
            <v>141</v>
          </cell>
          <cell r="O43">
            <v>48</v>
          </cell>
        </row>
        <row r="44">
          <cell r="N44">
            <v>99</v>
          </cell>
          <cell r="O44">
            <v>117</v>
          </cell>
        </row>
        <row r="45">
          <cell r="N45">
            <v>99</v>
          </cell>
          <cell r="O45">
            <v>27</v>
          </cell>
        </row>
        <row r="46">
          <cell r="N46">
            <v>105</v>
          </cell>
          <cell r="O46">
            <v>18</v>
          </cell>
        </row>
        <row r="47">
          <cell r="N47">
            <v>192</v>
          </cell>
          <cell r="O47">
            <v>18</v>
          </cell>
        </row>
        <row r="48">
          <cell r="N48">
            <v>192</v>
          </cell>
          <cell r="O48">
            <v>36</v>
          </cell>
        </row>
        <row r="49">
          <cell r="N49">
            <v>142</v>
          </cell>
          <cell r="O49">
            <v>48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 12 Blocked Exp 3"/>
    </sheetNames>
    <sheetDataSet>
      <sheetData sheetId="0">
        <row r="13">
          <cell r="N13">
            <v>234</v>
          </cell>
        </row>
        <row r="14">
          <cell r="N14">
            <v>288</v>
          </cell>
          <cell r="O14">
            <v>303</v>
          </cell>
        </row>
        <row r="15">
          <cell r="N15">
            <v>288</v>
          </cell>
          <cell r="O15">
            <v>309</v>
          </cell>
        </row>
        <row r="16">
          <cell r="N16">
            <v>1353</v>
          </cell>
          <cell r="O16">
            <v>639</v>
          </cell>
        </row>
        <row r="17">
          <cell r="N17">
            <v>1494</v>
          </cell>
          <cell r="O17">
            <v>1785</v>
          </cell>
        </row>
        <row r="18">
          <cell r="N18">
            <v>1494</v>
          </cell>
          <cell r="O18">
            <v>2835</v>
          </cell>
        </row>
        <row r="19">
          <cell r="N19">
            <v>2172</v>
          </cell>
          <cell r="O19">
            <v>921</v>
          </cell>
        </row>
        <row r="20">
          <cell r="N20">
            <v>2196</v>
          </cell>
          <cell r="O20">
            <v>627</v>
          </cell>
        </row>
        <row r="21">
          <cell r="N21">
            <v>2196</v>
          </cell>
          <cell r="O21">
            <v>549</v>
          </cell>
        </row>
        <row r="22">
          <cell r="N22">
            <v>1678</v>
          </cell>
          <cell r="O22">
            <v>375</v>
          </cell>
        </row>
        <row r="23">
          <cell r="N23">
            <v>1236</v>
          </cell>
          <cell r="O23">
            <v>126</v>
          </cell>
        </row>
        <row r="24">
          <cell r="N24">
            <v>1236</v>
          </cell>
          <cell r="O24">
            <v>165</v>
          </cell>
        </row>
        <row r="25">
          <cell r="N25">
            <v>999</v>
          </cell>
          <cell r="O25">
            <v>201</v>
          </cell>
        </row>
        <row r="26">
          <cell r="N26">
            <v>879</v>
          </cell>
          <cell r="O26">
            <v>150</v>
          </cell>
        </row>
        <row r="27">
          <cell r="N27">
            <v>879</v>
          </cell>
          <cell r="O27">
            <v>126</v>
          </cell>
        </row>
        <row r="28">
          <cell r="N28">
            <v>1066</v>
          </cell>
          <cell r="O28">
            <v>87</v>
          </cell>
        </row>
        <row r="29">
          <cell r="N29">
            <v>1101</v>
          </cell>
          <cell r="O29">
            <v>84</v>
          </cell>
        </row>
        <row r="30">
          <cell r="N30">
            <v>1101</v>
          </cell>
          <cell r="O30">
            <v>81</v>
          </cell>
        </row>
        <row r="31">
          <cell r="N31">
            <v>1015</v>
          </cell>
          <cell r="O31">
            <v>117</v>
          </cell>
        </row>
        <row r="32">
          <cell r="N32">
            <v>747</v>
          </cell>
          <cell r="O32">
            <v>108</v>
          </cell>
        </row>
        <row r="33">
          <cell r="N33">
            <v>747</v>
          </cell>
          <cell r="O33">
            <v>45</v>
          </cell>
        </row>
        <row r="34">
          <cell r="N34">
            <v>640</v>
          </cell>
          <cell r="O34">
            <v>27</v>
          </cell>
        </row>
        <row r="35">
          <cell r="N35">
            <v>615</v>
          </cell>
          <cell r="O35">
            <v>120</v>
          </cell>
        </row>
        <row r="36">
          <cell r="N36">
            <v>615</v>
          </cell>
          <cell r="O36">
            <v>129</v>
          </cell>
        </row>
        <row r="37">
          <cell r="N37">
            <v>603</v>
          </cell>
          <cell r="O37">
            <v>39</v>
          </cell>
        </row>
        <row r="38">
          <cell r="N38">
            <v>543</v>
          </cell>
          <cell r="O38">
            <v>30</v>
          </cell>
        </row>
        <row r="39">
          <cell r="N39">
            <v>543</v>
          </cell>
          <cell r="O39">
            <v>9</v>
          </cell>
        </row>
        <row r="40">
          <cell r="N40">
            <v>460</v>
          </cell>
          <cell r="O40">
            <v>0</v>
          </cell>
        </row>
        <row r="41">
          <cell r="N41">
            <v>273</v>
          </cell>
          <cell r="O41">
            <v>33</v>
          </cell>
        </row>
        <row r="42">
          <cell r="N42">
            <v>273</v>
          </cell>
          <cell r="O42">
            <v>30</v>
          </cell>
        </row>
        <row r="43">
          <cell r="N43">
            <v>280</v>
          </cell>
          <cell r="O43">
            <v>39</v>
          </cell>
        </row>
        <row r="44">
          <cell r="N44">
            <v>192</v>
          </cell>
          <cell r="O44">
            <v>39</v>
          </cell>
        </row>
        <row r="45">
          <cell r="N45">
            <v>192</v>
          </cell>
          <cell r="O45">
            <v>72</v>
          </cell>
        </row>
        <row r="46">
          <cell r="N46">
            <v>199</v>
          </cell>
          <cell r="O46">
            <v>42</v>
          </cell>
        </row>
        <row r="47">
          <cell r="N47">
            <v>297</v>
          </cell>
          <cell r="O47">
            <v>0</v>
          </cell>
        </row>
        <row r="48">
          <cell r="N48">
            <v>297</v>
          </cell>
          <cell r="O48">
            <v>0</v>
          </cell>
        </row>
        <row r="49">
          <cell r="N49">
            <v>249</v>
          </cell>
          <cell r="O49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 12 Unblocked Exp 1"/>
    </sheetNames>
    <sheetDataSet>
      <sheetData sheetId="0">
        <row r="12">
          <cell r="M12">
            <v>99</v>
          </cell>
        </row>
        <row r="13">
          <cell r="M13">
            <v>81</v>
          </cell>
        </row>
        <row r="14">
          <cell r="M14">
            <v>123</v>
          </cell>
        </row>
        <row r="15">
          <cell r="M15">
            <v>228</v>
          </cell>
        </row>
        <row r="16">
          <cell r="M16">
            <v>228</v>
          </cell>
        </row>
        <row r="17">
          <cell r="M17">
            <v>493</v>
          </cell>
        </row>
        <row r="18">
          <cell r="M18">
            <v>438</v>
          </cell>
        </row>
        <row r="19">
          <cell r="M19">
            <v>321</v>
          </cell>
        </row>
        <row r="20">
          <cell r="M20">
            <v>399</v>
          </cell>
        </row>
        <row r="21">
          <cell r="M21">
            <v>381</v>
          </cell>
        </row>
        <row r="22">
          <cell r="M22">
            <v>381</v>
          </cell>
        </row>
        <row r="23">
          <cell r="M23">
            <v>414</v>
          </cell>
        </row>
        <row r="24">
          <cell r="M24">
            <v>459</v>
          </cell>
        </row>
        <row r="25">
          <cell r="M25">
            <v>360</v>
          </cell>
        </row>
        <row r="26">
          <cell r="M26">
            <v>357</v>
          </cell>
        </row>
        <row r="27">
          <cell r="M27">
            <v>384</v>
          </cell>
        </row>
        <row r="28">
          <cell r="M28">
            <v>384</v>
          </cell>
        </row>
        <row r="29">
          <cell r="M29">
            <v>303</v>
          </cell>
        </row>
        <row r="30">
          <cell r="M30">
            <v>273</v>
          </cell>
        </row>
        <row r="31">
          <cell r="M31">
            <v>276</v>
          </cell>
        </row>
        <row r="32">
          <cell r="M32">
            <v>123</v>
          </cell>
        </row>
        <row r="33">
          <cell r="M33">
            <v>198</v>
          </cell>
        </row>
        <row r="34">
          <cell r="M34">
            <v>198</v>
          </cell>
        </row>
        <row r="35">
          <cell r="M35">
            <v>220</v>
          </cell>
        </row>
        <row r="36">
          <cell r="M36">
            <v>90</v>
          </cell>
        </row>
        <row r="37">
          <cell r="M37">
            <v>99</v>
          </cell>
        </row>
        <row r="38">
          <cell r="M38">
            <v>111</v>
          </cell>
        </row>
        <row r="39">
          <cell r="M39">
            <v>264</v>
          </cell>
        </row>
        <row r="40">
          <cell r="M40">
            <v>264</v>
          </cell>
        </row>
        <row r="41">
          <cell r="M41">
            <v>286</v>
          </cell>
        </row>
        <row r="42">
          <cell r="M42">
            <v>267</v>
          </cell>
        </row>
        <row r="43">
          <cell r="M43">
            <v>63</v>
          </cell>
        </row>
        <row r="44">
          <cell r="M44">
            <v>108</v>
          </cell>
        </row>
        <row r="45">
          <cell r="M45">
            <v>117</v>
          </cell>
        </row>
        <row r="46">
          <cell r="M46">
            <v>117</v>
          </cell>
        </row>
        <row r="47">
          <cell r="M47">
            <v>145</v>
          </cell>
        </row>
        <row r="48">
          <cell r="M48">
            <v>144</v>
          </cell>
        </row>
        <row r="49">
          <cell r="M49">
            <v>108</v>
          </cell>
        </row>
        <row r="50">
          <cell r="M50">
            <v>147</v>
          </cell>
        </row>
        <row r="51">
          <cell r="M51">
            <v>102</v>
          </cell>
        </row>
        <row r="52">
          <cell r="M52">
            <v>102</v>
          </cell>
        </row>
        <row r="53">
          <cell r="M53">
            <v>78</v>
          </cell>
        </row>
        <row r="54">
          <cell r="M54">
            <v>54</v>
          </cell>
        </row>
        <row r="55">
          <cell r="M55">
            <v>99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 12 Unblocked Exp 2"/>
    </sheetNames>
    <sheetDataSet>
      <sheetData sheetId="0">
        <row r="12">
          <cell r="M12">
            <v>54</v>
          </cell>
        </row>
        <row r="13">
          <cell r="M13">
            <v>106</v>
          </cell>
        </row>
        <row r="14">
          <cell r="M14">
            <v>525</v>
          </cell>
        </row>
        <row r="15">
          <cell r="M15">
            <v>618</v>
          </cell>
        </row>
        <row r="16">
          <cell r="M16">
            <v>393</v>
          </cell>
        </row>
        <row r="17">
          <cell r="M17">
            <v>696</v>
          </cell>
        </row>
        <row r="18">
          <cell r="M18">
            <v>696</v>
          </cell>
        </row>
        <row r="19">
          <cell r="M19">
            <v>796</v>
          </cell>
        </row>
        <row r="20">
          <cell r="M20">
            <v>774</v>
          </cell>
        </row>
        <row r="21">
          <cell r="M21">
            <v>981</v>
          </cell>
        </row>
        <row r="22">
          <cell r="M22">
            <v>837</v>
          </cell>
        </row>
        <row r="23">
          <cell r="M23">
            <v>495</v>
          </cell>
        </row>
        <row r="24">
          <cell r="M24">
            <v>495</v>
          </cell>
        </row>
        <row r="25">
          <cell r="M25">
            <v>495</v>
          </cell>
        </row>
        <row r="26">
          <cell r="M26">
            <v>360</v>
          </cell>
        </row>
        <row r="27">
          <cell r="M27">
            <v>387</v>
          </cell>
        </row>
        <row r="28">
          <cell r="M28">
            <v>330</v>
          </cell>
        </row>
        <row r="29">
          <cell r="M29">
            <v>243</v>
          </cell>
        </row>
        <row r="30">
          <cell r="M30">
            <v>243</v>
          </cell>
        </row>
        <row r="31">
          <cell r="M31">
            <v>262</v>
          </cell>
        </row>
        <row r="32">
          <cell r="M32">
            <v>291</v>
          </cell>
        </row>
        <row r="33">
          <cell r="M33">
            <v>210</v>
          </cell>
        </row>
        <row r="34">
          <cell r="M34">
            <v>159</v>
          </cell>
        </row>
        <row r="35">
          <cell r="M35">
            <v>129</v>
          </cell>
        </row>
        <row r="36">
          <cell r="M36">
            <v>129</v>
          </cell>
        </row>
        <row r="37">
          <cell r="M37">
            <v>190</v>
          </cell>
        </row>
        <row r="38">
          <cell r="M38">
            <v>177</v>
          </cell>
        </row>
        <row r="39">
          <cell r="M39">
            <v>108</v>
          </cell>
        </row>
        <row r="40">
          <cell r="M40">
            <v>162</v>
          </cell>
        </row>
        <row r="41">
          <cell r="M41">
            <v>126</v>
          </cell>
        </row>
        <row r="42">
          <cell r="M42">
            <v>126</v>
          </cell>
        </row>
        <row r="43">
          <cell r="M43">
            <v>111</v>
          </cell>
        </row>
        <row r="44">
          <cell r="M44">
            <v>132</v>
          </cell>
        </row>
        <row r="45">
          <cell r="M45">
            <v>177</v>
          </cell>
        </row>
        <row r="46">
          <cell r="M46">
            <v>81</v>
          </cell>
        </row>
        <row r="47">
          <cell r="M47">
            <v>108</v>
          </cell>
        </row>
        <row r="48">
          <cell r="M48">
            <v>108</v>
          </cell>
        </row>
        <row r="49">
          <cell r="M49">
            <v>94</v>
          </cell>
        </row>
        <row r="50">
          <cell r="M50">
            <v>63</v>
          </cell>
        </row>
        <row r="51">
          <cell r="M51">
            <v>102</v>
          </cell>
        </row>
        <row r="52">
          <cell r="M52">
            <v>141</v>
          </cell>
        </row>
        <row r="53">
          <cell r="M53">
            <v>111</v>
          </cell>
        </row>
        <row r="54">
          <cell r="M54">
            <v>111</v>
          </cell>
        </row>
        <row r="55">
          <cell r="M55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CC100"/>
  <sheetViews>
    <sheetView tabSelected="1" topLeftCell="BW31" zoomScale="70" zoomScaleNormal="70" workbookViewId="0">
      <selection activeCell="CO25" sqref="CO25"/>
    </sheetView>
  </sheetViews>
  <sheetFormatPr defaultRowHeight="15" x14ac:dyDescent="0.25"/>
  <sheetData>
    <row r="4" spans="1:25" x14ac:dyDescent="0.25">
      <c r="F4">
        <v>0</v>
      </c>
      <c r="G4">
        <f>'[1]OR16 Blocked 2 Exp 3'!K8/100</f>
        <v>0</v>
      </c>
      <c r="H4">
        <f>'[2]OR16 Blocked 2 Exp 1'!K8/100</f>
        <v>0</v>
      </c>
      <c r="I4">
        <f>'[3]OR16 Blocked 1 Exp 3'!K10/100</f>
        <v>0.27</v>
      </c>
    </row>
    <row r="5" spans="1:25" x14ac:dyDescent="0.25">
      <c r="F5">
        <v>10</v>
      </c>
      <c r="G5">
        <f>'[1]OR16 Blocked 2 Exp 3'!K9/100</f>
        <v>0.09</v>
      </c>
      <c r="H5">
        <f>'[2]OR16 Blocked 2 Exp 1'!K9/100</f>
        <v>0.09</v>
      </c>
      <c r="I5">
        <f>'[3]OR16 Blocked 1 Exp 3'!K11/100</f>
        <v>42.6</v>
      </c>
    </row>
    <row r="6" spans="1:25" x14ac:dyDescent="0.25">
      <c r="F6">
        <v>20</v>
      </c>
      <c r="G6">
        <f>'[1]OR16 Blocked 2 Exp 3'!K10/100</f>
        <v>276.08999999999997</v>
      </c>
      <c r="H6">
        <f>'[2]OR16 Blocked 2 Exp 1'!K10/100</f>
        <v>154.71</v>
      </c>
      <c r="I6">
        <f>'[3]OR16 Blocked 1 Exp 3'!K12/100</f>
        <v>21.45</v>
      </c>
    </row>
    <row r="7" spans="1:25" x14ac:dyDescent="0.25">
      <c r="F7">
        <v>30</v>
      </c>
      <c r="G7">
        <f>'[1]OR16 Blocked 2 Exp 3'!K11/100</f>
        <v>500.34</v>
      </c>
      <c r="H7">
        <f>'[2]OR16 Blocked 2 Exp 1'!K11/100</f>
        <v>612.36</v>
      </c>
      <c r="I7">
        <f>'[3]OR16 Blocked 1 Exp 3'!K13/100</f>
        <v>477.99</v>
      </c>
    </row>
    <row r="8" spans="1:25" x14ac:dyDescent="0.25">
      <c r="F8">
        <v>40</v>
      </c>
      <c r="G8">
        <f>'[1]OR16 Blocked 2 Exp 3'!K12/100</f>
        <v>217.28</v>
      </c>
      <c r="H8">
        <f>'[2]OR16 Blocked 2 Exp 1'!K12/100</f>
        <v>240.24</v>
      </c>
      <c r="I8">
        <f>(I7+I9)/2</f>
        <v>401.15999999999997</v>
      </c>
    </row>
    <row r="9" spans="1:25" x14ac:dyDescent="0.25">
      <c r="F9">
        <v>50</v>
      </c>
      <c r="G9">
        <f>'[1]OR16 Blocked 2 Exp 3'!K13/100</f>
        <v>3.26</v>
      </c>
      <c r="H9">
        <f>'[2]OR16 Blocked 2 Exp 1'!K13/100</f>
        <v>114.36</v>
      </c>
      <c r="I9">
        <f>'[3]OR16 Blocked 1 Exp 3'!K15/100</f>
        <v>324.33</v>
      </c>
    </row>
    <row r="10" spans="1:25" x14ac:dyDescent="0.25">
      <c r="F10">
        <v>60</v>
      </c>
      <c r="G10">
        <f>'[1]OR16 Blocked 2 Exp 3'!K14/100</f>
        <v>119.6</v>
      </c>
      <c r="H10">
        <f>'[2]OR16 Blocked 2 Exp 1'!K14/100</f>
        <v>87.45</v>
      </c>
      <c r="I10">
        <f>'[3]OR16 Blocked 1 Exp 3'!K16/100</f>
        <v>27.45</v>
      </c>
      <c r="Q10">
        <v>0</v>
      </c>
      <c r="R10">
        <f>'[5]OR 12 Blocked Exp 1'!O11/100</f>
        <v>0.09</v>
      </c>
      <c r="S10">
        <f>'[6]OR 12 Blocked Exp 2'!O17/100</f>
        <v>1.68</v>
      </c>
      <c r="T10">
        <f>'[7]OR 12 Blocked Exp 3'!O14/100</f>
        <v>3.03</v>
      </c>
    </row>
    <row r="11" spans="1:25" x14ac:dyDescent="0.25">
      <c r="A11">
        <v>0</v>
      </c>
      <c r="B11">
        <f>'[1]OR16 Blocked 2 Exp 3'!E15/100</f>
        <v>0.3</v>
      </c>
      <c r="C11">
        <f>'[3]OR16 Blocked 1 Exp 3'!E12/100</f>
        <v>0.34</v>
      </c>
      <c r="D11">
        <f>'[4]OR16 Blocked 1 Exp 2'!E17/100</f>
        <v>0</v>
      </c>
      <c r="F11">
        <v>70</v>
      </c>
      <c r="G11">
        <f>'[1]OR16 Blocked 2 Exp 3'!K15/100</f>
        <v>196.08</v>
      </c>
      <c r="H11">
        <f>'[2]OR16 Blocked 2 Exp 1'!K15/100</f>
        <v>63.66</v>
      </c>
      <c r="I11">
        <f>'[3]OR16 Blocked 1 Exp 3'!K17/100</f>
        <v>8.7899999999999991</v>
      </c>
      <c r="Q11">
        <v>10</v>
      </c>
      <c r="R11">
        <f>'[5]OR 12 Blocked Exp 1'!O12/100</f>
        <v>0.18</v>
      </c>
      <c r="S11">
        <f>'[6]OR 12 Blocked Exp 2'!O18/100</f>
        <v>2.4900000000000002</v>
      </c>
      <c r="T11">
        <f>'[7]OR 12 Blocked Exp 3'!O15/100</f>
        <v>3.09</v>
      </c>
      <c r="V11">
        <v>0</v>
      </c>
      <c r="W11">
        <f>'[8]OR 12 Unblocked Exp 1'!M12/100</f>
        <v>0.99</v>
      </c>
      <c r="X11">
        <f>'[9]OR 12 Unblocked Exp 2'!M12/100</f>
        <v>0.54</v>
      </c>
      <c r="Y11">
        <f>'[10]OR 12 Unblocked Exp 3'!M15/100</f>
        <v>0.36</v>
      </c>
    </row>
    <row r="12" spans="1:25" x14ac:dyDescent="0.25">
      <c r="A12">
        <v>10</v>
      </c>
      <c r="B12">
        <f>'[1]OR16 Blocked 2 Exp 3'!E16/100</f>
        <v>0</v>
      </c>
      <c r="C12">
        <f>'[3]OR16 Blocked 1 Exp 3'!E13/100</f>
        <v>0.56999999999999995</v>
      </c>
      <c r="D12">
        <f>'[4]OR16 Blocked 1 Exp 2'!E18/100</f>
        <v>0.54</v>
      </c>
      <c r="F12">
        <v>80</v>
      </c>
      <c r="G12">
        <f>'[1]OR16 Blocked 2 Exp 3'!K16/100</f>
        <v>40.409999999999997</v>
      </c>
      <c r="H12">
        <f>'[2]OR16 Blocked 2 Exp 1'!K16/100</f>
        <v>29.94</v>
      </c>
      <c r="I12">
        <f>'[3]OR16 Blocked 1 Exp 3'!K18/100</f>
        <v>2.4900000000000002</v>
      </c>
      <c r="L12">
        <v>0</v>
      </c>
      <c r="M12">
        <f>'[5]OR 12 Blocked Exp 1'!N13/100</f>
        <v>0.75</v>
      </c>
      <c r="N12">
        <f>'[6]OR 12 Blocked Exp 2'!N13/100</f>
        <v>0.63</v>
      </c>
      <c r="O12">
        <f>'[7]OR 12 Blocked Exp 3'!N13/100</f>
        <v>2.34</v>
      </c>
      <c r="Q12">
        <v>20</v>
      </c>
      <c r="R12">
        <f>'[5]OR 12 Blocked Exp 1'!O13/100</f>
        <v>10.050000000000001</v>
      </c>
      <c r="S12">
        <f>'[6]OR 12 Blocked Exp 2'!O19/100</f>
        <v>2.1</v>
      </c>
      <c r="T12">
        <f>'[7]OR 12 Blocked Exp 3'!O16/100</f>
        <v>6.39</v>
      </c>
      <c r="V12">
        <v>10</v>
      </c>
      <c r="W12">
        <f>'[8]OR 12 Unblocked Exp 1'!M13/100</f>
        <v>0.81</v>
      </c>
      <c r="X12">
        <f>'[9]OR 12 Unblocked Exp 2'!M13/100</f>
        <v>1.06</v>
      </c>
      <c r="Y12">
        <f>'[10]OR 12 Unblocked Exp 3'!M16/100</f>
        <v>1.5</v>
      </c>
    </row>
    <row r="13" spans="1:25" x14ac:dyDescent="0.25">
      <c r="A13">
        <v>20</v>
      </c>
      <c r="B13">
        <f>'[1]OR16 Blocked 2 Exp 3'!E17/100</f>
        <v>0</v>
      </c>
      <c r="C13">
        <f>'[3]OR16 Blocked 1 Exp 3'!E14/100</f>
        <v>0.66</v>
      </c>
      <c r="D13">
        <f>'[4]OR16 Blocked 1 Exp 2'!E19/100</f>
        <v>0.54</v>
      </c>
      <c r="F13">
        <v>90</v>
      </c>
      <c r="G13">
        <f>'[1]OR16 Blocked 2 Exp 3'!K17/100</f>
        <v>18.78</v>
      </c>
      <c r="H13">
        <f>'[2]OR16 Blocked 2 Exp 1'!K17/100</f>
        <v>16.649999999999999</v>
      </c>
      <c r="I13">
        <f>'[3]OR16 Blocked 1 Exp 3'!K19/100</f>
        <v>0.18</v>
      </c>
      <c r="L13">
        <v>10</v>
      </c>
      <c r="M13">
        <f>'[5]OR 12 Blocked Exp 1'!N14/100</f>
        <v>0.75</v>
      </c>
      <c r="N13">
        <f>'[6]OR 12 Blocked Exp 2'!N14/100</f>
        <v>1.17</v>
      </c>
      <c r="O13">
        <f>'[7]OR 12 Blocked Exp 3'!N14/100</f>
        <v>2.88</v>
      </c>
      <c r="Q13">
        <v>30</v>
      </c>
      <c r="R13">
        <f>'[5]OR 12 Blocked Exp 1'!O14/100</f>
        <v>18.78</v>
      </c>
      <c r="S13">
        <f>'[6]OR 12 Blocked Exp 2'!O20/100</f>
        <v>18.18</v>
      </c>
      <c r="T13">
        <f>'[7]OR 12 Blocked Exp 3'!O17/100</f>
        <v>17.850000000000001</v>
      </c>
      <c r="V13">
        <v>20</v>
      </c>
      <c r="W13">
        <f>'[8]OR 12 Unblocked Exp 1'!M14/100</f>
        <v>1.23</v>
      </c>
      <c r="X13">
        <f>'[9]OR 12 Unblocked Exp 2'!M14/100</f>
        <v>5.25</v>
      </c>
      <c r="Y13">
        <f>'[10]OR 12 Unblocked Exp 3'!M17/100</f>
        <v>3.09</v>
      </c>
    </row>
    <row r="14" spans="1:25" x14ac:dyDescent="0.25">
      <c r="A14">
        <v>30</v>
      </c>
      <c r="B14">
        <f>'[1]OR16 Blocked 2 Exp 3'!E18/100</f>
        <v>0.25</v>
      </c>
      <c r="C14">
        <f>'[3]OR16 Blocked 1 Exp 3'!E15/100</f>
        <v>0.72</v>
      </c>
      <c r="D14">
        <f>'[4]OR16 Blocked 1 Exp 2'!E20/100</f>
        <v>0</v>
      </c>
      <c r="F14">
        <v>100</v>
      </c>
      <c r="G14">
        <f>'[1]OR16 Blocked 2 Exp 3'!K18/100</f>
        <v>19.5</v>
      </c>
      <c r="H14">
        <f>'[2]OR16 Blocked 2 Exp 1'!K18/100</f>
        <v>6.6</v>
      </c>
      <c r="I14">
        <f>'[3]OR16 Blocked 1 Exp 3'!K20/100</f>
        <v>0.09</v>
      </c>
      <c r="L14">
        <v>20</v>
      </c>
      <c r="M14">
        <f>'[5]OR 12 Blocked Exp 1'!N15/100</f>
        <v>1.2</v>
      </c>
      <c r="N14">
        <f>'[6]OR 12 Blocked Exp 2'!N15/100</f>
        <v>1.17</v>
      </c>
      <c r="O14">
        <f>'[7]OR 12 Blocked Exp 3'!N15/100</f>
        <v>2.88</v>
      </c>
      <c r="Q14">
        <v>40</v>
      </c>
      <c r="R14">
        <f>'[5]OR 12 Blocked Exp 1'!O15/100</f>
        <v>7.5</v>
      </c>
      <c r="S14">
        <f>'[6]OR 12 Blocked Exp 2'!O21/100</f>
        <v>10.77</v>
      </c>
      <c r="T14">
        <f>'[7]OR 12 Blocked Exp 3'!O18/100</f>
        <v>28.35</v>
      </c>
      <c r="V14">
        <v>30</v>
      </c>
      <c r="W14">
        <f>'[8]OR 12 Unblocked Exp 1'!M15/100</f>
        <v>2.2799999999999998</v>
      </c>
      <c r="X14">
        <f>'[9]OR 12 Unblocked Exp 2'!M15/100</f>
        <v>6.18</v>
      </c>
      <c r="Y14">
        <f>'[10]OR 12 Unblocked Exp 3'!M18/100</f>
        <v>2.31</v>
      </c>
    </row>
    <row r="15" spans="1:25" x14ac:dyDescent="0.25">
      <c r="A15">
        <v>40</v>
      </c>
      <c r="B15">
        <f>'[1]OR16 Blocked 2 Exp 3'!E19/100</f>
        <v>0.63</v>
      </c>
      <c r="C15">
        <f>'[3]OR16 Blocked 1 Exp 3'!E16/100</f>
        <v>0.72</v>
      </c>
      <c r="D15">
        <f>'[4]OR16 Blocked 1 Exp 2'!E21/100</f>
        <v>0</v>
      </c>
      <c r="F15">
        <v>110</v>
      </c>
      <c r="G15">
        <f>'[1]OR16 Blocked 2 Exp 3'!K19/100</f>
        <v>10.92</v>
      </c>
      <c r="H15">
        <f>'[2]OR16 Blocked 2 Exp 1'!K19/100</f>
        <v>3.96</v>
      </c>
      <c r="I15">
        <f>'[3]OR16 Blocked 1 Exp 3'!K21/100</f>
        <v>0.09</v>
      </c>
      <c r="L15">
        <v>30</v>
      </c>
      <c r="M15">
        <f>'[5]OR 12 Blocked Exp 1'!N16/100</f>
        <v>2.0099999999999998</v>
      </c>
      <c r="N15">
        <f>'[6]OR 12 Blocked Exp 2'!N16/100</f>
        <v>2.23</v>
      </c>
      <c r="O15">
        <f>'[7]OR 12 Blocked Exp 3'!N16/100</f>
        <v>13.53</v>
      </c>
      <c r="Q15">
        <v>50</v>
      </c>
      <c r="R15">
        <f>'[5]OR 12 Blocked Exp 1'!O16/100</f>
        <v>2.31</v>
      </c>
      <c r="S15">
        <f>'[6]OR 12 Blocked Exp 2'!O22/100</f>
        <v>2.2200000000000002</v>
      </c>
      <c r="T15">
        <f>'[7]OR 12 Blocked Exp 3'!O19/100</f>
        <v>9.2100000000000009</v>
      </c>
      <c r="V15">
        <v>40</v>
      </c>
      <c r="W15">
        <f>'[8]OR 12 Unblocked Exp 1'!M16/100</f>
        <v>2.2799999999999998</v>
      </c>
      <c r="X15">
        <f>'[9]OR 12 Unblocked Exp 2'!M16/100</f>
        <v>3.93</v>
      </c>
      <c r="Y15">
        <f>'[10]OR 12 Unblocked Exp 3'!M19/100</f>
        <v>2.16</v>
      </c>
    </row>
    <row r="16" spans="1:25" x14ac:dyDescent="0.25">
      <c r="A16">
        <v>50</v>
      </c>
      <c r="B16">
        <f>'[1]OR16 Blocked 2 Exp 3'!E20/100</f>
        <v>0.63</v>
      </c>
      <c r="C16">
        <f>'[3]OR16 Blocked 1 Exp 3'!E17/100</f>
        <v>0.72</v>
      </c>
      <c r="D16">
        <f>'[4]OR16 Blocked 1 Exp 2'!E22/100</f>
        <v>0.15</v>
      </c>
      <c r="F16">
        <v>120</v>
      </c>
      <c r="G16">
        <f>'[1]OR16 Blocked 2 Exp 3'!K20/100</f>
        <v>11.25</v>
      </c>
      <c r="H16">
        <f>'[2]OR16 Blocked 2 Exp 1'!K20/100</f>
        <v>2.4900000000000002</v>
      </c>
      <c r="I16">
        <f>'[3]OR16 Blocked 1 Exp 3'!K22/100</f>
        <v>0.6</v>
      </c>
      <c r="L16">
        <v>40</v>
      </c>
      <c r="M16">
        <f>'[5]OR 12 Blocked Exp 1'!N17/100</f>
        <v>2.0099999999999998</v>
      </c>
      <c r="N16">
        <f>'[6]OR 12 Blocked Exp 2'!N17/100</f>
        <v>9.69</v>
      </c>
      <c r="O16">
        <f>'[7]OR 12 Blocked Exp 3'!N17/100</f>
        <v>14.94</v>
      </c>
      <c r="Q16">
        <v>60</v>
      </c>
      <c r="R16">
        <f>'[5]OR 12 Blocked Exp 1'!O17/100</f>
        <v>1.59</v>
      </c>
      <c r="S16">
        <f>'[6]OR 12 Blocked Exp 2'!O23/100</f>
        <v>1.2</v>
      </c>
      <c r="T16">
        <f>'[7]OR 12 Blocked Exp 3'!O20/100</f>
        <v>6.27</v>
      </c>
      <c r="V16">
        <v>50</v>
      </c>
      <c r="W16">
        <f>'[8]OR 12 Unblocked Exp 1'!M17/100</f>
        <v>4.93</v>
      </c>
      <c r="X16">
        <f>'[9]OR 12 Unblocked Exp 2'!M17/100</f>
        <v>6.96</v>
      </c>
      <c r="Y16">
        <f>'[10]OR 12 Unblocked Exp 3'!M20/100</f>
        <v>7.29</v>
      </c>
    </row>
    <row r="17" spans="1:81" x14ac:dyDescent="0.25">
      <c r="A17">
        <v>60</v>
      </c>
      <c r="B17">
        <f>'[1]OR16 Blocked 2 Exp 3'!E21/100</f>
        <v>0.36</v>
      </c>
      <c r="C17">
        <f>'[3]OR16 Blocked 1 Exp 3'!E18/100</f>
        <v>0.54</v>
      </c>
      <c r="D17">
        <f>'[4]OR16 Blocked 1 Exp 2'!E23/100</f>
        <v>0.18</v>
      </c>
      <c r="F17">
        <v>130</v>
      </c>
      <c r="G17">
        <f>'[1]OR16 Blocked 2 Exp 3'!K21/100</f>
        <v>9.09</v>
      </c>
      <c r="H17">
        <f>'[2]OR16 Blocked 2 Exp 1'!K21/100</f>
        <v>1.32</v>
      </c>
      <c r="I17">
        <f>'[3]OR16 Blocked 1 Exp 3'!K23/100</f>
        <v>1.17</v>
      </c>
      <c r="L17">
        <v>50</v>
      </c>
      <c r="M17">
        <f>'[5]OR 12 Blocked Exp 1'!N18/100</f>
        <v>4.32</v>
      </c>
      <c r="N17">
        <f>'[6]OR 12 Blocked Exp 2'!N18/100</f>
        <v>9.69</v>
      </c>
      <c r="O17">
        <f>'[7]OR 12 Blocked Exp 3'!N18/100</f>
        <v>14.94</v>
      </c>
      <c r="Q17">
        <v>70</v>
      </c>
      <c r="R17">
        <f>'[5]OR 12 Blocked Exp 1'!O18/100</f>
        <v>0.18</v>
      </c>
      <c r="S17">
        <f>'[6]OR 12 Blocked Exp 2'!O24/100</f>
        <v>0.87</v>
      </c>
      <c r="T17">
        <f>'[7]OR 12 Blocked Exp 3'!O21/100</f>
        <v>5.49</v>
      </c>
      <c r="V17">
        <v>60</v>
      </c>
      <c r="W17">
        <f>'[8]OR 12 Unblocked Exp 1'!M18/100</f>
        <v>4.38</v>
      </c>
      <c r="X17">
        <f>'[9]OR 12 Unblocked Exp 2'!M18/100</f>
        <v>6.96</v>
      </c>
      <c r="Y17">
        <f>'[10]OR 12 Unblocked Exp 3'!M21/100</f>
        <v>7.29</v>
      </c>
    </row>
    <row r="18" spans="1:81" x14ac:dyDescent="0.25">
      <c r="A18">
        <v>70</v>
      </c>
      <c r="B18">
        <f>'[1]OR16 Blocked 2 Exp 3'!E22/100</f>
        <v>1.86</v>
      </c>
      <c r="C18">
        <f>'[3]OR16 Blocked 1 Exp 3'!E19/100</f>
        <v>1.83</v>
      </c>
      <c r="D18">
        <f>'[4]OR16 Blocked 1 Exp 2'!E24/100</f>
        <v>1.8</v>
      </c>
      <c r="F18">
        <v>140</v>
      </c>
      <c r="G18">
        <f>'[1]OR16 Blocked 2 Exp 3'!K22/100</f>
        <v>5.22</v>
      </c>
      <c r="H18">
        <f>'[2]OR16 Blocked 2 Exp 1'!K22/100</f>
        <v>1.95</v>
      </c>
      <c r="I18">
        <f>'[3]OR16 Blocked 1 Exp 3'!K24/100</f>
        <v>0.18</v>
      </c>
      <c r="L18">
        <v>60</v>
      </c>
      <c r="M18">
        <f>'[5]OR 12 Blocked Exp 1'!N19/100</f>
        <v>22.56</v>
      </c>
      <c r="N18">
        <f>'[6]OR 12 Blocked Exp 2'!N19/100</f>
        <v>22.8</v>
      </c>
      <c r="O18">
        <f>'[7]OR 12 Blocked Exp 3'!N19/100</f>
        <v>21.72</v>
      </c>
      <c r="Q18">
        <v>80</v>
      </c>
      <c r="R18">
        <f>'[5]OR 12 Blocked Exp 1'!O19/100</f>
        <v>1.08</v>
      </c>
      <c r="S18">
        <f>'[6]OR 12 Blocked Exp 2'!O25/100</f>
        <v>1.05</v>
      </c>
      <c r="T18">
        <f>'[7]OR 12 Blocked Exp 3'!O22/100</f>
        <v>3.75</v>
      </c>
      <c r="V18">
        <v>70</v>
      </c>
      <c r="W18">
        <f>'[8]OR 12 Unblocked Exp 1'!M19/100</f>
        <v>3.21</v>
      </c>
      <c r="X18">
        <f>'[9]OR 12 Unblocked Exp 2'!M19/100</f>
        <v>7.96</v>
      </c>
      <c r="Y18">
        <f>'[10]OR 12 Unblocked Exp 3'!M22/100</f>
        <v>6.31</v>
      </c>
    </row>
    <row r="19" spans="1:81" x14ac:dyDescent="0.25">
      <c r="A19">
        <v>80</v>
      </c>
      <c r="B19">
        <f>'[1]OR16 Blocked 2 Exp 3'!E23/100</f>
        <v>1.86</v>
      </c>
      <c r="C19">
        <f>'[3]OR16 Blocked 1 Exp 3'!E20/100</f>
        <v>1.56</v>
      </c>
      <c r="D19">
        <f>'[4]OR16 Blocked 1 Exp 2'!E25/100</f>
        <v>2.0699999999999998</v>
      </c>
      <c r="F19">
        <v>150</v>
      </c>
      <c r="G19">
        <f>'[1]OR16 Blocked 2 Exp 3'!K23/100</f>
        <v>2.0699999999999998</v>
      </c>
      <c r="H19">
        <f>'[2]OR16 Blocked 2 Exp 1'!K23/100</f>
        <v>1.56</v>
      </c>
      <c r="I19">
        <f>'[3]OR16 Blocked 1 Exp 3'!K25/100</f>
        <v>0.09</v>
      </c>
      <c r="L19">
        <v>70</v>
      </c>
      <c r="M19">
        <f>'[5]OR 12 Blocked Exp 1'!N20/100</f>
        <v>22.56</v>
      </c>
      <c r="N19">
        <f>'[6]OR 12 Blocked Exp 2'!N20/100</f>
        <v>14.73</v>
      </c>
      <c r="O19">
        <f>'[7]OR 12 Blocked Exp 3'!N20/100</f>
        <v>21.96</v>
      </c>
      <c r="Q19">
        <v>90</v>
      </c>
      <c r="R19">
        <f>'[5]OR 12 Blocked Exp 1'!O20/100</f>
        <v>1.5</v>
      </c>
      <c r="S19">
        <f>'[6]OR 12 Blocked Exp 2'!O26/100</f>
        <v>1.95</v>
      </c>
      <c r="T19">
        <f>'[7]OR 12 Blocked Exp 3'!O23/100</f>
        <v>1.26</v>
      </c>
      <c r="V19">
        <v>80</v>
      </c>
      <c r="W19">
        <f>'[8]OR 12 Unblocked Exp 1'!M20/100</f>
        <v>3.99</v>
      </c>
      <c r="X19">
        <f>'[9]OR 12 Unblocked Exp 2'!M20/100</f>
        <v>7.74</v>
      </c>
      <c r="Y19">
        <f>'[10]OR 12 Unblocked Exp 3'!M23/100</f>
        <v>5.64</v>
      </c>
    </row>
    <row r="20" spans="1:81" x14ac:dyDescent="0.25">
      <c r="A20">
        <v>90</v>
      </c>
      <c r="B20">
        <f>'[1]OR16 Blocked 2 Exp 3'!E24/100</f>
        <v>0.93</v>
      </c>
      <c r="C20">
        <f>'[3]OR16 Blocked 1 Exp 3'!E21/100</f>
        <v>0.18</v>
      </c>
      <c r="D20">
        <f>'[4]OR16 Blocked 1 Exp 2'!E26/100</f>
        <v>0.27</v>
      </c>
      <c r="F20">
        <v>160</v>
      </c>
      <c r="G20">
        <f>'[1]OR16 Blocked 2 Exp 3'!K24/100</f>
        <v>1.62</v>
      </c>
      <c r="H20">
        <f>'[2]OR16 Blocked 2 Exp 1'!K24/100</f>
        <v>0.45</v>
      </c>
      <c r="I20">
        <f>'[3]OR16 Blocked 1 Exp 3'!K26/100</f>
        <v>0.18</v>
      </c>
      <c r="L20">
        <v>80</v>
      </c>
      <c r="M20">
        <f>'[5]OR 12 Blocked Exp 1'!N21/100</f>
        <v>17.5</v>
      </c>
      <c r="N20">
        <f>'[6]OR 12 Blocked Exp 2'!N21/100</f>
        <v>14.73</v>
      </c>
      <c r="O20">
        <f>'[7]OR 12 Blocked Exp 3'!N21/100</f>
        <v>21.96</v>
      </c>
      <c r="Q20">
        <v>100</v>
      </c>
      <c r="R20">
        <f>'[5]OR 12 Blocked Exp 1'!O21/100</f>
        <v>0.54</v>
      </c>
      <c r="S20">
        <f>'[6]OR 12 Blocked Exp 2'!O27/100</f>
        <v>0.87</v>
      </c>
      <c r="T20">
        <f>'[7]OR 12 Blocked Exp 3'!O24/100</f>
        <v>1.65</v>
      </c>
      <c r="V20">
        <v>90</v>
      </c>
      <c r="W20">
        <f>'[8]OR 12 Unblocked Exp 1'!M21/100</f>
        <v>3.81</v>
      </c>
      <c r="X20">
        <f>'[9]OR 12 Unblocked Exp 2'!M21/100</f>
        <v>9.81</v>
      </c>
      <c r="Y20">
        <f>'[10]OR 12 Unblocked Exp 3'!M24/100</f>
        <v>5.34</v>
      </c>
    </row>
    <row r="21" spans="1:81" x14ac:dyDescent="0.25">
      <c r="A21">
        <v>100</v>
      </c>
      <c r="B21">
        <f>'[1]OR16 Blocked 2 Exp 3'!E25/100</f>
        <v>0.18</v>
      </c>
      <c r="C21">
        <f>'[3]OR16 Blocked 1 Exp 3'!E22/100</f>
        <v>0.27</v>
      </c>
      <c r="D21">
        <f>'[4]OR16 Blocked 1 Exp 2'!E27/100</f>
        <v>0.27</v>
      </c>
      <c r="F21">
        <v>170</v>
      </c>
      <c r="G21">
        <f>'[1]OR16 Blocked 2 Exp 3'!K25/100</f>
        <v>1.23</v>
      </c>
      <c r="H21">
        <f>'[2]OR16 Blocked 2 Exp 1'!K25/100</f>
        <v>0.27</v>
      </c>
      <c r="I21">
        <f>'[3]OR16 Blocked 1 Exp 3'!K27/100</f>
        <v>0.09</v>
      </c>
      <c r="L21">
        <v>90</v>
      </c>
      <c r="M21">
        <f>'[5]OR 12 Blocked Exp 1'!N22/100</f>
        <v>7.05</v>
      </c>
      <c r="N21">
        <f>'[6]OR 12 Blocked Exp 2'!N22/100</f>
        <v>13.74</v>
      </c>
      <c r="O21">
        <f>'[7]OR 12 Blocked Exp 3'!N22/100</f>
        <v>16.78</v>
      </c>
      <c r="Q21">
        <v>110</v>
      </c>
      <c r="R21">
        <f>'[5]OR 12 Blocked Exp 1'!O22/100</f>
        <v>0.21</v>
      </c>
      <c r="S21">
        <f>'[6]OR 12 Blocked Exp 2'!O28/100</f>
        <v>0.33</v>
      </c>
      <c r="T21">
        <f>'[7]OR 12 Blocked Exp 3'!O25/100</f>
        <v>2.0099999999999998</v>
      </c>
      <c r="V21">
        <v>100</v>
      </c>
      <c r="W21">
        <f>'[8]OR 12 Unblocked Exp 1'!M22/100</f>
        <v>3.81</v>
      </c>
      <c r="X21">
        <f>'[9]OR 12 Unblocked Exp 2'!M22/100</f>
        <v>8.3699999999999992</v>
      </c>
      <c r="Y21">
        <f>'[10]OR 12 Unblocked Exp 3'!M25/100</f>
        <v>7.89</v>
      </c>
    </row>
    <row r="22" spans="1:81" x14ac:dyDescent="0.25">
      <c r="A22">
        <v>110</v>
      </c>
      <c r="B22">
        <f>'[1]OR16 Blocked 2 Exp 3'!E26/100</f>
        <v>0.18</v>
      </c>
      <c r="C22">
        <f>'[3]OR16 Blocked 1 Exp 3'!E23/100</f>
        <v>0.27</v>
      </c>
      <c r="D22">
        <f>'[4]OR16 Blocked 1 Exp 2'!E28/100</f>
        <v>0.4</v>
      </c>
      <c r="F22">
        <v>180</v>
      </c>
      <c r="G22">
        <f>'[1]OR16 Blocked 2 Exp 3'!K26/100</f>
        <v>1.83</v>
      </c>
      <c r="H22">
        <f>'[2]OR16 Blocked 2 Exp 1'!K26/100</f>
        <v>0.18</v>
      </c>
      <c r="I22">
        <f>'[3]OR16 Blocked 1 Exp 3'!K28/100</f>
        <v>1.59</v>
      </c>
      <c r="L22">
        <v>100</v>
      </c>
      <c r="M22">
        <f>'[5]OR 12 Blocked Exp 1'!N23/100</f>
        <v>7.05</v>
      </c>
      <c r="N22">
        <f>'[6]OR 12 Blocked Exp 2'!N23/100</f>
        <v>12.15</v>
      </c>
      <c r="O22">
        <f>'[7]OR 12 Blocked Exp 3'!N23/100</f>
        <v>12.36</v>
      </c>
      <c r="Q22">
        <v>120</v>
      </c>
      <c r="R22">
        <f>'[5]OR 12 Blocked Exp 1'!O23/100</f>
        <v>0.18</v>
      </c>
      <c r="S22">
        <f>'[6]OR 12 Blocked Exp 2'!O29/100</f>
        <v>2.37</v>
      </c>
      <c r="T22">
        <f>'[7]OR 12 Blocked Exp 3'!O26/100</f>
        <v>1.5</v>
      </c>
      <c r="V22">
        <v>110</v>
      </c>
      <c r="W22">
        <f>'[8]OR 12 Unblocked Exp 1'!M23/100</f>
        <v>4.1399999999999997</v>
      </c>
      <c r="X22">
        <f>'[9]OR 12 Unblocked Exp 2'!M23/100</f>
        <v>4.95</v>
      </c>
      <c r="Y22">
        <f>'[10]OR 12 Unblocked Exp 3'!M26/100</f>
        <v>5.94</v>
      </c>
    </row>
    <row r="23" spans="1:81" x14ac:dyDescent="0.25">
      <c r="A23">
        <v>120</v>
      </c>
      <c r="B23">
        <f>'[1]OR16 Blocked 2 Exp 3'!E27/100</f>
        <v>0.78</v>
      </c>
      <c r="C23">
        <f>'[3]OR16 Blocked 1 Exp 3'!E24/100</f>
        <v>0.22</v>
      </c>
      <c r="D23">
        <f>'[4]OR16 Blocked 1 Exp 2'!E29/100</f>
        <v>0.21</v>
      </c>
      <c r="F23">
        <v>190</v>
      </c>
      <c r="G23">
        <f>'[1]OR16 Blocked 2 Exp 3'!K27/100</f>
        <v>1.32</v>
      </c>
      <c r="H23">
        <f>'[2]OR16 Blocked 2 Exp 1'!K27/100</f>
        <v>0.18</v>
      </c>
      <c r="I23">
        <f>'[3]OR16 Blocked 1 Exp 3'!K29/100</f>
        <v>2.16</v>
      </c>
      <c r="L23">
        <v>110</v>
      </c>
      <c r="M23">
        <f>'[5]OR 12 Blocked Exp 1'!N24/100</f>
        <v>7.78</v>
      </c>
      <c r="N23">
        <f>'[6]OR 12 Blocked Exp 2'!N24/100</f>
        <v>12.15</v>
      </c>
      <c r="O23">
        <f>'[7]OR 12 Blocked Exp 3'!N24/100</f>
        <v>12.36</v>
      </c>
      <c r="Q23">
        <v>130</v>
      </c>
      <c r="R23">
        <f>'[5]OR 12 Blocked Exp 1'!O24/100</f>
        <v>0.18</v>
      </c>
      <c r="S23">
        <f>'[6]OR 12 Blocked Exp 2'!O30/100</f>
        <v>1.17</v>
      </c>
      <c r="T23">
        <f>'[7]OR 12 Blocked Exp 3'!O27/100</f>
        <v>1.26</v>
      </c>
      <c r="V23">
        <v>120</v>
      </c>
      <c r="W23">
        <f>'[8]OR 12 Unblocked Exp 1'!M24/100</f>
        <v>4.59</v>
      </c>
      <c r="X23">
        <f>'[9]OR 12 Unblocked Exp 2'!M24/100</f>
        <v>4.95</v>
      </c>
      <c r="Y23">
        <f>'[10]OR 12 Unblocked Exp 3'!M27/100</f>
        <v>5.94</v>
      </c>
    </row>
    <row r="24" spans="1:81" x14ac:dyDescent="0.25">
      <c r="A24">
        <v>130</v>
      </c>
      <c r="B24">
        <f>'[1]OR16 Blocked 2 Exp 3'!E28/100</f>
        <v>0</v>
      </c>
      <c r="C24">
        <f>'[3]OR16 Blocked 1 Exp 3'!E25/100</f>
        <v>0.18</v>
      </c>
      <c r="D24">
        <f>'[4]OR16 Blocked 1 Exp 2'!E30/100</f>
        <v>0.54</v>
      </c>
      <c r="L24">
        <v>120</v>
      </c>
      <c r="M24">
        <f>'[5]OR 12 Blocked Exp 1'!N25/100</f>
        <v>6.12</v>
      </c>
      <c r="N24">
        <f>'[6]OR 12 Blocked Exp 2'!N25/100</f>
        <v>13.35</v>
      </c>
      <c r="O24">
        <f>'[7]OR 12 Blocked Exp 3'!N25/100</f>
        <v>9.99</v>
      </c>
      <c r="Q24">
        <v>140</v>
      </c>
      <c r="R24">
        <f>'[5]OR 12 Blocked Exp 1'!O25/100</f>
        <v>0.54</v>
      </c>
      <c r="S24">
        <f>'[6]OR 12 Blocked Exp 2'!O31/100</f>
        <v>0.72</v>
      </c>
      <c r="T24">
        <f>'[7]OR 12 Blocked Exp 3'!O28/100</f>
        <v>0.87</v>
      </c>
      <c r="V24">
        <v>130</v>
      </c>
      <c r="W24">
        <f>'[8]OR 12 Unblocked Exp 1'!M25/100</f>
        <v>3.6</v>
      </c>
      <c r="X24">
        <f>'[9]OR 12 Unblocked Exp 2'!M25/100</f>
        <v>4.95</v>
      </c>
      <c r="Y24">
        <f>'[10]OR 12 Unblocked Exp 3'!M28/100</f>
        <v>5.59</v>
      </c>
    </row>
    <row r="25" spans="1:81" x14ac:dyDescent="0.25">
      <c r="A25">
        <v>140</v>
      </c>
      <c r="B25">
        <f>'[1]OR16 Blocked 2 Exp 3'!E29/100</f>
        <v>0</v>
      </c>
      <c r="C25">
        <f>'[3]OR16 Blocked 1 Exp 3'!E26/100</f>
        <v>0.09</v>
      </c>
      <c r="D25">
        <f>'[4]OR16 Blocked 1 Exp 2'!E31/100</f>
        <v>0.33</v>
      </c>
      <c r="L25">
        <v>130</v>
      </c>
      <c r="M25">
        <f>'[5]OR 12 Blocked Exp 1'!N26/100</f>
        <v>6.12</v>
      </c>
      <c r="N25">
        <f>'[6]OR 12 Blocked Exp 2'!N26/100</f>
        <v>13.74</v>
      </c>
      <c r="O25">
        <f>'[7]OR 12 Blocked Exp 3'!N26/100</f>
        <v>8.7899999999999991</v>
      </c>
      <c r="Q25">
        <v>150</v>
      </c>
      <c r="R25">
        <f>'[5]OR 12 Blocked Exp 1'!O26/100</f>
        <v>0.87</v>
      </c>
      <c r="S25">
        <f>'[6]OR 12 Blocked Exp 2'!O32/100</f>
        <v>0.6</v>
      </c>
      <c r="T25">
        <f>'[7]OR 12 Blocked Exp 3'!O29/100</f>
        <v>0.84</v>
      </c>
      <c r="V25">
        <v>140</v>
      </c>
      <c r="W25">
        <f>'[8]OR 12 Unblocked Exp 1'!M26/100</f>
        <v>3.57</v>
      </c>
      <c r="X25">
        <f>'[9]OR 12 Unblocked Exp 2'!M26/100</f>
        <v>3.6</v>
      </c>
      <c r="Y25">
        <f>'[10]OR 12 Unblocked Exp 3'!M29/100</f>
        <v>3.6</v>
      </c>
    </row>
    <row r="26" spans="1:81" x14ac:dyDescent="0.25">
      <c r="A26">
        <v>150</v>
      </c>
      <c r="B26">
        <f>'[1]OR16 Blocked 2 Exp 3'!E30/100</f>
        <v>0.04</v>
      </c>
      <c r="C26">
        <f>'[3]OR16 Blocked 1 Exp 3'!E27/100</f>
        <v>0.21</v>
      </c>
      <c r="D26">
        <f>'[4]OR16 Blocked 1 Exp 2'!E32/100</f>
        <v>0</v>
      </c>
      <c r="L26">
        <v>140</v>
      </c>
      <c r="M26">
        <f>'[5]OR 12 Blocked Exp 1'!N27/100</f>
        <v>7.8</v>
      </c>
      <c r="N26">
        <f>'[6]OR 12 Blocked Exp 2'!N27/100</f>
        <v>13.74</v>
      </c>
      <c r="O26">
        <f>'[7]OR 12 Blocked Exp 3'!N27/100</f>
        <v>8.7899999999999991</v>
      </c>
      <c r="Q26">
        <v>160</v>
      </c>
      <c r="R26">
        <f>'[5]OR 12 Blocked Exp 1'!O27/100</f>
        <v>0.09</v>
      </c>
      <c r="S26">
        <f>'[6]OR 12 Blocked Exp 2'!O33/100</f>
        <v>0.54</v>
      </c>
      <c r="T26">
        <f>'[7]OR 12 Blocked Exp 3'!O30/100</f>
        <v>0.81</v>
      </c>
      <c r="V26">
        <v>150</v>
      </c>
      <c r="W26">
        <f>'[8]OR 12 Unblocked Exp 1'!M27/100</f>
        <v>3.84</v>
      </c>
      <c r="X26">
        <f>'[9]OR 12 Unblocked Exp 2'!M27/100</f>
        <v>3.87</v>
      </c>
      <c r="Y26">
        <f>'[10]OR 12 Unblocked Exp 3'!M30/100</f>
        <v>2.34</v>
      </c>
    </row>
    <row r="27" spans="1:81" x14ac:dyDescent="0.25">
      <c r="A27">
        <v>160</v>
      </c>
      <c r="B27">
        <f>'[1]OR16 Blocked 2 Exp 3'!E31/100</f>
        <v>0</v>
      </c>
      <c r="C27">
        <f>'[3]OR16 Blocked 1 Exp 3'!E28/100</f>
        <v>0.21</v>
      </c>
      <c r="D27">
        <f>'[4]OR16 Blocked 1 Exp 2'!E33/100</f>
        <v>0</v>
      </c>
      <c r="L27">
        <v>150</v>
      </c>
      <c r="M27">
        <f>'[5]OR 12 Blocked Exp 1'!N28/100</f>
        <v>5.94</v>
      </c>
      <c r="N27">
        <f>'[6]OR 12 Blocked Exp 2'!N28/100</f>
        <v>11.5</v>
      </c>
      <c r="O27">
        <f>'[7]OR 12 Blocked Exp 3'!N28/100</f>
        <v>10.66</v>
      </c>
      <c r="Q27">
        <v>170</v>
      </c>
      <c r="R27">
        <f>'[5]OR 12 Blocked Exp 1'!O28/100</f>
        <v>0.21</v>
      </c>
      <c r="S27">
        <f>'[6]OR 12 Blocked Exp 2'!O34/100</f>
        <v>1.29</v>
      </c>
      <c r="T27">
        <f>'[7]OR 12 Blocked Exp 3'!O31/100</f>
        <v>1.17</v>
      </c>
      <c r="V27">
        <v>160</v>
      </c>
      <c r="W27">
        <f>'[8]OR 12 Unblocked Exp 1'!M28/100</f>
        <v>3.84</v>
      </c>
      <c r="X27">
        <f>'[9]OR 12 Unblocked Exp 2'!M28/100</f>
        <v>3.3</v>
      </c>
      <c r="Y27">
        <f>'[10]OR 12 Unblocked Exp 3'!M31/100</f>
        <v>1.95</v>
      </c>
      <c r="CC27" t="s">
        <v>0</v>
      </c>
    </row>
    <row r="28" spans="1:81" x14ac:dyDescent="0.25">
      <c r="A28">
        <v>170</v>
      </c>
      <c r="B28">
        <f>'[1]OR16 Blocked 2 Exp 3'!E32/100</f>
        <v>0.21</v>
      </c>
      <c r="C28">
        <f>'[3]OR16 Blocked 1 Exp 3'!E29/100</f>
        <v>0.21</v>
      </c>
      <c r="D28">
        <f>'[4]OR16 Blocked 1 Exp 2'!E34/100</f>
        <v>0</v>
      </c>
      <c r="L28">
        <v>160</v>
      </c>
      <c r="M28">
        <f>'[5]OR 12 Blocked Exp 1'!N29/100</f>
        <v>5.94</v>
      </c>
      <c r="N28">
        <f>'[6]OR 12 Blocked Exp 2'!N29/100</f>
        <v>4.8</v>
      </c>
      <c r="O28">
        <f>'[7]OR 12 Blocked Exp 3'!N29/100</f>
        <v>11.01</v>
      </c>
      <c r="Q28">
        <v>180</v>
      </c>
      <c r="R28">
        <f>'[5]OR 12 Blocked Exp 1'!O29/100</f>
        <v>0.3</v>
      </c>
      <c r="S28">
        <f>'[6]OR 12 Blocked Exp 2'!O35/100</f>
        <v>0.66</v>
      </c>
      <c r="T28">
        <f>'[7]OR 12 Blocked Exp 3'!O32/100</f>
        <v>1.08</v>
      </c>
      <c r="V28">
        <v>170</v>
      </c>
      <c r="W28">
        <f>'[8]OR 12 Unblocked Exp 1'!M29/100</f>
        <v>3.03</v>
      </c>
      <c r="X28">
        <f>'[9]OR 12 Unblocked Exp 2'!M29/100</f>
        <v>2.4300000000000002</v>
      </c>
      <c r="Y28">
        <f>'[10]OR 12 Unblocked Exp 3'!M32/100</f>
        <v>2.2200000000000002</v>
      </c>
    </row>
    <row r="29" spans="1:81" x14ac:dyDescent="0.25">
      <c r="A29">
        <v>180</v>
      </c>
      <c r="B29">
        <f>'[1]OR16 Blocked 2 Exp 3'!E33/100</f>
        <v>0.33</v>
      </c>
      <c r="C29">
        <f>'[3]OR16 Blocked 1 Exp 3'!E30/100</f>
        <v>0.15</v>
      </c>
      <c r="D29">
        <f>'[4]OR16 Blocked 1 Exp 2'!E35/100</f>
        <v>0</v>
      </c>
      <c r="L29">
        <v>170</v>
      </c>
      <c r="M29">
        <f>'[5]OR 12 Blocked Exp 1'!N30/100</f>
        <v>5.28</v>
      </c>
      <c r="N29">
        <f>'[6]OR 12 Blocked Exp 2'!N30/100</f>
        <v>4.8</v>
      </c>
      <c r="O29">
        <f>'[7]OR 12 Blocked Exp 3'!N30/100</f>
        <v>11.01</v>
      </c>
      <c r="Q29">
        <v>190</v>
      </c>
      <c r="R29">
        <f>'[5]OR 12 Blocked Exp 1'!O30/100</f>
        <v>0.18</v>
      </c>
      <c r="S29">
        <f>'[6]OR 12 Blocked Exp 2'!O36/100</f>
        <v>0.18</v>
      </c>
      <c r="T29">
        <f>'[7]OR 12 Blocked Exp 3'!O33/100</f>
        <v>0.45</v>
      </c>
      <c r="V29">
        <v>180</v>
      </c>
      <c r="W29">
        <f>'[8]OR 12 Unblocked Exp 1'!M30/100</f>
        <v>2.73</v>
      </c>
      <c r="X29">
        <f>'[9]OR 12 Unblocked Exp 2'!M30/100</f>
        <v>2.4300000000000002</v>
      </c>
      <c r="Y29">
        <f>'[10]OR 12 Unblocked Exp 3'!M33/100</f>
        <v>2.2200000000000002</v>
      </c>
    </row>
    <row r="30" spans="1:81" x14ac:dyDescent="0.25">
      <c r="A30">
        <v>190</v>
      </c>
      <c r="B30">
        <f>'[1]OR16 Blocked 2 Exp 3'!E34/100</f>
        <v>0</v>
      </c>
      <c r="C30">
        <f>'[3]OR16 Blocked 1 Exp 3'!E31/100</f>
        <v>0.78</v>
      </c>
      <c r="D30">
        <f>'[4]OR16 Blocked 1 Exp 2'!E36/100</f>
        <v>0</v>
      </c>
      <c r="L30">
        <v>180</v>
      </c>
      <c r="M30">
        <f>'[5]OR 12 Blocked Exp 1'!N31/100</f>
        <v>3.06</v>
      </c>
      <c r="N30">
        <f>'[6]OR 12 Blocked Exp 2'!N31/100</f>
        <v>6.94</v>
      </c>
      <c r="O30">
        <f>'[7]OR 12 Blocked Exp 3'!N31/100</f>
        <v>10.15</v>
      </c>
      <c r="Q30">
        <v>200</v>
      </c>
      <c r="R30">
        <f>'[5]OR 12 Blocked Exp 1'!O31/100</f>
        <v>0.18</v>
      </c>
      <c r="S30">
        <f>'[6]OR 12 Blocked Exp 2'!O37/100</f>
        <v>0.36</v>
      </c>
      <c r="T30">
        <f>'[7]OR 12 Blocked Exp 3'!O34/100</f>
        <v>0.27</v>
      </c>
      <c r="V30">
        <v>190</v>
      </c>
      <c r="W30">
        <f>'[8]OR 12 Unblocked Exp 1'!M31/100</f>
        <v>2.76</v>
      </c>
      <c r="X30">
        <f>'[9]OR 12 Unblocked Exp 2'!M31/100</f>
        <v>2.62</v>
      </c>
      <c r="Y30">
        <f>'[10]OR 12 Unblocked Exp 3'!M34/100</f>
        <v>2.19</v>
      </c>
    </row>
    <row r="31" spans="1:81" x14ac:dyDescent="0.25">
      <c r="A31">
        <v>200</v>
      </c>
      <c r="B31">
        <f>'[1]OR16 Blocked 2 Exp 3'!E35/100</f>
        <v>0</v>
      </c>
      <c r="C31">
        <f>'[3]OR16 Blocked 1 Exp 3'!E32/100</f>
        <v>0.18</v>
      </c>
      <c r="D31">
        <f>'[4]OR16 Blocked 1 Exp 2'!E37/100</f>
        <v>0</v>
      </c>
      <c r="L31">
        <v>190</v>
      </c>
      <c r="M31">
        <f>'[5]OR 12 Blocked Exp 1'!N32/100</f>
        <v>3.06</v>
      </c>
      <c r="N31">
        <f>'[6]OR 12 Blocked Exp 2'!N32/100</f>
        <v>7.05</v>
      </c>
      <c r="O31">
        <f>'[7]OR 12 Blocked Exp 3'!N32/100</f>
        <v>7.47</v>
      </c>
      <c r="Q31">
        <v>210</v>
      </c>
      <c r="R31">
        <f>'[5]OR 12 Blocked Exp 1'!O32/100</f>
        <v>0.09</v>
      </c>
      <c r="S31">
        <f>'[6]OR 12 Blocked Exp 2'!O38/100</f>
        <v>0.18</v>
      </c>
      <c r="T31">
        <f>'[7]OR 12 Blocked Exp 3'!O35/100</f>
        <v>1.2</v>
      </c>
      <c r="V31">
        <v>200</v>
      </c>
      <c r="W31">
        <f>'[8]OR 12 Unblocked Exp 1'!M32/100</f>
        <v>1.23</v>
      </c>
      <c r="X31">
        <f>'[9]OR 12 Unblocked Exp 2'!M32/100</f>
        <v>2.91</v>
      </c>
      <c r="Y31">
        <f>'[10]OR 12 Unblocked Exp 3'!M35/100</f>
        <v>1.29</v>
      </c>
    </row>
    <row r="32" spans="1:81" x14ac:dyDescent="0.25">
      <c r="A32">
        <v>210</v>
      </c>
      <c r="B32">
        <f>'[1]OR16 Blocked 2 Exp 3'!E36/100</f>
        <v>0.09</v>
      </c>
      <c r="C32">
        <f>'[3]OR16 Blocked 1 Exp 3'!E33/100</f>
        <v>0.09</v>
      </c>
      <c r="D32">
        <v>0</v>
      </c>
      <c r="L32">
        <v>200</v>
      </c>
      <c r="M32">
        <f>'[5]OR 12 Blocked Exp 1'!N33/100</f>
        <v>3.06</v>
      </c>
      <c r="N32">
        <f>'[6]OR 12 Blocked Exp 2'!N33/100</f>
        <v>7.05</v>
      </c>
      <c r="O32">
        <f>'[7]OR 12 Blocked Exp 3'!N33/100</f>
        <v>7.47</v>
      </c>
      <c r="Q32">
        <v>220</v>
      </c>
      <c r="R32">
        <f>'[5]OR 12 Blocked Exp 1'!O33/100</f>
        <v>0.09</v>
      </c>
      <c r="S32">
        <f>'[6]OR 12 Blocked Exp 2'!O39/100</f>
        <v>0</v>
      </c>
      <c r="T32">
        <f>'[7]OR 12 Blocked Exp 3'!O36/100</f>
        <v>1.29</v>
      </c>
      <c r="V32">
        <v>210</v>
      </c>
      <c r="W32">
        <f>'[8]OR 12 Unblocked Exp 1'!M33/100</f>
        <v>1.98</v>
      </c>
      <c r="X32">
        <f>'[9]OR 12 Unblocked Exp 2'!M33/100</f>
        <v>2.1</v>
      </c>
      <c r="Y32">
        <f>'[10]OR 12 Unblocked Exp 3'!M36/100</f>
        <v>2.04</v>
      </c>
    </row>
    <row r="33" spans="1:25" x14ac:dyDescent="0.25">
      <c r="A33">
        <v>220</v>
      </c>
      <c r="B33">
        <f>'[1]OR16 Blocked 2 Exp 3'!E37/100</f>
        <v>0.09</v>
      </c>
      <c r="C33">
        <f>'[3]OR16 Blocked 1 Exp 3'!E34/100</f>
        <v>0</v>
      </c>
      <c r="D33">
        <f>'[4]OR16 Blocked 1 Exp 2'!E39/100</f>
        <v>0</v>
      </c>
      <c r="L33">
        <v>210</v>
      </c>
      <c r="M33">
        <f>'[5]OR 12 Blocked Exp 1'!N34/100</f>
        <v>2.19</v>
      </c>
      <c r="N33">
        <f>'[6]OR 12 Blocked Exp 2'!N34/100</f>
        <v>7.02</v>
      </c>
      <c r="O33">
        <f>'[7]OR 12 Blocked Exp 3'!N34/100</f>
        <v>6.4</v>
      </c>
      <c r="Q33">
        <v>230</v>
      </c>
      <c r="R33">
        <f>'[5]OR 12 Blocked Exp 1'!O34/100</f>
        <v>0.09</v>
      </c>
      <c r="S33">
        <f>'[6]OR 12 Blocked Exp 2'!O40/100</f>
        <v>0</v>
      </c>
      <c r="T33">
        <f>'[7]OR 12 Blocked Exp 3'!O37/100</f>
        <v>0.39</v>
      </c>
      <c r="V33">
        <v>220</v>
      </c>
      <c r="W33">
        <f>'[8]OR 12 Unblocked Exp 1'!M34/100</f>
        <v>1.98</v>
      </c>
      <c r="X33">
        <f>'[9]OR 12 Unblocked Exp 2'!M34/100</f>
        <v>1.59</v>
      </c>
      <c r="Y33">
        <f>'[10]OR 12 Unblocked Exp 3'!M37/100</f>
        <v>2.2200000000000002</v>
      </c>
    </row>
    <row r="34" spans="1:25" x14ac:dyDescent="0.25">
      <c r="A34">
        <v>230</v>
      </c>
      <c r="B34">
        <f>'[1]OR16 Blocked 2 Exp 3'!E38/100</f>
        <v>0</v>
      </c>
      <c r="C34">
        <f>'[3]OR16 Blocked 1 Exp 3'!E35/100</f>
        <v>0</v>
      </c>
      <c r="D34">
        <f>'[4]OR16 Blocked 1 Exp 2'!E40/100</f>
        <v>0</v>
      </c>
      <c r="L34">
        <v>220</v>
      </c>
      <c r="M34">
        <f>'[5]OR 12 Blocked Exp 1'!N35/100</f>
        <v>2.19</v>
      </c>
      <c r="N34">
        <f>'[6]OR 12 Blocked Exp 2'!N35/100</f>
        <v>4.8600000000000003</v>
      </c>
      <c r="O34">
        <f>'[7]OR 12 Blocked Exp 3'!N35/100</f>
        <v>6.15</v>
      </c>
      <c r="Q34">
        <v>240</v>
      </c>
      <c r="R34">
        <f>'[5]OR 12 Blocked Exp 1'!O35/100</f>
        <v>0</v>
      </c>
      <c r="S34">
        <f>'[6]OR 12 Blocked Exp 2'!O41/100</f>
        <v>0.3</v>
      </c>
      <c r="T34">
        <f>'[7]OR 12 Blocked Exp 3'!O38/100</f>
        <v>0.3</v>
      </c>
      <c r="V34">
        <v>230</v>
      </c>
      <c r="W34">
        <f>'[8]OR 12 Unblocked Exp 1'!M35/100</f>
        <v>2.2000000000000002</v>
      </c>
      <c r="X34">
        <f>'[9]OR 12 Unblocked Exp 2'!M35/100</f>
        <v>1.29</v>
      </c>
      <c r="Y34">
        <f>'[10]OR 12 Unblocked Exp 3'!M38/100</f>
        <v>1.47</v>
      </c>
    </row>
    <row r="35" spans="1:25" x14ac:dyDescent="0.25">
      <c r="A35">
        <v>240</v>
      </c>
      <c r="B35">
        <f>'[1]OR16 Blocked 2 Exp 3'!E39/100</f>
        <v>0</v>
      </c>
      <c r="C35">
        <f>'[3]OR16 Blocked 1 Exp 3'!E36/100</f>
        <v>0</v>
      </c>
      <c r="D35">
        <f>'[4]OR16 Blocked 1 Exp 2'!E41/100</f>
        <v>0</v>
      </c>
      <c r="L35">
        <v>230</v>
      </c>
      <c r="M35">
        <f>'[5]OR 12 Blocked Exp 1'!N36/100</f>
        <v>1.63</v>
      </c>
      <c r="N35">
        <f>'[6]OR 12 Blocked Exp 2'!N36/100</f>
        <v>4.8600000000000003</v>
      </c>
      <c r="O35">
        <f>'[7]OR 12 Blocked Exp 3'!N36/100</f>
        <v>6.15</v>
      </c>
      <c r="Q35">
        <v>250</v>
      </c>
      <c r="R35">
        <f>'[5]OR 12 Blocked Exp 1'!O36/100</f>
        <v>0.3</v>
      </c>
      <c r="S35">
        <f>'[6]OR 12 Blocked Exp 2'!O42/100</f>
        <v>1.65</v>
      </c>
      <c r="T35">
        <f>'[7]OR 12 Blocked Exp 3'!O39/100</f>
        <v>0.09</v>
      </c>
      <c r="V35">
        <v>240</v>
      </c>
      <c r="W35">
        <f>'[8]OR 12 Unblocked Exp 1'!M36/100</f>
        <v>0.9</v>
      </c>
      <c r="X35">
        <f>'[9]OR 12 Unblocked Exp 2'!M36/100</f>
        <v>1.29</v>
      </c>
      <c r="Y35">
        <f>'[10]OR 12 Unblocked Exp 3'!M39/100</f>
        <v>1.47</v>
      </c>
    </row>
    <row r="36" spans="1:25" x14ac:dyDescent="0.25">
      <c r="A36">
        <v>250</v>
      </c>
      <c r="B36">
        <f>'[1]OR16 Blocked 2 Exp 3'!E40/100</f>
        <v>0</v>
      </c>
      <c r="C36">
        <f>'[3]OR16 Blocked 1 Exp 3'!E37/100</f>
        <v>0.21</v>
      </c>
      <c r="D36">
        <f>'[4]OR16 Blocked 1 Exp 2'!E42/100</f>
        <v>0</v>
      </c>
      <c r="L36">
        <v>240</v>
      </c>
      <c r="M36">
        <f>'[5]OR 12 Blocked Exp 1'!N37/100</f>
        <v>0.99</v>
      </c>
      <c r="N36">
        <f>'[6]OR 12 Blocked Exp 2'!N37/100</f>
        <v>5.04</v>
      </c>
      <c r="O36">
        <f>'[7]OR 12 Blocked Exp 3'!N37/100</f>
        <v>6.03</v>
      </c>
      <c r="Q36">
        <v>260</v>
      </c>
      <c r="R36">
        <f>'[5]OR 12 Blocked Exp 1'!O37/100</f>
        <v>0.78</v>
      </c>
      <c r="S36">
        <f>'[6]OR 12 Blocked Exp 2'!O43/100</f>
        <v>0.48</v>
      </c>
      <c r="T36">
        <f>'[7]OR 12 Blocked Exp 3'!O40/100</f>
        <v>0</v>
      </c>
      <c r="V36">
        <v>250</v>
      </c>
      <c r="W36">
        <f>'[8]OR 12 Unblocked Exp 1'!M37/100</f>
        <v>0.99</v>
      </c>
      <c r="X36">
        <f>'[9]OR 12 Unblocked Exp 2'!M37/100</f>
        <v>1.9</v>
      </c>
      <c r="Y36">
        <f>'[10]OR 12 Unblocked Exp 3'!M40/100</f>
        <v>1.29</v>
      </c>
    </row>
    <row r="37" spans="1:25" x14ac:dyDescent="0.25">
      <c r="L37">
        <v>250</v>
      </c>
      <c r="M37">
        <f>'[5]OR 12 Blocked Exp 1'!N38/100</f>
        <v>0.99</v>
      </c>
      <c r="N37">
        <f>'[6]OR 12 Blocked Exp 2'!N38/100</f>
        <v>4.3499999999999996</v>
      </c>
      <c r="O37">
        <f>'[7]OR 12 Blocked Exp 3'!N38/100</f>
        <v>5.43</v>
      </c>
      <c r="Q37">
        <v>270</v>
      </c>
      <c r="R37">
        <f>'[5]OR 12 Blocked Exp 1'!O38/100</f>
        <v>0.66</v>
      </c>
      <c r="S37">
        <f>'[6]OR 12 Blocked Exp 2'!O44/100</f>
        <v>1.17</v>
      </c>
      <c r="T37">
        <f>'[7]OR 12 Blocked Exp 3'!O41/100</f>
        <v>0.33</v>
      </c>
      <c r="V37">
        <v>260</v>
      </c>
      <c r="W37">
        <f>'[8]OR 12 Unblocked Exp 1'!M38/100</f>
        <v>1.1100000000000001</v>
      </c>
      <c r="X37">
        <f>'[9]OR 12 Unblocked Exp 2'!M38/100</f>
        <v>1.77</v>
      </c>
      <c r="Y37">
        <f>'[10]OR 12 Unblocked Exp 3'!M41/100</f>
        <v>0.81</v>
      </c>
    </row>
    <row r="38" spans="1:25" x14ac:dyDescent="0.25">
      <c r="L38">
        <v>260</v>
      </c>
      <c r="M38">
        <f>'[5]OR 12 Blocked Exp 1'!N39/100</f>
        <v>0.99</v>
      </c>
      <c r="N38">
        <f>'[6]OR 12 Blocked Exp 2'!N39/100</f>
        <v>4.3499999999999996</v>
      </c>
      <c r="O38">
        <f>'[7]OR 12 Blocked Exp 3'!N39/100</f>
        <v>5.43</v>
      </c>
      <c r="Q38">
        <v>280</v>
      </c>
      <c r="R38">
        <f>'[5]OR 12 Blocked Exp 1'!O39/100</f>
        <v>0.09</v>
      </c>
      <c r="S38">
        <f>'[6]OR 12 Blocked Exp 2'!O45/100</f>
        <v>0.27</v>
      </c>
      <c r="T38">
        <f>'[7]OR 12 Blocked Exp 3'!O42/100</f>
        <v>0.3</v>
      </c>
      <c r="V38">
        <v>270</v>
      </c>
      <c r="W38">
        <f>'[8]OR 12 Unblocked Exp 1'!M39/100</f>
        <v>2.64</v>
      </c>
      <c r="X38">
        <f>'[9]OR 12 Unblocked Exp 2'!M39/100</f>
        <v>1.08</v>
      </c>
      <c r="Y38">
        <f>'[10]OR 12 Unblocked Exp 3'!M42/100</f>
        <v>1.08</v>
      </c>
    </row>
    <row r="39" spans="1:25" x14ac:dyDescent="0.25">
      <c r="L39">
        <v>270</v>
      </c>
      <c r="M39">
        <f>'[5]OR 12 Blocked Exp 1'!N40/100</f>
        <v>0.72</v>
      </c>
      <c r="N39">
        <f>'[6]OR 12 Blocked Exp 2'!N40/100</f>
        <v>3</v>
      </c>
      <c r="O39">
        <f>'[7]OR 12 Blocked Exp 3'!N40/100</f>
        <v>4.5999999999999996</v>
      </c>
      <c r="Q39">
        <v>290</v>
      </c>
      <c r="R39">
        <f>'[5]OR 12 Blocked Exp 1'!O40/100</f>
        <v>0</v>
      </c>
      <c r="S39">
        <f>'[6]OR 12 Blocked Exp 2'!O46/100</f>
        <v>0.18</v>
      </c>
      <c r="T39">
        <f>'[7]OR 12 Blocked Exp 3'!O43/100</f>
        <v>0.39</v>
      </c>
      <c r="V39">
        <v>280</v>
      </c>
      <c r="W39">
        <f>'[8]OR 12 Unblocked Exp 1'!M40/100</f>
        <v>2.64</v>
      </c>
      <c r="X39">
        <f>'[9]OR 12 Unblocked Exp 2'!M40/100</f>
        <v>1.62</v>
      </c>
      <c r="Y39">
        <f>'[10]OR 12 Unblocked Exp 3'!M43/100</f>
        <v>1.56</v>
      </c>
    </row>
    <row r="40" spans="1:25" x14ac:dyDescent="0.25">
      <c r="L40">
        <v>280</v>
      </c>
      <c r="M40">
        <f>'[5]OR 12 Blocked Exp 1'!N41/100</f>
        <v>0.72</v>
      </c>
      <c r="N40">
        <f>'[6]OR 12 Blocked Exp 2'!N41/100</f>
        <v>1.29</v>
      </c>
      <c r="O40">
        <f>'[7]OR 12 Blocked Exp 3'!N41/100</f>
        <v>2.73</v>
      </c>
      <c r="Q40">
        <v>300</v>
      </c>
      <c r="R40">
        <f>'[5]OR 12 Blocked Exp 1'!O41/100</f>
        <v>0.09</v>
      </c>
      <c r="S40">
        <f>'[6]OR 12 Blocked Exp 2'!O47/100</f>
        <v>0.18</v>
      </c>
      <c r="T40">
        <f>'[7]OR 12 Blocked Exp 3'!O44/100</f>
        <v>0.39</v>
      </c>
      <c r="V40">
        <v>290</v>
      </c>
      <c r="W40">
        <f>'[8]OR 12 Unblocked Exp 1'!M41/100</f>
        <v>2.86</v>
      </c>
      <c r="X40">
        <f>'[9]OR 12 Unblocked Exp 2'!M41/100</f>
        <v>1.26</v>
      </c>
      <c r="Y40">
        <f>'[10]OR 12 Unblocked Exp 3'!M44/100</f>
        <v>1.47</v>
      </c>
    </row>
    <row r="41" spans="1:25" x14ac:dyDescent="0.25">
      <c r="L41">
        <v>290</v>
      </c>
      <c r="M41">
        <f>'[5]OR 12 Blocked Exp 1'!N42/100</f>
        <v>1.03</v>
      </c>
      <c r="N41">
        <f>'[6]OR 12 Blocked Exp 2'!N42/100</f>
        <v>1.29</v>
      </c>
      <c r="O41">
        <f>'[7]OR 12 Blocked Exp 3'!N42/100</f>
        <v>2.73</v>
      </c>
      <c r="Q41">
        <v>310</v>
      </c>
      <c r="R41">
        <f>'[5]OR 12 Blocked Exp 1'!O42/100</f>
        <v>0.18</v>
      </c>
      <c r="S41">
        <f>'[6]OR 12 Blocked Exp 2'!O48/100</f>
        <v>0.36</v>
      </c>
      <c r="T41">
        <f>'[7]OR 12 Blocked Exp 3'!O45/100</f>
        <v>0.72</v>
      </c>
      <c r="V41">
        <v>300</v>
      </c>
      <c r="W41">
        <f>'[8]OR 12 Unblocked Exp 1'!M42/100</f>
        <v>2.67</v>
      </c>
      <c r="X41">
        <f>'[9]OR 12 Unblocked Exp 2'!M42/100</f>
        <v>1.26</v>
      </c>
      <c r="Y41">
        <f>'[10]OR 12 Unblocked Exp 3'!M45/100</f>
        <v>1.47</v>
      </c>
    </row>
    <row r="42" spans="1:25" x14ac:dyDescent="0.25">
      <c r="L42">
        <v>300</v>
      </c>
      <c r="M42">
        <f>'[5]OR 12 Blocked Exp 1'!N43/100</f>
        <v>1.35</v>
      </c>
      <c r="N42">
        <f>'[6]OR 12 Blocked Exp 2'!N43/100</f>
        <v>1.41</v>
      </c>
      <c r="O42">
        <f>'[7]OR 12 Blocked Exp 3'!N43/100</f>
        <v>2.8</v>
      </c>
      <c r="Q42">
        <v>320</v>
      </c>
      <c r="R42">
        <f>'[5]OR 12 Blocked Exp 1'!O43/100</f>
        <v>0.18</v>
      </c>
      <c r="S42">
        <f>'[6]OR 12 Blocked Exp 2'!O49/100</f>
        <v>0.48</v>
      </c>
      <c r="T42">
        <f>'[7]OR 12 Blocked Exp 3'!O46/100</f>
        <v>0.42</v>
      </c>
      <c r="V42">
        <v>310</v>
      </c>
      <c r="W42">
        <f>'[8]OR 12 Unblocked Exp 1'!M43/100</f>
        <v>0.63</v>
      </c>
      <c r="X42">
        <f>'[9]OR 12 Unblocked Exp 2'!M43/100</f>
        <v>1.1100000000000001</v>
      </c>
      <c r="Y42">
        <f>'[10]OR 12 Unblocked Exp 3'!M46/100</f>
        <v>1.63</v>
      </c>
    </row>
    <row r="43" spans="1:25" x14ac:dyDescent="0.25">
      <c r="L43">
        <v>310</v>
      </c>
      <c r="M43">
        <f>'[5]OR 12 Blocked Exp 1'!N44/100</f>
        <v>1.35</v>
      </c>
      <c r="N43">
        <f>'[6]OR 12 Blocked Exp 2'!N44/100</f>
        <v>0.99</v>
      </c>
      <c r="O43">
        <f>'[7]OR 12 Blocked Exp 3'!N44/100</f>
        <v>1.92</v>
      </c>
      <c r="Q43">
        <v>330</v>
      </c>
      <c r="R43">
        <f>'[5]OR 12 Blocked Exp 1'!O44/100</f>
        <v>0</v>
      </c>
      <c r="S43">
        <f>'[6]OR 12 Blocked Exp 2'!O50/100</f>
        <v>0</v>
      </c>
      <c r="T43">
        <f>'[7]OR 12 Blocked Exp 3'!O47/100</f>
        <v>0</v>
      </c>
      <c r="V43">
        <v>320</v>
      </c>
      <c r="W43">
        <f>'[8]OR 12 Unblocked Exp 1'!M44/100</f>
        <v>1.08</v>
      </c>
      <c r="X43">
        <f>'[9]OR 12 Unblocked Exp 2'!M44/100</f>
        <v>1.32</v>
      </c>
      <c r="Y43">
        <f>'[10]OR 12 Unblocked Exp 3'!M47/100</f>
        <v>1.1100000000000001</v>
      </c>
    </row>
    <row r="44" spans="1:25" x14ac:dyDescent="0.25">
      <c r="L44">
        <v>320</v>
      </c>
      <c r="M44">
        <f>'[5]OR 12 Blocked Exp 1'!N45/100</f>
        <v>1.3</v>
      </c>
      <c r="N44">
        <f>'[6]OR 12 Blocked Exp 2'!N45/100</f>
        <v>0.99</v>
      </c>
      <c r="O44">
        <f>'[7]OR 12 Blocked Exp 3'!N45/100</f>
        <v>1.92</v>
      </c>
      <c r="Q44">
        <v>340</v>
      </c>
      <c r="R44">
        <f>'[5]OR 12 Blocked Exp 1'!O45/100</f>
        <v>0.48</v>
      </c>
      <c r="S44">
        <f>'[6]OR 12 Blocked Exp 2'!O51/100</f>
        <v>0</v>
      </c>
      <c r="T44">
        <f>'[7]OR 12 Blocked Exp 3'!O48/100</f>
        <v>0</v>
      </c>
      <c r="V44">
        <v>330</v>
      </c>
      <c r="W44">
        <f>'[8]OR 12 Unblocked Exp 1'!M45/100</f>
        <v>1.17</v>
      </c>
      <c r="X44">
        <f>'[9]OR 12 Unblocked Exp 2'!M45/100</f>
        <v>1.77</v>
      </c>
      <c r="Y44">
        <f>'[10]OR 12 Unblocked Exp 3'!M48/100</f>
        <v>1.47</v>
      </c>
    </row>
    <row r="45" spans="1:25" x14ac:dyDescent="0.25">
      <c r="L45">
        <v>330</v>
      </c>
      <c r="M45">
        <f>'[5]OR 12 Blocked Exp 1'!N46/100</f>
        <v>0.54</v>
      </c>
      <c r="N45">
        <f>'[6]OR 12 Blocked Exp 2'!N46/100</f>
        <v>1.05</v>
      </c>
      <c r="O45">
        <f>'[7]OR 12 Blocked Exp 3'!N46/100</f>
        <v>1.99</v>
      </c>
      <c r="Q45">
        <v>350</v>
      </c>
      <c r="R45">
        <f>'[5]OR 12 Blocked Exp 1'!O46/100</f>
        <v>0.48</v>
      </c>
      <c r="S45">
        <f>'[6]OR 12 Blocked Exp 2'!O52/100</f>
        <v>0</v>
      </c>
      <c r="T45">
        <f>'[7]OR 12 Blocked Exp 3'!O49/100</f>
        <v>0</v>
      </c>
      <c r="V45">
        <v>340</v>
      </c>
      <c r="W45">
        <f>'[8]OR 12 Unblocked Exp 1'!M46/100</f>
        <v>1.17</v>
      </c>
      <c r="X45">
        <f>'[9]OR 12 Unblocked Exp 2'!M46/100</f>
        <v>0.81</v>
      </c>
      <c r="Y45">
        <f>'[10]OR 12 Unblocked Exp 3'!M49/100</f>
        <v>1.68</v>
      </c>
    </row>
    <row r="46" spans="1:25" x14ac:dyDescent="0.25">
      <c r="L46">
        <v>340</v>
      </c>
      <c r="M46">
        <f>'[5]OR 12 Blocked Exp 1'!N47/100</f>
        <v>0.54</v>
      </c>
      <c r="N46">
        <f>'[6]OR 12 Blocked Exp 2'!N47/100</f>
        <v>1.92</v>
      </c>
      <c r="O46">
        <f>'[7]OR 12 Blocked Exp 3'!N47/100</f>
        <v>2.97</v>
      </c>
      <c r="Q46">
        <v>360</v>
      </c>
      <c r="R46">
        <f>'[5]OR 12 Blocked Exp 1'!O47/100</f>
        <v>0.93</v>
      </c>
      <c r="S46">
        <f>'[6]OR 12 Blocked Exp 2'!O53/100</f>
        <v>0</v>
      </c>
      <c r="T46">
        <f>'[7]OR 12 Blocked Exp 3'!O50/100</f>
        <v>0</v>
      </c>
      <c r="V46">
        <v>350</v>
      </c>
      <c r="W46">
        <f>'[8]OR 12 Unblocked Exp 1'!M47/100</f>
        <v>1.45</v>
      </c>
      <c r="X46">
        <f>'[9]OR 12 Unblocked Exp 2'!M47/100</f>
        <v>1.08</v>
      </c>
      <c r="Y46">
        <f>'[10]OR 12 Unblocked Exp 3'!M50/100</f>
        <v>0.66</v>
      </c>
    </row>
    <row r="47" spans="1:25" x14ac:dyDescent="0.25">
      <c r="L47">
        <v>350</v>
      </c>
      <c r="M47">
        <f>'[5]OR 12 Blocked Exp 1'!N48/100</f>
        <v>0.45</v>
      </c>
      <c r="N47">
        <f>'[6]OR 12 Blocked Exp 2'!N48/100</f>
        <v>1.92</v>
      </c>
      <c r="O47">
        <f>'[7]OR 12 Blocked Exp 3'!N48/100</f>
        <v>2.97</v>
      </c>
      <c r="Q47">
        <v>370</v>
      </c>
      <c r="R47">
        <f>'[5]OR 12 Blocked Exp 1'!O48/100</f>
        <v>0.87</v>
      </c>
      <c r="S47">
        <f>'[6]OR 12 Blocked Exp 2'!O54/100</f>
        <v>0</v>
      </c>
      <c r="T47">
        <f>'[7]OR 12 Blocked Exp 3'!O51/100</f>
        <v>0</v>
      </c>
      <c r="V47">
        <v>360</v>
      </c>
      <c r="W47">
        <f>'[8]OR 12 Unblocked Exp 1'!M48/100</f>
        <v>1.44</v>
      </c>
      <c r="X47">
        <f>'[9]OR 12 Unblocked Exp 2'!M48/100</f>
        <v>1.08</v>
      </c>
      <c r="Y47">
        <f>'[10]OR 12 Unblocked Exp 3'!M51/100</f>
        <v>0.66</v>
      </c>
    </row>
    <row r="48" spans="1:25" x14ac:dyDescent="0.25">
      <c r="L48">
        <v>360</v>
      </c>
      <c r="M48">
        <f>'[5]OR 12 Blocked Exp 1'!N49/100</f>
        <v>0.63</v>
      </c>
      <c r="N48">
        <f>'[6]OR 12 Blocked Exp 2'!N49/100</f>
        <v>1.42</v>
      </c>
      <c r="O48">
        <f>'[7]OR 12 Blocked Exp 3'!N49/100</f>
        <v>2.4900000000000002</v>
      </c>
      <c r="Q48">
        <v>380</v>
      </c>
      <c r="R48">
        <f>'[5]OR 12 Blocked Exp 1'!O49/100</f>
        <v>0.75</v>
      </c>
      <c r="S48">
        <f>'[6]OR 12 Blocked Exp 2'!O55/100</f>
        <v>0</v>
      </c>
      <c r="T48">
        <f>'[7]OR 12 Blocked Exp 3'!O52/100</f>
        <v>0</v>
      </c>
      <c r="V48">
        <v>370</v>
      </c>
      <c r="W48">
        <f>'[8]OR 12 Unblocked Exp 1'!M49/100</f>
        <v>1.08</v>
      </c>
      <c r="X48">
        <f>'[9]OR 12 Unblocked Exp 2'!M49/100</f>
        <v>0.94</v>
      </c>
      <c r="Y48">
        <f>'[10]OR 12 Unblocked Exp 3'!M52/100</f>
        <v>1.02</v>
      </c>
    </row>
    <row r="49" spans="1:25" x14ac:dyDescent="0.25">
      <c r="V49">
        <v>380</v>
      </c>
      <c r="W49">
        <f>'[8]OR 12 Unblocked Exp 1'!M50/100</f>
        <v>1.47</v>
      </c>
      <c r="X49">
        <f>'[9]OR 12 Unblocked Exp 2'!M50/100</f>
        <v>0.63</v>
      </c>
      <c r="Y49">
        <f>'[10]OR 12 Unblocked Exp 3'!M53/100</f>
        <v>0.63</v>
      </c>
    </row>
    <row r="50" spans="1:25" x14ac:dyDescent="0.25">
      <c r="V50">
        <v>390</v>
      </c>
      <c r="W50">
        <f>'[8]OR 12 Unblocked Exp 1'!M51/100</f>
        <v>1.02</v>
      </c>
      <c r="X50">
        <f>'[9]OR 12 Unblocked Exp 2'!M51/100</f>
        <v>1.02</v>
      </c>
      <c r="Y50">
        <f>'[10]OR 12 Unblocked Exp 3'!M54/100</f>
        <v>0.54</v>
      </c>
    </row>
    <row r="51" spans="1:25" x14ac:dyDescent="0.25">
      <c r="V51">
        <v>400</v>
      </c>
      <c r="W51">
        <f>'[8]OR 12 Unblocked Exp 1'!M52/100</f>
        <v>1.02</v>
      </c>
      <c r="X51">
        <f>'[9]OR 12 Unblocked Exp 2'!M52/100</f>
        <v>1.41</v>
      </c>
      <c r="Y51">
        <f>'[10]OR 12 Unblocked Exp 3'!M55/100</f>
        <v>0.63</v>
      </c>
    </row>
    <row r="52" spans="1:25" x14ac:dyDescent="0.25">
      <c r="V52">
        <v>410</v>
      </c>
      <c r="W52">
        <f>'[8]OR 12 Unblocked Exp 1'!M53/100</f>
        <v>0.78</v>
      </c>
      <c r="X52">
        <f>'[9]OR 12 Unblocked Exp 2'!M53/100</f>
        <v>1.1100000000000001</v>
      </c>
      <c r="Y52">
        <f>'[10]OR 12 Unblocked Exp 3'!M56/100</f>
        <v>0</v>
      </c>
    </row>
    <row r="53" spans="1:25" x14ac:dyDescent="0.25">
      <c r="V53">
        <v>420</v>
      </c>
      <c r="W53">
        <f>'[8]OR 12 Unblocked Exp 1'!M54/100</f>
        <v>0.54</v>
      </c>
      <c r="X53">
        <f>'[9]OR 12 Unblocked Exp 2'!M54/100</f>
        <v>1.1100000000000001</v>
      </c>
      <c r="Y53">
        <f>'[10]OR 12 Unblocked Exp 3'!M57/100</f>
        <v>0</v>
      </c>
    </row>
    <row r="54" spans="1:25" x14ac:dyDescent="0.25">
      <c r="V54">
        <v>430</v>
      </c>
      <c r="W54">
        <f>'[8]OR 12 Unblocked Exp 1'!M55/100</f>
        <v>0.99</v>
      </c>
      <c r="X54">
        <f>'[9]OR 12 Unblocked Exp 2'!M55/100</f>
        <v>1</v>
      </c>
      <c r="Y54">
        <f>'[10]OR 12 Unblocked Exp 3'!M58/100</f>
        <v>0</v>
      </c>
    </row>
    <row r="57" spans="1:25" x14ac:dyDescent="0.25">
      <c r="A57">
        <v>0</v>
      </c>
      <c r="C57">
        <f>AVERAGE(B11:D11)</f>
        <v>0.21333333333333335</v>
      </c>
      <c r="F57">
        <v>0</v>
      </c>
      <c r="G57">
        <f>H57-MIN(G4:I4)</f>
        <v>9.0000000000000011E-2</v>
      </c>
      <c r="H57">
        <f>AVERAGE(G4:I4)</f>
        <v>9.0000000000000011E-2</v>
      </c>
      <c r="I57">
        <f>MAX(G4:I4)-H57</f>
        <v>0.18</v>
      </c>
      <c r="K57">
        <v>0</v>
      </c>
      <c r="M57">
        <f>AVERAGE(M12:O12)</f>
        <v>1.24</v>
      </c>
      <c r="P57">
        <v>0</v>
      </c>
      <c r="R57">
        <f>AVERAGE(R10:T10)</f>
        <v>1.5999999999999999</v>
      </c>
      <c r="U57">
        <v>0</v>
      </c>
      <c r="W57">
        <f>AVERAGE(W11:Y11)</f>
        <v>0.63</v>
      </c>
    </row>
    <row r="58" spans="1:25" x14ac:dyDescent="0.25">
      <c r="A58">
        <v>10</v>
      </c>
      <c r="B58">
        <f>C58-MIN(B12:D12)</f>
        <v>0.36999999999999994</v>
      </c>
      <c r="C58">
        <f>AVERAGE(B12:D12)</f>
        <v>0.36999999999999994</v>
      </c>
      <c r="D58">
        <f>MAX(B12:D12)-C58</f>
        <v>0.2</v>
      </c>
      <c r="F58">
        <v>10</v>
      </c>
      <c r="G58">
        <f t="shared" ref="G58:G76" si="0">H58-MIN(G5:I5)</f>
        <v>14.17</v>
      </c>
      <c r="H58">
        <f t="shared" ref="H58:H76" si="1">AVERAGE(G5:I5)</f>
        <v>14.26</v>
      </c>
      <c r="I58">
        <f t="shared" ref="I58:I76" si="2">MAX(G5:I5)-H58</f>
        <v>28.340000000000003</v>
      </c>
      <c r="K58">
        <v>10</v>
      </c>
      <c r="L58">
        <f t="shared" ref="L58:L93" si="3">M58-MIN(M13:O13)</f>
        <v>0.84999999999999987</v>
      </c>
      <c r="M58">
        <f t="shared" ref="M58:M93" si="4">AVERAGE(M13:O13)</f>
        <v>1.5999999999999999</v>
      </c>
      <c r="N58">
        <f t="shared" ref="N58:N93" si="5">MAX(M13:O13)-M58</f>
        <v>1.28</v>
      </c>
      <c r="P58">
        <v>10</v>
      </c>
      <c r="Q58">
        <f t="shared" ref="Q58:Q95" si="6">R58-MIN(R11:T11)</f>
        <v>1.74</v>
      </c>
      <c r="R58">
        <f t="shared" ref="R58:R95" si="7">AVERAGE(R11:T11)</f>
        <v>1.92</v>
      </c>
      <c r="S58">
        <f t="shared" ref="S58:S95" si="8">MAX(R11:T11)-R58</f>
        <v>1.17</v>
      </c>
      <c r="U58">
        <v>10</v>
      </c>
      <c r="V58">
        <f t="shared" ref="V58:V100" si="9">W58-MIN(W12:Y12)</f>
        <v>0.31333333333333324</v>
      </c>
      <c r="W58">
        <f t="shared" ref="W58:W100" si="10">AVERAGE(W12:Y12)</f>
        <v>1.1233333333333333</v>
      </c>
      <c r="X58">
        <f t="shared" ref="X58:X100" si="11">MAX(W12:Y12)-W58</f>
        <v>0.37666666666666671</v>
      </c>
    </row>
    <row r="59" spans="1:25" x14ac:dyDescent="0.25">
      <c r="A59">
        <v>20</v>
      </c>
      <c r="C59">
        <f>AVERAGE(B13:D13)</f>
        <v>0.40000000000000008</v>
      </c>
      <c r="F59">
        <v>20</v>
      </c>
      <c r="G59">
        <f t="shared" si="0"/>
        <v>129.29999999999998</v>
      </c>
      <c r="H59">
        <f t="shared" si="1"/>
        <v>150.74999999999997</v>
      </c>
      <c r="I59">
        <f t="shared" si="2"/>
        <v>125.34</v>
      </c>
      <c r="K59">
        <v>20</v>
      </c>
      <c r="M59">
        <f t="shared" si="4"/>
        <v>1.75</v>
      </c>
      <c r="P59">
        <v>20</v>
      </c>
      <c r="R59">
        <f t="shared" si="7"/>
        <v>6.18</v>
      </c>
      <c r="U59">
        <v>20</v>
      </c>
      <c r="W59">
        <f t="shared" si="10"/>
        <v>3.19</v>
      </c>
    </row>
    <row r="60" spans="1:25" x14ac:dyDescent="0.25">
      <c r="A60">
        <v>30</v>
      </c>
      <c r="B60">
        <f>C60-MIN(B14:D14)</f>
        <v>0.32333333333333331</v>
      </c>
      <c r="C60">
        <f>AVERAGE(B14:D14)</f>
        <v>0.32333333333333331</v>
      </c>
      <c r="D60">
        <f>MAX(B14:D14)-C60</f>
        <v>0.39666666666666667</v>
      </c>
      <c r="F60">
        <v>30</v>
      </c>
      <c r="G60">
        <f t="shared" si="0"/>
        <v>52.240000000000009</v>
      </c>
      <c r="H60">
        <f t="shared" si="1"/>
        <v>530.23</v>
      </c>
      <c r="I60">
        <f t="shared" si="2"/>
        <v>82.13</v>
      </c>
      <c r="K60">
        <v>30</v>
      </c>
      <c r="L60">
        <f t="shared" si="3"/>
        <v>3.9133333333333331</v>
      </c>
      <c r="M60">
        <f t="shared" si="4"/>
        <v>5.9233333333333329</v>
      </c>
      <c r="N60">
        <f t="shared" si="5"/>
        <v>7.6066666666666665</v>
      </c>
      <c r="P60">
        <v>30</v>
      </c>
      <c r="Q60">
        <f t="shared" si="6"/>
        <v>0.41999999999999815</v>
      </c>
      <c r="R60">
        <f t="shared" si="7"/>
        <v>18.27</v>
      </c>
      <c r="S60">
        <f t="shared" si="8"/>
        <v>0.51000000000000156</v>
      </c>
      <c r="U60">
        <v>30</v>
      </c>
      <c r="V60">
        <f t="shared" si="9"/>
        <v>1.31</v>
      </c>
      <c r="W60">
        <f t="shared" si="10"/>
        <v>3.59</v>
      </c>
      <c r="X60">
        <f t="shared" si="11"/>
        <v>2.59</v>
      </c>
    </row>
    <row r="61" spans="1:25" x14ac:dyDescent="0.25">
      <c r="A61">
        <v>40</v>
      </c>
      <c r="C61">
        <f>AVERAGE(B15:D15)</f>
        <v>0.45</v>
      </c>
      <c r="F61">
        <v>40</v>
      </c>
      <c r="G61">
        <f t="shared" si="0"/>
        <v>68.94666666666663</v>
      </c>
      <c r="H61">
        <f t="shared" si="1"/>
        <v>286.22666666666663</v>
      </c>
      <c r="I61">
        <f t="shared" si="2"/>
        <v>114.93333333333334</v>
      </c>
      <c r="K61">
        <v>40</v>
      </c>
      <c r="M61">
        <f t="shared" si="4"/>
        <v>8.8800000000000008</v>
      </c>
      <c r="P61">
        <v>40</v>
      </c>
      <c r="R61">
        <f t="shared" si="7"/>
        <v>15.540000000000001</v>
      </c>
      <c r="U61">
        <v>40</v>
      </c>
      <c r="W61">
        <f t="shared" si="10"/>
        <v>2.7900000000000005</v>
      </c>
    </row>
    <row r="62" spans="1:25" x14ac:dyDescent="0.25">
      <c r="A62">
        <v>50</v>
      </c>
      <c r="B62">
        <f>C62-MIN(B16:D16)</f>
        <v>0.35</v>
      </c>
      <c r="C62">
        <f>AVERAGE(B16:D16)</f>
        <v>0.5</v>
      </c>
      <c r="D62">
        <f>MAX(B16:D16)-C62</f>
        <v>0.21999999999999997</v>
      </c>
      <c r="F62">
        <v>50</v>
      </c>
      <c r="G62">
        <f t="shared" si="0"/>
        <v>144.05666666666667</v>
      </c>
      <c r="H62">
        <f t="shared" si="1"/>
        <v>147.31666666666666</v>
      </c>
      <c r="I62">
        <f t="shared" si="2"/>
        <v>177.01333333333332</v>
      </c>
      <c r="K62">
        <v>50</v>
      </c>
      <c r="L62">
        <f t="shared" si="3"/>
        <v>5.33</v>
      </c>
      <c r="M62">
        <f t="shared" si="4"/>
        <v>9.65</v>
      </c>
      <c r="N62">
        <f t="shared" si="5"/>
        <v>5.2899999999999991</v>
      </c>
      <c r="P62">
        <v>50</v>
      </c>
      <c r="Q62">
        <f t="shared" si="6"/>
        <v>2.3600000000000008</v>
      </c>
      <c r="R62">
        <f t="shared" si="7"/>
        <v>4.580000000000001</v>
      </c>
      <c r="S62">
        <f t="shared" si="8"/>
        <v>4.63</v>
      </c>
      <c r="U62">
        <v>50</v>
      </c>
      <c r="V62">
        <f t="shared" si="9"/>
        <v>1.4633333333333338</v>
      </c>
      <c r="W62">
        <f t="shared" si="10"/>
        <v>6.3933333333333335</v>
      </c>
      <c r="X62">
        <f t="shared" si="11"/>
        <v>0.8966666666666665</v>
      </c>
    </row>
    <row r="63" spans="1:25" x14ac:dyDescent="0.25">
      <c r="A63">
        <v>60</v>
      </c>
      <c r="C63">
        <f>AVERAGE(B17:D17)</f>
        <v>0.36000000000000004</v>
      </c>
      <c r="F63">
        <v>60</v>
      </c>
      <c r="G63">
        <f t="shared" si="0"/>
        <v>50.716666666666669</v>
      </c>
      <c r="H63">
        <f t="shared" si="1"/>
        <v>78.166666666666671</v>
      </c>
      <c r="I63">
        <f t="shared" si="2"/>
        <v>41.433333333333323</v>
      </c>
      <c r="K63">
        <v>60</v>
      </c>
      <c r="M63">
        <f t="shared" si="4"/>
        <v>22.36</v>
      </c>
      <c r="P63">
        <v>60</v>
      </c>
      <c r="R63">
        <f t="shared" si="7"/>
        <v>3.0199999999999996</v>
      </c>
      <c r="U63">
        <v>60</v>
      </c>
      <c r="W63">
        <f t="shared" si="10"/>
        <v>6.21</v>
      </c>
    </row>
    <row r="64" spans="1:25" x14ac:dyDescent="0.25">
      <c r="A64">
        <v>70</v>
      </c>
      <c r="B64">
        <f>C64-MIN(B18:D18)</f>
        <v>3.0000000000000027E-2</v>
      </c>
      <c r="C64">
        <f>AVERAGE(B18:D18)</f>
        <v>1.83</v>
      </c>
      <c r="D64">
        <f>MAX(B18:D18)-C64</f>
        <v>3.0000000000000027E-2</v>
      </c>
      <c r="F64">
        <v>70</v>
      </c>
      <c r="G64">
        <f t="shared" si="0"/>
        <v>80.72</v>
      </c>
      <c r="H64">
        <f t="shared" si="1"/>
        <v>89.51</v>
      </c>
      <c r="I64">
        <f t="shared" si="2"/>
        <v>106.57000000000001</v>
      </c>
      <c r="K64">
        <v>70</v>
      </c>
      <c r="L64">
        <f t="shared" si="3"/>
        <v>5.0199999999999996</v>
      </c>
      <c r="M64">
        <f t="shared" si="4"/>
        <v>19.75</v>
      </c>
      <c r="N64">
        <f t="shared" si="5"/>
        <v>2.8099999999999987</v>
      </c>
      <c r="P64">
        <v>70</v>
      </c>
      <c r="Q64">
        <f t="shared" si="6"/>
        <v>2</v>
      </c>
      <c r="R64">
        <f t="shared" si="7"/>
        <v>2.1800000000000002</v>
      </c>
      <c r="S64">
        <f t="shared" si="8"/>
        <v>3.31</v>
      </c>
      <c r="U64">
        <v>70</v>
      </c>
      <c r="V64">
        <f t="shared" si="9"/>
        <v>2.6166666666666671</v>
      </c>
      <c r="W64">
        <f t="shared" si="10"/>
        <v>5.8266666666666671</v>
      </c>
      <c r="X64">
        <f t="shared" si="11"/>
        <v>2.1333333333333329</v>
      </c>
    </row>
    <row r="65" spans="1:24" x14ac:dyDescent="0.25">
      <c r="A65">
        <v>80</v>
      </c>
      <c r="C65">
        <f>AVERAGE(B19:D19)</f>
        <v>1.83</v>
      </c>
      <c r="F65">
        <v>80</v>
      </c>
      <c r="G65">
        <f t="shared" si="0"/>
        <v>21.79</v>
      </c>
      <c r="H65">
        <f t="shared" si="1"/>
        <v>24.279999999999998</v>
      </c>
      <c r="I65">
        <f t="shared" si="2"/>
        <v>16.13</v>
      </c>
      <c r="K65">
        <v>80</v>
      </c>
      <c r="M65">
        <f t="shared" si="4"/>
        <v>18.063333333333336</v>
      </c>
      <c r="P65">
        <v>80</v>
      </c>
      <c r="R65">
        <f t="shared" si="7"/>
        <v>1.96</v>
      </c>
      <c r="U65">
        <v>80</v>
      </c>
      <c r="W65">
        <f t="shared" si="10"/>
        <v>5.79</v>
      </c>
    </row>
    <row r="66" spans="1:24" x14ac:dyDescent="0.25">
      <c r="A66">
        <v>90</v>
      </c>
      <c r="B66">
        <f>C66-MIN(B20:D20)</f>
        <v>0.28000000000000003</v>
      </c>
      <c r="C66">
        <f>AVERAGE(B20:D20)</f>
        <v>0.46</v>
      </c>
      <c r="D66">
        <f>MAX(B20:D20)-C66</f>
        <v>0.47000000000000003</v>
      </c>
      <c r="F66">
        <v>90</v>
      </c>
      <c r="G66">
        <f t="shared" si="0"/>
        <v>11.69</v>
      </c>
      <c r="H66">
        <f t="shared" si="1"/>
        <v>11.87</v>
      </c>
      <c r="I66">
        <f t="shared" si="2"/>
        <v>6.9100000000000019</v>
      </c>
      <c r="K66">
        <v>90</v>
      </c>
      <c r="L66">
        <f t="shared" si="3"/>
        <v>5.4733333333333336</v>
      </c>
      <c r="M66">
        <f t="shared" si="4"/>
        <v>12.523333333333333</v>
      </c>
      <c r="N66">
        <f t="shared" si="5"/>
        <v>4.2566666666666677</v>
      </c>
      <c r="P66">
        <v>90</v>
      </c>
      <c r="Q66">
        <f t="shared" si="6"/>
        <v>0.31000000000000005</v>
      </c>
      <c r="R66">
        <f t="shared" si="7"/>
        <v>1.57</v>
      </c>
      <c r="S66">
        <f t="shared" si="8"/>
        <v>0.37999999999999989</v>
      </c>
      <c r="U66">
        <v>90</v>
      </c>
      <c r="V66">
        <f t="shared" si="9"/>
        <v>2.5100000000000002</v>
      </c>
      <c r="W66">
        <f t="shared" si="10"/>
        <v>6.32</v>
      </c>
      <c r="X66">
        <f t="shared" si="11"/>
        <v>3.49</v>
      </c>
    </row>
    <row r="67" spans="1:24" x14ac:dyDescent="0.25">
      <c r="A67">
        <v>100</v>
      </c>
      <c r="C67">
        <f>AVERAGE(B21:D21)</f>
        <v>0.24</v>
      </c>
      <c r="F67">
        <v>100</v>
      </c>
      <c r="G67">
        <f t="shared" si="0"/>
        <v>8.64</v>
      </c>
      <c r="H67">
        <f t="shared" si="1"/>
        <v>8.73</v>
      </c>
      <c r="I67">
        <f t="shared" si="2"/>
        <v>10.77</v>
      </c>
      <c r="K67">
        <v>100</v>
      </c>
      <c r="M67">
        <f t="shared" si="4"/>
        <v>10.52</v>
      </c>
      <c r="P67">
        <v>100</v>
      </c>
      <c r="R67">
        <f t="shared" si="7"/>
        <v>1.02</v>
      </c>
      <c r="U67">
        <v>100</v>
      </c>
      <c r="W67">
        <f t="shared" si="10"/>
        <v>6.69</v>
      </c>
    </row>
    <row r="68" spans="1:24" x14ac:dyDescent="0.25">
      <c r="A68">
        <v>110</v>
      </c>
      <c r="B68">
        <f>C68-MIN(B22:D22)</f>
        <v>0.10333333333333339</v>
      </c>
      <c r="C68">
        <f>AVERAGE(B22:D22)</f>
        <v>0.28333333333333338</v>
      </c>
      <c r="D68">
        <f>MAX(B22:D22)-C68</f>
        <v>0.11666666666666664</v>
      </c>
      <c r="F68">
        <v>110</v>
      </c>
      <c r="G68">
        <f t="shared" si="0"/>
        <v>4.8999999999999995</v>
      </c>
      <c r="H68">
        <f t="shared" si="1"/>
        <v>4.9899999999999993</v>
      </c>
      <c r="I68">
        <f t="shared" si="2"/>
        <v>5.9300000000000006</v>
      </c>
      <c r="K68">
        <v>110</v>
      </c>
      <c r="L68">
        <f t="shared" si="3"/>
        <v>2.9833333333333334</v>
      </c>
      <c r="M68">
        <f t="shared" si="4"/>
        <v>10.763333333333334</v>
      </c>
      <c r="N68">
        <f t="shared" si="5"/>
        <v>1.5966666666666658</v>
      </c>
      <c r="P68">
        <v>110</v>
      </c>
      <c r="Q68">
        <f t="shared" si="6"/>
        <v>0.64</v>
      </c>
      <c r="R68">
        <f t="shared" si="7"/>
        <v>0.85</v>
      </c>
      <c r="S68">
        <f t="shared" si="8"/>
        <v>1.1599999999999997</v>
      </c>
      <c r="U68">
        <v>110</v>
      </c>
      <c r="V68">
        <f t="shared" si="9"/>
        <v>0.87000000000000099</v>
      </c>
      <c r="W68">
        <f t="shared" si="10"/>
        <v>5.0100000000000007</v>
      </c>
      <c r="X68">
        <f t="shared" si="11"/>
        <v>0.92999999999999972</v>
      </c>
    </row>
    <row r="69" spans="1:24" x14ac:dyDescent="0.25">
      <c r="A69">
        <v>120</v>
      </c>
      <c r="C69">
        <f>AVERAGE(B23:D23)</f>
        <v>0.40333333333333332</v>
      </c>
      <c r="F69">
        <v>120</v>
      </c>
      <c r="G69">
        <f t="shared" si="0"/>
        <v>4.1800000000000006</v>
      </c>
      <c r="H69">
        <f t="shared" si="1"/>
        <v>4.78</v>
      </c>
      <c r="I69">
        <f t="shared" si="2"/>
        <v>6.47</v>
      </c>
      <c r="K69">
        <v>120</v>
      </c>
      <c r="M69">
        <f t="shared" si="4"/>
        <v>9.82</v>
      </c>
      <c r="P69">
        <v>120</v>
      </c>
      <c r="R69">
        <f t="shared" si="7"/>
        <v>1.3500000000000003</v>
      </c>
      <c r="U69">
        <v>120</v>
      </c>
      <c r="W69">
        <f t="shared" si="10"/>
        <v>5.16</v>
      </c>
    </row>
    <row r="70" spans="1:24" x14ac:dyDescent="0.25">
      <c r="A70">
        <v>130</v>
      </c>
      <c r="B70">
        <f>C70-MIN(B24:D24)</f>
        <v>0.24</v>
      </c>
      <c r="C70">
        <f>AVERAGE(B24:D24)</f>
        <v>0.24</v>
      </c>
      <c r="D70">
        <f>MAX(B24:D24)-C70</f>
        <v>0.30000000000000004</v>
      </c>
      <c r="F70">
        <v>130</v>
      </c>
      <c r="G70">
        <f t="shared" si="0"/>
        <v>2.69</v>
      </c>
      <c r="H70">
        <f t="shared" si="1"/>
        <v>3.86</v>
      </c>
      <c r="I70">
        <f t="shared" si="2"/>
        <v>5.23</v>
      </c>
      <c r="K70">
        <v>130</v>
      </c>
      <c r="L70">
        <f t="shared" si="3"/>
        <v>3.4299999999999988</v>
      </c>
      <c r="M70">
        <f t="shared" si="4"/>
        <v>9.5499999999999989</v>
      </c>
      <c r="N70">
        <f t="shared" si="5"/>
        <v>4.1900000000000013</v>
      </c>
      <c r="P70">
        <v>130</v>
      </c>
      <c r="Q70">
        <f t="shared" si="6"/>
        <v>0.69</v>
      </c>
      <c r="R70">
        <f t="shared" si="7"/>
        <v>0.87</v>
      </c>
      <c r="S70">
        <f t="shared" si="8"/>
        <v>0.39</v>
      </c>
      <c r="U70">
        <v>130</v>
      </c>
      <c r="V70">
        <f t="shared" si="9"/>
        <v>1.1133333333333337</v>
      </c>
      <c r="W70">
        <f t="shared" si="10"/>
        <v>4.7133333333333338</v>
      </c>
      <c r="X70">
        <f t="shared" si="11"/>
        <v>0.87666666666666604</v>
      </c>
    </row>
    <row r="71" spans="1:24" x14ac:dyDescent="0.25">
      <c r="A71">
        <v>140</v>
      </c>
      <c r="C71">
        <f>AVERAGE(B25:D25)</f>
        <v>0.14000000000000001</v>
      </c>
      <c r="F71">
        <v>140</v>
      </c>
      <c r="G71">
        <f t="shared" si="0"/>
        <v>2.2699999999999996</v>
      </c>
      <c r="H71">
        <f t="shared" si="1"/>
        <v>2.4499999999999997</v>
      </c>
      <c r="I71">
        <f t="shared" si="2"/>
        <v>2.77</v>
      </c>
      <c r="K71">
        <v>140</v>
      </c>
      <c r="M71">
        <f t="shared" si="4"/>
        <v>10.11</v>
      </c>
      <c r="P71">
        <v>140</v>
      </c>
      <c r="R71">
        <f t="shared" si="7"/>
        <v>0.71</v>
      </c>
      <c r="U71">
        <v>140</v>
      </c>
      <c r="W71">
        <f t="shared" si="10"/>
        <v>3.59</v>
      </c>
    </row>
    <row r="72" spans="1:24" x14ac:dyDescent="0.25">
      <c r="A72">
        <v>150</v>
      </c>
      <c r="B72">
        <f>C72-MIN(B26:D26)</f>
        <v>8.3333333333333329E-2</v>
      </c>
      <c r="C72">
        <f>AVERAGE(B26:D26)</f>
        <v>8.3333333333333329E-2</v>
      </c>
      <c r="D72">
        <f>MAX(B26:D26)-C72</f>
        <v>0.12666666666666665</v>
      </c>
      <c r="F72">
        <v>150</v>
      </c>
      <c r="G72">
        <f t="shared" si="0"/>
        <v>1.1499999999999999</v>
      </c>
      <c r="H72">
        <f t="shared" si="1"/>
        <v>1.24</v>
      </c>
      <c r="I72">
        <f t="shared" si="2"/>
        <v>0.82999999999999985</v>
      </c>
      <c r="K72">
        <v>150</v>
      </c>
      <c r="L72">
        <f t="shared" si="3"/>
        <v>3.4266666666666667</v>
      </c>
      <c r="M72">
        <f t="shared" si="4"/>
        <v>9.3666666666666671</v>
      </c>
      <c r="N72">
        <f t="shared" si="5"/>
        <v>2.1333333333333329</v>
      </c>
      <c r="P72">
        <v>150</v>
      </c>
      <c r="Q72">
        <f t="shared" si="6"/>
        <v>0.17000000000000004</v>
      </c>
      <c r="R72">
        <f t="shared" si="7"/>
        <v>0.77</v>
      </c>
      <c r="S72">
        <f t="shared" si="8"/>
        <v>9.9999999999999978E-2</v>
      </c>
      <c r="U72">
        <v>150</v>
      </c>
      <c r="V72">
        <f t="shared" si="9"/>
        <v>1.0100000000000002</v>
      </c>
      <c r="W72">
        <f t="shared" si="10"/>
        <v>3.35</v>
      </c>
      <c r="X72">
        <f t="shared" si="11"/>
        <v>0.52</v>
      </c>
    </row>
    <row r="73" spans="1:24" x14ac:dyDescent="0.25">
      <c r="A73">
        <v>160</v>
      </c>
      <c r="C73">
        <f>AVERAGE(B27:D27)</f>
        <v>6.9999999999999993E-2</v>
      </c>
      <c r="F73">
        <v>160</v>
      </c>
      <c r="G73">
        <f t="shared" si="0"/>
        <v>0.57000000000000006</v>
      </c>
      <c r="H73">
        <f t="shared" si="1"/>
        <v>0.75000000000000011</v>
      </c>
      <c r="I73">
        <f t="shared" si="2"/>
        <v>0.87</v>
      </c>
      <c r="K73">
        <v>160</v>
      </c>
      <c r="M73">
        <f t="shared" si="4"/>
        <v>7.25</v>
      </c>
      <c r="P73">
        <v>160</v>
      </c>
      <c r="R73">
        <f t="shared" si="7"/>
        <v>0.48</v>
      </c>
      <c r="U73">
        <v>160</v>
      </c>
      <c r="W73">
        <f t="shared" si="10"/>
        <v>3.03</v>
      </c>
    </row>
    <row r="74" spans="1:24" x14ac:dyDescent="0.25">
      <c r="A74">
        <v>170</v>
      </c>
      <c r="B74">
        <f>C74-MIN(B28:D28)</f>
        <v>0.13999999999999999</v>
      </c>
      <c r="C74">
        <f>AVERAGE(B28:D28)</f>
        <v>0.13999999999999999</v>
      </c>
      <c r="D74">
        <f>MAX(B28:D28)-C74</f>
        <v>7.0000000000000007E-2</v>
      </c>
      <c r="F74">
        <v>170</v>
      </c>
      <c r="G74">
        <f t="shared" si="0"/>
        <v>0.44000000000000006</v>
      </c>
      <c r="H74">
        <f t="shared" si="1"/>
        <v>0.53</v>
      </c>
      <c r="I74">
        <f t="shared" si="2"/>
        <v>0.7</v>
      </c>
      <c r="K74">
        <v>170</v>
      </c>
      <c r="L74">
        <f t="shared" si="3"/>
        <v>2.2300000000000004</v>
      </c>
      <c r="M74">
        <f t="shared" si="4"/>
        <v>7.03</v>
      </c>
      <c r="N74">
        <f t="shared" si="5"/>
        <v>3.9799999999999995</v>
      </c>
      <c r="P74">
        <v>170</v>
      </c>
      <c r="Q74">
        <f t="shared" si="6"/>
        <v>0.68</v>
      </c>
      <c r="R74">
        <f t="shared" si="7"/>
        <v>0.89</v>
      </c>
      <c r="S74">
        <f t="shared" si="8"/>
        <v>0.4</v>
      </c>
      <c r="U74">
        <v>170</v>
      </c>
      <c r="V74">
        <f t="shared" si="9"/>
        <v>0.33999999999999986</v>
      </c>
      <c r="W74">
        <f t="shared" si="10"/>
        <v>2.56</v>
      </c>
      <c r="X74">
        <f t="shared" si="11"/>
        <v>0.46999999999999975</v>
      </c>
    </row>
    <row r="75" spans="1:24" x14ac:dyDescent="0.25">
      <c r="A75">
        <v>180</v>
      </c>
      <c r="C75">
        <f>AVERAGE(B29:D29)</f>
        <v>0.16</v>
      </c>
      <c r="F75">
        <v>180</v>
      </c>
      <c r="G75">
        <f t="shared" si="0"/>
        <v>1.0200000000000002</v>
      </c>
      <c r="H75">
        <f t="shared" si="1"/>
        <v>1.2000000000000002</v>
      </c>
      <c r="I75">
        <f t="shared" si="2"/>
        <v>0.62999999999999989</v>
      </c>
      <c r="K75">
        <v>180</v>
      </c>
      <c r="M75">
        <f t="shared" si="4"/>
        <v>6.7166666666666659</v>
      </c>
      <c r="P75">
        <v>180</v>
      </c>
      <c r="R75">
        <f t="shared" si="7"/>
        <v>0.68</v>
      </c>
      <c r="U75">
        <v>180</v>
      </c>
      <c r="W75">
        <f t="shared" si="10"/>
        <v>2.4600000000000004</v>
      </c>
    </row>
    <row r="76" spans="1:24" x14ac:dyDescent="0.25">
      <c r="A76">
        <v>190</v>
      </c>
      <c r="B76">
        <f>C76-MIN(B30:D30)</f>
        <v>0.26</v>
      </c>
      <c r="C76">
        <f>AVERAGE(B30:D30)</f>
        <v>0.26</v>
      </c>
      <c r="D76">
        <f>MAX(B30:D30)-C76</f>
        <v>0.52</v>
      </c>
      <c r="F76">
        <v>190</v>
      </c>
      <c r="G76">
        <f t="shared" si="0"/>
        <v>1.04</v>
      </c>
      <c r="H76">
        <f t="shared" si="1"/>
        <v>1.22</v>
      </c>
      <c r="I76">
        <f t="shared" si="2"/>
        <v>0.94000000000000017</v>
      </c>
      <c r="K76">
        <v>190</v>
      </c>
      <c r="L76">
        <f t="shared" si="3"/>
        <v>2.7999999999999994</v>
      </c>
      <c r="M76">
        <f t="shared" si="4"/>
        <v>5.8599999999999994</v>
      </c>
      <c r="N76">
        <f t="shared" si="5"/>
        <v>1.6100000000000003</v>
      </c>
      <c r="P76">
        <v>190</v>
      </c>
      <c r="Q76">
        <f t="shared" si="6"/>
        <v>9.0000000000000024E-2</v>
      </c>
      <c r="R76">
        <f t="shared" si="7"/>
        <v>0.27</v>
      </c>
      <c r="S76">
        <f t="shared" si="8"/>
        <v>0.18</v>
      </c>
      <c r="U76">
        <v>190</v>
      </c>
      <c r="V76">
        <f t="shared" si="9"/>
        <v>0.33333333333333348</v>
      </c>
      <c r="W76">
        <f t="shared" si="10"/>
        <v>2.5233333333333334</v>
      </c>
      <c r="X76">
        <f t="shared" si="11"/>
        <v>0.23666666666666636</v>
      </c>
    </row>
    <row r="77" spans="1:24" x14ac:dyDescent="0.25">
      <c r="A77">
        <v>200</v>
      </c>
      <c r="C77">
        <f>AVERAGE(B31:D31)</f>
        <v>0.06</v>
      </c>
      <c r="K77">
        <v>200</v>
      </c>
      <c r="M77">
        <f t="shared" si="4"/>
        <v>5.8599999999999994</v>
      </c>
      <c r="P77">
        <v>200</v>
      </c>
      <c r="R77">
        <f t="shared" si="7"/>
        <v>0.27</v>
      </c>
      <c r="U77">
        <v>200</v>
      </c>
      <c r="W77">
        <f t="shared" si="10"/>
        <v>1.8100000000000003</v>
      </c>
    </row>
    <row r="78" spans="1:24" x14ac:dyDescent="0.25">
      <c r="A78">
        <v>210</v>
      </c>
      <c r="B78">
        <f>C78-MIN(B32:D32)</f>
        <v>0.06</v>
      </c>
      <c r="C78">
        <f>AVERAGE(B32:D32)</f>
        <v>0.06</v>
      </c>
      <c r="D78">
        <f>MAX(B32:D32)-C78</f>
        <v>0.03</v>
      </c>
      <c r="K78">
        <v>210</v>
      </c>
      <c r="L78">
        <f t="shared" si="3"/>
        <v>3.0133333333333332</v>
      </c>
      <c r="M78">
        <f t="shared" si="4"/>
        <v>5.2033333333333331</v>
      </c>
      <c r="N78">
        <f t="shared" si="5"/>
        <v>1.8166666666666664</v>
      </c>
      <c r="P78">
        <v>210</v>
      </c>
      <c r="Q78">
        <f t="shared" si="6"/>
        <v>0.4</v>
      </c>
      <c r="R78">
        <f t="shared" si="7"/>
        <v>0.49</v>
      </c>
      <c r="S78">
        <f t="shared" si="8"/>
        <v>0.71</v>
      </c>
      <c r="U78">
        <v>210</v>
      </c>
      <c r="V78">
        <f t="shared" si="9"/>
        <v>6.0000000000000053E-2</v>
      </c>
      <c r="W78">
        <f t="shared" si="10"/>
        <v>2.04</v>
      </c>
      <c r="X78">
        <f t="shared" si="11"/>
        <v>6.0000000000000053E-2</v>
      </c>
    </row>
    <row r="79" spans="1:24" x14ac:dyDescent="0.25">
      <c r="A79">
        <v>220</v>
      </c>
      <c r="C79">
        <f>AVERAGE(B33:D33)</f>
        <v>0.03</v>
      </c>
      <c r="K79">
        <v>220</v>
      </c>
      <c r="M79">
        <f t="shared" si="4"/>
        <v>4.4000000000000004</v>
      </c>
      <c r="P79">
        <v>220</v>
      </c>
      <c r="R79">
        <f t="shared" si="7"/>
        <v>0.46</v>
      </c>
      <c r="U79">
        <v>220</v>
      </c>
      <c r="W79">
        <f t="shared" si="10"/>
        <v>1.9300000000000004</v>
      </c>
    </row>
    <row r="80" spans="1:24" x14ac:dyDescent="0.25">
      <c r="A80">
        <v>230</v>
      </c>
      <c r="B80">
        <v>0</v>
      </c>
      <c r="C80">
        <f>AVERAGE(B34:D34)</f>
        <v>0</v>
      </c>
      <c r="D80">
        <f>MAX(B34:D34)-C80</f>
        <v>0</v>
      </c>
      <c r="K80">
        <v>230</v>
      </c>
      <c r="L80">
        <f t="shared" si="3"/>
        <v>2.5833333333333339</v>
      </c>
      <c r="M80">
        <f t="shared" si="4"/>
        <v>4.2133333333333338</v>
      </c>
      <c r="N80">
        <f t="shared" si="5"/>
        <v>1.9366666666666665</v>
      </c>
      <c r="P80">
        <v>230</v>
      </c>
      <c r="Q80">
        <f t="shared" si="6"/>
        <v>0.16</v>
      </c>
      <c r="R80">
        <f t="shared" si="7"/>
        <v>0.16</v>
      </c>
      <c r="S80">
        <f t="shared" si="8"/>
        <v>0.23</v>
      </c>
      <c r="U80">
        <v>230</v>
      </c>
      <c r="V80">
        <f t="shared" si="9"/>
        <v>0.36333333333333329</v>
      </c>
      <c r="W80">
        <f t="shared" si="10"/>
        <v>1.6533333333333333</v>
      </c>
      <c r="X80">
        <f t="shared" si="11"/>
        <v>0.54666666666666686</v>
      </c>
    </row>
    <row r="81" spans="1:24" x14ac:dyDescent="0.25">
      <c r="A81">
        <v>240</v>
      </c>
      <c r="C81">
        <f>AVERAGE(B35:D35)</f>
        <v>0</v>
      </c>
      <c r="K81">
        <v>240</v>
      </c>
      <c r="M81">
        <f t="shared" si="4"/>
        <v>4.0200000000000005</v>
      </c>
      <c r="P81">
        <v>240</v>
      </c>
      <c r="R81">
        <f t="shared" si="7"/>
        <v>0.19999999999999998</v>
      </c>
      <c r="U81">
        <v>240</v>
      </c>
      <c r="W81">
        <f t="shared" si="10"/>
        <v>1.22</v>
      </c>
    </row>
    <row r="82" spans="1:24" x14ac:dyDescent="0.25">
      <c r="A82">
        <v>250</v>
      </c>
      <c r="B82">
        <f>C82-MIN(B36:D36)</f>
        <v>6.9999999999999993E-2</v>
      </c>
      <c r="C82">
        <f>AVERAGE(B36:D36)</f>
        <v>6.9999999999999993E-2</v>
      </c>
      <c r="D82">
        <f>MAX(B36:D36)-C82</f>
        <v>0.14000000000000001</v>
      </c>
      <c r="K82">
        <v>250</v>
      </c>
      <c r="L82">
        <f t="shared" si="3"/>
        <v>2.5999999999999996</v>
      </c>
      <c r="M82">
        <f t="shared" si="4"/>
        <v>3.59</v>
      </c>
      <c r="N82">
        <f t="shared" si="5"/>
        <v>1.8399999999999999</v>
      </c>
      <c r="P82">
        <v>250</v>
      </c>
      <c r="Q82">
        <f t="shared" si="6"/>
        <v>0.59000000000000008</v>
      </c>
      <c r="R82">
        <f t="shared" si="7"/>
        <v>0.68</v>
      </c>
      <c r="S82">
        <f t="shared" si="8"/>
        <v>0.96999999999999986</v>
      </c>
      <c r="U82">
        <v>250</v>
      </c>
      <c r="V82">
        <f t="shared" si="9"/>
        <v>0.40333333333333332</v>
      </c>
      <c r="W82">
        <f t="shared" si="10"/>
        <v>1.3933333333333333</v>
      </c>
      <c r="X82">
        <f t="shared" si="11"/>
        <v>0.5066666666666666</v>
      </c>
    </row>
    <row r="83" spans="1:24" x14ac:dyDescent="0.25">
      <c r="K83">
        <v>260</v>
      </c>
      <c r="M83">
        <f t="shared" si="4"/>
        <v>3.59</v>
      </c>
      <c r="P83">
        <v>260</v>
      </c>
      <c r="R83">
        <f t="shared" si="7"/>
        <v>0.42</v>
      </c>
      <c r="U83">
        <v>260</v>
      </c>
      <c r="W83">
        <f t="shared" si="10"/>
        <v>1.23</v>
      </c>
    </row>
    <row r="84" spans="1:24" x14ac:dyDescent="0.25">
      <c r="K84">
        <v>270</v>
      </c>
      <c r="L84">
        <f t="shared" si="3"/>
        <v>2.0533333333333337</v>
      </c>
      <c r="M84">
        <f t="shared" si="4"/>
        <v>2.7733333333333334</v>
      </c>
      <c r="N84">
        <f t="shared" si="5"/>
        <v>1.8266666666666662</v>
      </c>
      <c r="P84">
        <v>270</v>
      </c>
      <c r="Q84">
        <f t="shared" si="6"/>
        <v>0.39000000000000007</v>
      </c>
      <c r="R84">
        <f t="shared" si="7"/>
        <v>0.72000000000000008</v>
      </c>
      <c r="S84">
        <f t="shared" si="8"/>
        <v>0.44999999999999984</v>
      </c>
      <c r="U84">
        <v>270</v>
      </c>
      <c r="V84">
        <f t="shared" si="9"/>
        <v>0.52000000000000024</v>
      </c>
      <c r="W84">
        <f t="shared" si="10"/>
        <v>1.6000000000000003</v>
      </c>
      <c r="X84">
        <f t="shared" si="11"/>
        <v>1.0399999999999998</v>
      </c>
    </row>
    <row r="85" spans="1:24" x14ac:dyDescent="0.25">
      <c r="K85">
        <v>280</v>
      </c>
      <c r="M85">
        <f t="shared" si="4"/>
        <v>1.58</v>
      </c>
      <c r="P85">
        <v>280</v>
      </c>
      <c r="R85">
        <f t="shared" si="7"/>
        <v>0.21999999999999997</v>
      </c>
      <c r="U85">
        <v>280</v>
      </c>
      <c r="W85">
        <f t="shared" si="10"/>
        <v>1.9400000000000002</v>
      </c>
    </row>
    <row r="86" spans="1:24" x14ac:dyDescent="0.25">
      <c r="K86">
        <v>290</v>
      </c>
      <c r="L86">
        <f t="shared" si="3"/>
        <v>0.65333333333333354</v>
      </c>
      <c r="M86">
        <f t="shared" si="4"/>
        <v>1.6833333333333336</v>
      </c>
      <c r="N86">
        <f t="shared" si="5"/>
        <v>1.0466666666666664</v>
      </c>
      <c r="P86">
        <v>290</v>
      </c>
      <c r="Q86">
        <f t="shared" si="6"/>
        <v>0.19000000000000003</v>
      </c>
      <c r="R86">
        <f t="shared" si="7"/>
        <v>0.19000000000000003</v>
      </c>
      <c r="S86">
        <f t="shared" si="8"/>
        <v>0.19999999999999998</v>
      </c>
      <c r="U86">
        <v>290</v>
      </c>
      <c r="V86">
        <f t="shared" si="9"/>
        <v>0.60333333333333328</v>
      </c>
      <c r="W86">
        <f t="shared" si="10"/>
        <v>1.8633333333333333</v>
      </c>
      <c r="X86">
        <f t="shared" si="11"/>
        <v>0.99666666666666659</v>
      </c>
    </row>
    <row r="87" spans="1:24" x14ac:dyDescent="0.25">
      <c r="K87">
        <v>300</v>
      </c>
      <c r="M87">
        <f t="shared" si="4"/>
        <v>1.8533333333333333</v>
      </c>
      <c r="P87">
        <v>300</v>
      </c>
      <c r="R87">
        <f t="shared" si="7"/>
        <v>0.22</v>
      </c>
      <c r="U87">
        <v>300</v>
      </c>
      <c r="W87">
        <f t="shared" si="10"/>
        <v>1.7999999999999998</v>
      </c>
    </row>
    <row r="88" spans="1:24" x14ac:dyDescent="0.25">
      <c r="K88">
        <v>310</v>
      </c>
      <c r="L88">
        <f t="shared" si="3"/>
        <v>0.42999999999999994</v>
      </c>
      <c r="M88">
        <f t="shared" si="4"/>
        <v>1.42</v>
      </c>
      <c r="N88">
        <f t="shared" si="5"/>
        <v>0.5</v>
      </c>
      <c r="P88">
        <v>310</v>
      </c>
      <c r="Q88">
        <f t="shared" si="6"/>
        <v>0.24</v>
      </c>
      <c r="R88">
        <f t="shared" si="7"/>
        <v>0.42</v>
      </c>
      <c r="S88">
        <f t="shared" si="8"/>
        <v>0.3</v>
      </c>
      <c r="U88">
        <v>310</v>
      </c>
      <c r="V88">
        <f t="shared" si="9"/>
        <v>0.49333333333333329</v>
      </c>
      <c r="W88">
        <f t="shared" si="10"/>
        <v>1.1233333333333333</v>
      </c>
      <c r="X88">
        <f t="shared" si="11"/>
        <v>0.5066666666666666</v>
      </c>
    </row>
    <row r="89" spans="1:24" x14ac:dyDescent="0.25">
      <c r="K89">
        <v>320</v>
      </c>
      <c r="M89">
        <f t="shared" si="4"/>
        <v>1.4033333333333333</v>
      </c>
      <c r="P89">
        <v>320</v>
      </c>
      <c r="R89">
        <f t="shared" si="7"/>
        <v>0.35999999999999993</v>
      </c>
      <c r="U89">
        <v>320</v>
      </c>
      <c r="W89">
        <f t="shared" si="10"/>
        <v>1.1700000000000002</v>
      </c>
    </row>
    <row r="90" spans="1:24" x14ac:dyDescent="0.25">
      <c r="K90">
        <v>330</v>
      </c>
      <c r="L90">
        <f t="shared" si="3"/>
        <v>0.65333333333333332</v>
      </c>
      <c r="M90">
        <f t="shared" si="4"/>
        <v>1.1933333333333334</v>
      </c>
      <c r="N90">
        <f t="shared" si="5"/>
        <v>0.79666666666666663</v>
      </c>
      <c r="P90">
        <v>330</v>
      </c>
      <c r="Q90">
        <f t="shared" si="6"/>
        <v>0</v>
      </c>
      <c r="R90">
        <f t="shared" si="7"/>
        <v>0</v>
      </c>
      <c r="S90">
        <f t="shared" si="8"/>
        <v>0</v>
      </c>
      <c r="U90">
        <v>330</v>
      </c>
      <c r="V90">
        <f t="shared" si="9"/>
        <v>0.30000000000000004</v>
      </c>
      <c r="W90">
        <f t="shared" si="10"/>
        <v>1.47</v>
      </c>
      <c r="X90">
        <f t="shared" si="11"/>
        <v>0.30000000000000004</v>
      </c>
    </row>
    <row r="91" spans="1:24" x14ac:dyDescent="0.25">
      <c r="K91">
        <v>340</v>
      </c>
      <c r="M91">
        <f t="shared" si="4"/>
        <v>1.8099999999999998</v>
      </c>
      <c r="P91">
        <v>340</v>
      </c>
      <c r="R91">
        <f t="shared" si="7"/>
        <v>0.16</v>
      </c>
      <c r="U91">
        <v>340</v>
      </c>
      <c r="W91">
        <f t="shared" si="10"/>
        <v>1.22</v>
      </c>
    </row>
    <row r="92" spans="1:24" x14ac:dyDescent="0.25">
      <c r="K92">
        <v>350</v>
      </c>
      <c r="L92">
        <f t="shared" si="3"/>
        <v>1.33</v>
      </c>
      <c r="M92">
        <f t="shared" si="4"/>
        <v>1.78</v>
      </c>
      <c r="N92">
        <f t="shared" si="5"/>
        <v>1.1900000000000002</v>
      </c>
      <c r="P92">
        <v>350</v>
      </c>
      <c r="Q92">
        <f t="shared" si="6"/>
        <v>0.16</v>
      </c>
      <c r="R92">
        <f t="shared" si="7"/>
        <v>0.16</v>
      </c>
      <c r="S92">
        <f t="shared" si="8"/>
        <v>0.31999999999999995</v>
      </c>
      <c r="U92">
        <v>350</v>
      </c>
      <c r="V92">
        <f t="shared" si="9"/>
        <v>0.40333333333333343</v>
      </c>
      <c r="W92">
        <f t="shared" si="10"/>
        <v>1.0633333333333335</v>
      </c>
      <c r="X92">
        <f t="shared" si="11"/>
        <v>0.38666666666666649</v>
      </c>
    </row>
    <row r="93" spans="1:24" x14ac:dyDescent="0.25">
      <c r="K93">
        <v>360</v>
      </c>
      <c r="M93">
        <f t="shared" si="4"/>
        <v>1.5133333333333334</v>
      </c>
      <c r="P93">
        <v>360</v>
      </c>
      <c r="R93">
        <f t="shared" si="7"/>
        <v>0.31</v>
      </c>
      <c r="U93">
        <v>360</v>
      </c>
      <c r="W93">
        <f t="shared" si="10"/>
        <v>1.06</v>
      </c>
    </row>
    <row r="94" spans="1:24" x14ac:dyDescent="0.25">
      <c r="P94">
        <v>370</v>
      </c>
      <c r="Q94">
        <f t="shared" si="6"/>
        <v>0.28999999999999998</v>
      </c>
      <c r="R94">
        <f t="shared" si="7"/>
        <v>0.28999999999999998</v>
      </c>
      <c r="S94">
        <f t="shared" si="8"/>
        <v>0.58000000000000007</v>
      </c>
      <c r="U94">
        <v>370</v>
      </c>
      <c r="V94">
        <f t="shared" si="9"/>
        <v>7.3333333333333472E-2</v>
      </c>
      <c r="W94">
        <f t="shared" si="10"/>
        <v>1.0133333333333334</v>
      </c>
      <c r="X94">
        <f t="shared" si="11"/>
        <v>6.6666666666666652E-2</v>
      </c>
    </row>
    <row r="95" spans="1:24" x14ac:dyDescent="0.25">
      <c r="P95">
        <v>380</v>
      </c>
      <c r="R95">
        <f t="shared" si="7"/>
        <v>0.25</v>
      </c>
      <c r="U95">
        <v>380</v>
      </c>
      <c r="W95">
        <f t="shared" si="10"/>
        <v>0.91</v>
      </c>
    </row>
    <row r="96" spans="1:24" x14ac:dyDescent="0.25">
      <c r="U96">
        <v>390</v>
      </c>
      <c r="V96">
        <f t="shared" si="9"/>
        <v>0.31999999999999995</v>
      </c>
      <c r="W96">
        <f t="shared" si="10"/>
        <v>0.86</v>
      </c>
      <c r="X96">
        <f t="shared" si="11"/>
        <v>0.16000000000000003</v>
      </c>
    </row>
    <row r="97" spans="21:24" x14ac:dyDescent="0.25">
      <c r="U97">
        <v>400</v>
      </c>
      <c r="W97">
        <f t="shared" si="10"/>
        <v>1.0199999999999998</v>
      </c>
    </row>
    <row r="98" spans="21:24" x14ac:dyDescent="0.25">
      <c r="U98">
        <v>410</v>
      </c>
      <c r="V98">
        <f t="shared" si="9"/>
        <v>0.63</v>
      </c>
      <c r="W98">
        <f t="shared" si="10"/>
        <v>0.63</v>
      </c>
      <c r="X98">
        <f t="shared" si="11"/>
        <v>0.48000000000000009</v>
      </c>
    </row>
    <row r="99" spans="21:24" x14ac:dyDescent="0.25">
      <c r="U99">
        <v>420</v>
      </c>
      <c r="W99">
        <f t="shared" si="10"/>
        <v>0.55000000000000004</v>
      </c>
    </row>
    <row r="100" spans="21:24" x14ac:dyDescent="0.25">
      <c r="U100">
        <v>430</v>
      </c>
      <c r="V100">
        <f t="shared" si="9"/>
        <v>0.66333333333333333</v>
      </c>
      <c r="W100">
        <f t="shared" si="10"/>
        <v>0.66333333333333333</v>
      </c>
      <c r="X100">
        <f t="shared" si="11"/>
        <v>0.33666666666666667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Kaitlyn Glenn</dc:creator>
  <cp:lastModifiedBy>Kaitlyn Glenn</cp:lastModifiedBy>
  <dcterms:created xsi:type="dcterms:W3CDTF">2015-06-05T18:19:34Z</dcterms:created>
  <dcterms:modified xsi:type="dcterms:W3CDTF">2022-03-20T00:52:24Z</dcterms:modified>
</cp:coreProperties>
</file>