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CC06E1D1-2B49-445E-AAE4-398675234698}" xr6:coauthVersionLast="47" xr6:coauthVersionMax="47" xr10:uidLastSave="{00000000-0000-0000-0000-000000000000}"/>
  <bookViews>
    <workbookView xWindow="-108" yWindow="-108" windowWidth="23256" windowHeight="12456" xr2:uid="{4B16CFEA-0609-44CC-AE9D-C4DDC73F4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<sst xmlns="http://schemas.openxmlformats.org/spreadsheetml/2006/main" count="103" uniqueCount="103">
  <si>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</si>
  <si>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Mamani</t>
  </si>
  <si>
    <t>Flores</t>
  </si>
  <si>
    <t>Quispe</t>
  </si>
  <si>
    <t>Choque</t>
  </si>
  <si>
    <t>Vargas</t>
  </si>
  <si>
    <t>Condori</t>
  </si>
  <si>
    <t>Rodriguez</t>
  </si>
  <si>
    <t>Rojas</t>
  </si>
  <si>
    <t>Gutierrez</t>
  </si>
  <si>
    <t>Lopez</t>
  </si>
  <si>
    <t>Fernandez</t>
  </si>
  <si>
    <t>Gonzales</t>
  </si>
  <si>
    <t>Garcia</t>
  </si>
  <si>
    <t>Cruz</t>
  </si>
  <si>
    <t>Perez</t>
  </si>
  <si>
    <t>Mendoza</t>
  </si>
  <si>
    <t>Sanchez</t>
  </si>
  <si>
    <t>Martinez</t>
  </si>
  <si>
    <t>Chavez</t>
  </si>
  <si>
    <t>Ramos</t>
  </si>
  <si>
    <t>Apaza</t>
  </si>
  <si>
    <t>Huanca</t>
  </si>
  <si>
    <t>Vaca</t>
  </si>
  <si>
    <t>Torrez</t>
  </si>
  <si>
    <t>Guzman</t>
  </si>
  <si>
    <t>Suarez</t>
  </si>
  <si>
    <t>Aguilar</t>
  </si>
  <si>
    <t>Justiniano</t>
  </si>
  <si>
    <t>Romero</t>
  </si>
  <si>
    <t>Colque</t>
  </si>
  <si>
    <t>Cuellar</t>
  </si>
  <si>
    <t>Ramirez</t>
  </si>
  <si>
    <t>Vasquez</t>
  </si>
  <si>
    <t>Soliz</t>
  </si>
  <si>
    <t>Miranda</t>
  </si>
  <si>
    <t>Villca</t>
  </si>
  <si>
    <t>Morales</t>
  </si>
  <si>
    <t>Alvarez</t>
  </si>
  <si>
    <t>Ortiz</t>
  </si>
  <si>
    <t>Espinoza</t>
  </si>
  <si>
    <t>Ticona</t>
  </si>
  <si>
    <t>Villarroel</t>
  </si>
  <si>
    <t>Chambi</t>
  </si>
  <si>
    <t>Castro</t>
  </si>
  <si>
    <t>Calle</t>
  </si>
  <si>
    <t>Duran</t>
  </si>
  <si>
    <t>Mendez</t>
  </si>
  <si>
    <t>Jimenez</t>
  </si>
  <si>
    <t>Nina</t>
  </si>
  <si>
    <t>Gomez</t>
  </si>
  <si>
    <t>Rocha</t>
  </si>
  <si>
    <t>Salazar</t>
  </si>
  <si>
    <t>Cespedes</t>
  </si>
  <si>
    <t>Hurtado</t>
  </si>
  <si>
    <t>Torrico</t>
  </si>
  <si>
    <t>Herrera</t>
  </si>
  <si>
    <t>Camacho</t>
  </si>
  <si>
    <t>Rios</t>
  </si>
  <si>
    <t>Velasquez</t>
  </si>
  <si>
    <t>Rivero</t>
  </si>
  <si>
    <t>Mercado</t>
  </si>
  <si>
    <t>Roca</t>
  </si>
  <si>
    <t>Rivera</t>
  </si>
  <si>
    <t>Poma</t>
  </si>
  <si>
    <t>Limachi</t>
  </si>
  <si>
    <t>Salvatierra</t>
  </si>
  <si>
    <t>Ruiz</t>
  </si>
  <si>
    <t>Escobar</t>
  </si>
  <si>
    <t>Arias</t>
  </si>
  <si>
    <t>Zambrana</t>
  </si>
  <si>
    <t>Saavedra</t>
  </si>
  <si>
    <t>Tapia</t>
  </si>
  <si>
    <t>Orellana</t>
  </si>
  <si>
    <t>Pinto</t>
  </si>
  <si>
    <t>Paz</t>
  </si>
  <si>
    <t>Padilla</t>
  </si>
  <si>
    <t>Molina</t>
  </si>
  <si>
    <t>Quisbert</t>
  </si>
  <si>
    <t>Montaño</t>
  </si>
  <si>
    <t>Ortega</t>
  </si>
  <si>
    <t>Velasco</t>
  </si>
  <si>
    <t>Laura</t>
  </si>
  <si>
    <t>Ayala</t>
  </si>
  <si>
    <t>Cabrera</t>
  </si>
  <si>
    <t>Zurita</t>
  </si>
  <si>
    <t>Callisaya</t>
  </si>
  <si>
    <t>Zarate</t>
  </si>
  <si>
    <t>Cortez</t>
  </si>
  <si>
    <t>Medina</t>
  </si>
  <si>
    <t>Leon</t>
  </si>
  <si>
    <t>Terrazas</t>
  </si>
  <si>
    <t>Quiroga</t>
  </si>
  <si>
    <t>Calderon</t>
  </si>
  <si>
    <t>Yucra</t>
  </si>
  <si>
    <t>Claros</t>
  </si>
  <si>
    <t>Montero</t>
  </si>
  <si>
    <t>Aguilera</t>
  </si>
  <si>
    <t>Zeballos</t>
  </si>
  <si>
    <t>Mejia</t>
  </si>
  <si>
    <t>Paredes</t>
  </si>
  <si>
    <t>i_bolivia</t>
  </si>
  <si>
    <t>f_bolivia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</si>
</sst>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EB81-7C82-4B42-BF9E-8BC927D16EFF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331923</v>
      </c>
      <c r="C2">
        <f>1/32</f>
        <v>3.125E-2</v>
      </c>
    </row>
    <row r="3" spans="1:3" x14ac:dyDescent="0.3">
      <c r="A3" t="s">
        <v>2</v>
      </c>
      <c r="B3" s="1">
        <v>224761</v>
      </c>
      <c r="C3">
        <f>1/47</f>
        <v>2.1276595744680851E-2</v>
      </c>
    </row>
    <row r="4" spans="1:3" x14ac:dyDescent="0.3">
      <c r="A4" t="s">
        <v>3</v>
      </c>
      <c r="B4" s="1">
        <v>210093</v>
      </c>
      <c r="C4">
        <f>1/51</f>
        <v>1.9607843137254902E-2</v>
      </c>
    </row>
    <row r="5" spans="1:3" x14ac:dyDescent="0.3">
      <c r="A5" t="s">
        <v>4</v>
      </c>
      <c r="B5" s="1">
        <v>139173</v>
      </c>
      <c r="C5">
        <f>1/76</f>
        <v>1.3157894736842105E-2</v>
      </c>
    </row>
    <row r="6" spans="1:3" x14ac:dyDescent="0.3">
      <c r="A6" t="s">
        <v>5</v>
      </c>
      <c r="B6" s="1">
        <v>138458</v>
      </c>
      <c r="C6">
        <f>1/77</f>
        <v>1.2987012987012988E-2</v>
      </c>
    </row>
    <row r="7" spans="1:3" x14ac:dyDescent="0.3">
      <c r="A7" t="s">
        <v>6</v>
      </c>
      <c r="B7" s="1">
        <v>126205</v>
      </c>
      <c r="C7">
        <f>1/84</f>
        <v>1.1904761904761904E-2</v>
      </c>
    </row>
    <row r="8" spans="1:3" x14ac:dyDescent="0.3">
      <c r="A8" t="s">
        <v>7</v>
      </c>
      <c r="B8" s="1">
        <v>121503</v>
      </c>
      <c r="C8">
        <f>1/87</f>
        <v>1.1494252873563218E-2</v>
      </c>
    </row>
    <row r="9" spans="1:3" x14ac:dyDescent="0.3">
      <c r="A9" t="s">
        <v>8</v>
      </c>
      <c r="B9" s="1">
        <v>111606</v>
      </c>
      <c r="C9">
        <f>1/95</f>
        <v>1.0526315789473684E-2</v>
      </c>
    </row>
    <row r="10" spans="1:3" x14ac:dyDescent="0.3">
      <c r="A10" t="s">
        <v>9</v>
      </c>
      <c r="B10" s="1">
        <v>110616</v>
      </c>
      <c r="C10">
        <f>1/96</f>
        <v>1.0416666666666666E-2</v>
      </c>
    </row>
    <row r="11" spans="1:3" x14ac:dyDescent="0.3">
      <c r="A11" t="s">
        <v>10</v>
      </c>
      <c r="B11" s="1">
        <v>102486</v>
      </c>
      <c r="C11">
        <f>1/104</f>
        <v>9.6153846153846159E-3</v>
      </c>
    </row>
    <row r="12" spans="1:3" x14ac:dyDescent="0.3">
      <c r="A12" t="s">
        <v>11</v>
      </c>
      <c r="B12" s="1">
        <v>93816</v>
      </c>
      <c r="C12">
        <f>1/113</f>
        <v>8.8495575221238937E-3</v>
      </c>
    </row>
    <row r="13" spans="1:3" x14ac:dyDescent="0.3">
      <c r="A13" t="s">
        <v>12</v>
      </c>
      <c r="B13" s="1">
        <v>80685</v>
      </c>
      <c r="C13">
        <f>1/132</f>
        <v>7.575757575757576E-3</v>
      </c>
    </row>
    <row r="14" spans="1:3" x14ac:dyDescent="0.3">
      <c r="A14" t="s">
        <v>13</v>
      </c>
      <c r="B14" s="1">
        <v>77131</v>
      </c>
      <c r="C14">
        <f>1/138</f>
        <v>7.246376811594203E-3</v>
      </c>
    </row>
    <row r="15" spans="1:3" x14ac:dyDescent="0.3">
      <c r="A15" t="s">
        <v>14</v>
      </c>
      <c r="B15" s="1">
        <v>75450</v>
      </c>
      <c r="C15">
        <f>1/141</f>
        <v>7.0921985815602835E-3</v>
      </c>
    </row>
    <row r="16" spans="1:3" x14ac:dyDescent="0.3">
      <c r="A16" t="s">
        <v>15</v>
      </c>
      <c r="B16" s="1">
        <v>72529</v>
      </c>
      <c r="C16">
        <f>1/146</f>
        <v>6.8493150684931503E-3</v>
      </c>
    </row>
    <row r="17" spans="1:3" x14ac:dyDescent="0.3">
      <c r="A17" t="s">
        <v>16</v>
      </c>
      <c r="B17" s="1">
        <v>66470</v>
      </c>
      <c r="C17">
        <f>1/160</f>
        <v>6.2500000000000003E-3</v>
      </c>
    </row>
    <row r="18" spans="1:3" x14ac:dyDescent="0.3">
      <c r="A18" t="s">
        <v>17</v>
      </c>
      <c r="B18" s="1">
        <v>62592</v>
      </c>
      <c r="C18">
        <f>1/170</f>
        <v>5.8823529411764705E-3</v>
      </c>
    </row>
    <row r="19" spans="1:3" x14ac:dyDescent="0.3">
      <c r="A19" t="s">
        <v>18</v>
      </c>
      <c r="B19" s="1">
        <v>61353</v>
      </c>
      <c r="C19">
        <f>1/173</f>
        <v>5.7803468208092483E-3</v>
      </c>
    </row>
    <row r="20" spans="1:3" x14ac:dyDescent="0.3">
      <c r="A20" t="s">
        <v>19</v>
      </c>
      <c r="B20" s="1">
        <v>61261</v>
      </c>
      <c r="C20">
        <f>1/173</f>
        <v>5.7803468208092483E-3</v>
      </c>
    </row>
    <row r="21" spans="1:3" x14ac:dyDescent="0.3">
      <c r="A21" t="s">
        <v>20</v>
      </c>
      <c r="B21" s="1">
        <v>61214</v>
      </c>
      <c r="C21">
        <f>1/173</f>
        <v>5.7803468208092483E-3</v>
      </c>
    </row>
    <row r="22" spans="1:3" x14ac:dyDescent="0.3">
      <c r="A22" t="s">
        <v>21</v>
      </c>
      <c r="B22" s="1">
        <v>58999</v>
      </c>
      <c r="C22">
        <f>1/180</f>
        <v>5.5555555555555558E-3</v>
      </c>
    </row>
    <row r="23" spans="1:3" x14ac:dyDescent="0.3">
      <c r="A23" t="s">
        <v>22</v>
      </c>
      <c r="B23" s="1">
        <v>58278</v>
      </c>
      <c r="C23">
        <f>1/182</f>
        <v>5.4945054945054949E-3</v>
      </c>
    </row>
    <row r="24" spans="1:3" x14ac:dyDescent="0.3">
      <c r="A24" t="s">
        <v>23</v>
      </c>
      <c r="B24" s="1">
        <v>57745</v>
      </c>
      <c r="C24">
        <f>1/184</f>
        <v>5.434782608695652E-3</v>
      </c>
    </row>
    <row r="25" spans="1:3" x14ac:dyDescent="0.3">
      <c r="A25" t="s">
        <v>24</v>
      </c>
      <c r="B25" s="1">
        <v>54139</v>
      </c>
      <c r="C25">
        <f>1/196</f>
        <v>5.1020408163265302E-3</v>
      </c>
    </row>
    <row r="26" spans="1:3" x14ac:dyDescent="0.3">
      <c r="A26" t="s">
        <v>25</v>
      </c>
      <c r="B26" s="1">
        <v>53189</v>
      </c>
      <c r="C26">
        <f>1/200</f>
        <v>5.0000000000000001E-3</v>
      </c>
    </row>
    <row r="27" spans="1:3" x14ac:dyDescent="0.3">
      <c r="A27" t="s">
        <v>26</v>
      </c>
      <c r="B27" s="1">
        <v>51265</v>
      </c>
      <c r="C27">
        <f>1/207</f>
        <v>4.830917874396135E-3</v>
      </c>
    </row>
    <row r="28" spans="1:3" x14ac:dyDescent="0.3">
      <c r="A28" t="s">
        <v>27</v>
      </c>
      <c r="B28" s="1">
        <v>50970</v>
      </c>
      <c r="C28">
        <f>1/208</f>
        <v>4.807692307692308E-3</v>
      </c>
    </row>
    <row r="29" spans="1:3" x14ac:dyDescent="0.3">
      <c r="A29" t="s">
        <v>28</v>
      </c>
      <c r="B29" s="1">
        <v>50909</v>
      </c>
      <c r="C29">
        <f>1/209</f>
        <v>4.7846889952153108E-3</v>
      </c>
    </row>
    <row r="30" spans="1:3" x14ac:dyDescent="0.3">
      <c r="A30" t="s">
        <v>29</v>
      </c>
      <c r="B30" s="1">
        <v>48723</v>
      </c>
      <c r="C30">
        <f>1/218</f>
        <v>4.5871559633027525E-3</v>
      </c>
    </row>
    <row r="31" spans="1:3" x14ac:dyDescent="0.3">
      <c r="A31" t="s">
        <v>30</v>
      </c>
      <c r="B31" s="1">
        <v>48436</v>
      </c>
      <c r="C31">
        <f>1/219</f>
        <v>4.5662100456621002E-3</v>
      </c>
    </row>
    <row r="32" spans="1:3" x14ac:dyDescent="0.3">
      <c r="A32" t="s">
        <v>31</v>
      </c>
      <c r="B32" s="1">
        <v>48329</v>
      </c>
      <c r="C32">
        <f>1/220</f>
        <v>4.5454545454545452E-3</v>
      </c>
    </row>
    <row r="33" spans="1:3" x14ac:dyDescent="0.3">
      <c r="A33" t="s">
        <v>32</v>
      </c>
      <c r="B33" s="1">
        <v>46465</v>
      </c>
      <c r="C33">
        <f>1/228</f>
        <v>4.3859649122807015E-3</v>
      </c>
    </row>
    <row r="34" spans="1:3" x14ac:dyDescent="0.3">
      <c r="A34" t="s">
        <v>33</v>
      </c>
      <c r="B34" s="1">
        <v>46443</v>
      </c>
      <c r="C34">
        <f>1/229</f>
        <v>4.3668122270742356E-3</v>
      </c>
    </row>
    <row r="35" spans="1:3" x14ac:dyDescent="0.3">
      <c r="A35" t="s">
        <v>34</v>
      </c>
      <c r="B35" s="1">
        <v>45012</v>
      </c>
      <c r="C35">
        <f>1/236</f>
        <v>4.2372881355932203E-3</v>
      </c>
    </row>
    <row r="36" spans="1:3" x14ac:dyDescent="0.3">
      <c r="A36" t="s">
        <v>35</v>
      </c>
      <c r="B36" s="1">
        <v>44542</v>
      </c>
      <c r="C36">
        <f>1/238</f>
        <v>4.2016806722689074E-3</v>
      </c>
    </row>
    <row r="37" spans="1:3" x14ac:dyDescent="0.3">
      <c r="A37" t="s">
        <v>36</v>
      </c>
      <c r="B37" s="1">
        <v>43593</v>
      </c>
      <c r="C37">
        <f>1/244</f>
        <v>4.0983606557377051E-3</v>
      </c>
    </row>
    <row r="38" spans="1:3" x14ac:dyDescent="0.3">
      <c r="A38" t="s">
        <v>37</v>
      </c>
      <c r="B38" s="1">
        <v>43515</v>
      </c>
      <c r="C38">
        <f>1/244</f>
        <v>4.0983606557377051E-3</v>
      </c>
    </row>
    <row r="39" spans="1:3" x14ac:dyDescent="0.3">
      <c r="A39" t="s">
        <v>38</v>
      </c>
      <c r="B39" s="1">
        <v>43015</v>
      </c>
      <c r="C39">
        <f>1/247</f>
        <v>4.048582995951417E-3</v>
      </c>
    </row>
    <row r="40" spans="1:3" x14ac:dyDescent="0.3">
      <c r="A40" t="s">
        <v>39</v>
      </c>
      <c r="B40" s="1">
        <v>42222</v>
      </c>
      <c r="C40">
        <f>1/251</f>
        <v>3.9840637450199202E-3</v>
      </c>
    </row>
    <row r="41" spans="1:3" x14ac:dyDescent="0.3">
      <c r="A41" t="s">
        <v>40</v>
      </c>
      <c r="B41" s="1">
        <v>41293</v>
      </c>
      <c r="C41">
        <f>1/257</f>
        <v>3.8910505836575876E-3</v>
      </c>
    </row>
    <row r="42" spans="1:3" x14ac:dyDescent="0.3">
      <c r="A42" t="s">
        <v>41</v>
      </c>
      <c r="B42" s="1">
        <v>39850</v>
      </c>
      <c r="C42">
        <f>1/266</f>
        <v>3.7593984962406013E-3</v>
      </c>
    </row>
    <row r="43" spans="1:3" x14ac:dyDescent="0.3">
      <c r="A43" t="s">
        <v>42</v>
      </c>
      <c r="B43" s="1">
        <v>39427</v>
      </c>
      <c r="C43">
        <f>1/269</f>
        <v>3.7174721189591076E-3</v>
      </c>
    </row>
    <row r="44" spans="1:3" x14ac:dyDescent="0.3">
      <c r="A44" t="s">
        <v>43</v>
      </c>
      <c r="B44" s="1">
        <v>38812</v>
      </c>
      <c r="C44">
        <f>1/274</f>
        <v>3.6496350364963502E-3</v>
      </c>
    </row>
    <row r="45" spans="1:3" x14ac:dyDescent="0.3">
      <c r="A45" t="s">
        <v>44</v>
      </c>
      <c r="B45" s="1">
        <v>38417</v>
      </c>
      <c r="C45">
        <f>1/276</f>
        <v>3.6231884057971015E-3</v>
      </c>
    </row>
    <row r="46" spans="1:3" x14ac:dyDescent="0.3">
      <c r="A46" t="s">
        <v>45</v>
      </c>
      <c r="B46" s="1">
        <v>37661</v>
      </c>
      <c r="C46">
        <f>1/282</f>
        <v>3.5460992907801418E-3</v>
      </c>
    </row>
    <row r="47" spans="1:3" x14ac:dyDescent="0.3">
      <c r="A47" t="s">
        <v>46</v>
      </c>
      <c r="B47" s="1">
        <v>37169</v>
      </c>
      <c r="C47">
        <f>1/286</f>
        <v>3.4965034965034965E-3</v>
      </c>
    </row>
    <row r="48" spans="1:3" x14ac:dyDescent="0.3">
      <c r="A48" t="s">
        <v>47</v>
      </c>
      <c r="B48" s="1">
        <v>36952</v>
      </c>
      <c r="C48">
        <f>1/287</f>
        <v>3.4843205574912892E-3</v>
      </c>
    </row>
    <row r="49" spans="1:3" x14ac:dyDescent="0.3">
      <c r="A49" t="s">
        <v>48</v>
      </c>
      <c r="B49" s="1">
        <v>36854</v>
      </c>
      <c r="C49">
        <f>1/288</f>
        <v>3.472222222222222E-3</v>
      </c>
    </row>
    <row r="50" spans="1:3" x14ac:dyDescent="0.3">
      <c r="A50" t="s">
        <v>49</v>
      </c>
      <c r="B50" s="1">
        <v>36369</v>
      </c>
      <c r="C50">
        <f>1/292</f>
        <v>3.4246575342465752E-3</v>
      </c>
    </row>
    <row r="51" spans="1:3" x14ac:dyDescent="0.3">
      <c r="A51" t="s">
        <v>50</v>
      </c>
      <c r="B51" s="1">
        <v>35607</v>
      </c>
      <c r="C51">
        <f>1/298</f>
        <v>3.3557046979865771E-3</v>
      </c>
    </row>
    <row r="52" spans="1:3" x14ac:dyDescent="0.3">
      <c r="A52" t="s">
        <v>51</v>
      </c>
      <c r="B52" s="1">
        <v>35294</v>
      </c>
      <c r="C52">
        <f>1/301</f>
        <v>3.3222591362126247E-3</v>
      </c>
    </row>
    <row r="53" spans="1:3" x14ac:dyDescent="0.3">
      <c r="A53" t="s">
        <v>52</v>
      </c>
      <c r="B53" s="1">
        <v>35214</v>
      </c>
      <c r="C53">
        <f>1/301</f>
        <v>3.3222591362126247E-3</v>
      </c>
    </row>
    <row r="54" spans="1:3" x14ac:dyDescent="0.3">
      <c r="A54" t="s">
        <v>53</v>
      </c>
      <c r="B54" s="1">
        <v>34863</v>
      </c>
      <c r="C54">
        <f>1/305</f>
        <v>3.2786885245901639E-3</v>
      </c>
    </row>
    <row r="55" spans="1:3" x14ac:dyDescent="0.3">
      <c r="A55" t="s">
        <v>54</v>
      </c>
      <c r="B55" s="1">
        <v>34295</v>
      </c>
      <c r="C55">
        <f>1/310</f>
        <v>3.2258064516129032E-3</v>
      </c>
    </row>
    <row r="56" spans="1:3" x14ac:dyDescent="0.3">
      <c r="A56" t="s">
        <v>55</v>
      </c>
      <c r="B56" s="1">
        <v>34036</v>
      </c>
      <c r="C56">
        <f>1/312</f>
        <v>3.205128205128205E-3</v>
      </c>
    </row>
    <row r="57" spans="1:3" x14ac:dyDescent="0.3">
      <c r="A57" t="s">
        <v>56</v>
      </c>
      <c r="B57" s="1">
        <v>33917</v>
      </c>
      <c r="C57">
        <f>1/313</f>
        <v>3.1948881789137379E-3</v>
      </c>
    </row>
    <row r="58" spans="1:3" x14ac:dyDescent="0.3">
      <c r="A58" t="s">
        <v>57</v>
      </c>
      <c r="B58" s="1">
        <v>33692</v>
      </c>
      <c r="C58">
        <f>1/315</f>
        <v>3.1746031746031746E-3</v>
      </c>
    </row>
    <row r="59" spans="1:3" x14ac:dyDescent="0.3">
      <c r="A59" t="s">
        <v>58</v>
      </c>
      <c r="B59" s="1">
        <v>32179</v>
      </c>
      <c r="C59">
        <f>1/330</f>
        <v>3.0303030303030303E-3</v>
      </c>
    </row>
    <row r="60" spans="1:3" x14ac:dyDescent="0.3">
      <c r="A60" t="s">
        <v>59</v>
      </c>
      <c r="B60" s="1">
        <v>31569</v>
      </c>
      <c r="C60">
        <f>1/336</f>
        <v>2.976190476190476E-3</v>
      </c>
    </row>
    <row r="61" spans="1:3" x14ac:dyDescent="0.3">
      <c r="A61" t="s">
        <v>60</v>
      </c>
      <c r="B61" s="1">
        <v>31174</v>
      </c>
      <c r="C61">
        <f>1/341</f>
        <v>2.9325513196480938E-3</v>
      </c>
    </row>
    <row r="62" spans="1:3" x14ac:dyDescent="0.3">
      <c r="A62" t="s">
        <v>61</v>
      </c>
      <c r="B62" s="1">
        <v>31025</v>
      </c>
      <c r="C62">
        <f>1/342</f>
        <v>2.9239766081871343E-3</v>
      </c>
    </row>
    <row r="63" spans="1:3" x14ac:dyDescent="0.3">
      <c r="A63" t="s">
        <v>62</v>
      </c>
      <c r="B63" s="1">
        <v>30961</v>
      </c>
      <c r="C63">
        <f>1/343</f>
        <v>2.9154518950437317E-3</v>
      </c>
    </row>
    <row r="64" spans="1:3" x14ac:dyDescent="0.3">
      <c r="A64" t="s">
        <v>63</v>
      </c>
      <c r="B64" s="1">
        <v>30383</v>
      </c>
      <c r="C64">
        <f>1/349</f>
        <v>2.8653295128939827E-3</v>
      </c>
    </row>
    <row r="65" spans="1:3" x14ac:dyDescent="0.3">
      <c r="A65" t="s">
        <v>64</v>
      </c>
      <c r="B65" s="1">
        <v>29548</v>
      </c>
      <c r="C65">
        <f>1/359</f>
        <v>2.7855153203342618E-3</v>
      </c>
    </row>
    <row r="66" spans="1:3" x14ac:dyDescent="0.3">
      <c r="A66" t="s">
        <v>65</v>
      </c>
      <c r="B66" s="1">
        <v>29000</v>
      </c>
      <c r="C66">
        <f>1/366</f>
        <v>2.7322404371584699E-3</v>
      </c>
    </row>
    <row r="67" spans="1:3" x14ac:dyDescent="0.3">
      <c r="A67" t="s">
        <v>66</v>
      </c>
      <c r="B67" s="1">
        <v>28949</v>
      </c>
      <c r="C67">
        <f>1/367</f>
        <v>2.7247956403269754E-3</v>
      </c>
    </row>
    <row r="68" spans="1:3" x14ac:dyDescent="0.3">
      <c r="A68" t="s">
        <v>67</v>
      </c>
      <c r="B68" s="1">
        <v>28748</v>
      </c>
      <c r="C68">
        <f>1/369</f>
        <v>2.7100271002710027E-3</v>
      </c>
    </row>
    <row r="69" spans="1:3" x14ac:dyDescent="0.3">
      <c r="A69" t="s">
        <v>68</v>
      </c>
      <c r="B69" s="1">
        <v>28134</v>
      </c>
      <c r="C69">
        <f>1/377</f>
        <v>2.6525198938992041E-3</v>
      </c>
    </row>
    <row r="70" spans="1:3" x14ac:dyDescent="0.3">
      <c r="A70" t="s">
        <v>69</v>
      </c>
      <c r="B70" s="1">
        <v>27933</v>
      </c>
      <c r="C70">
        <f>1/380</f>
        <v>2.631578947368421E-3</v>
      </c>
    </row>
    <row r="71" spans="1:3" x14ac:dyDescent="0.3">
      <c r="A71" t="s">
        <v>70</v>
      </c>
      <c r="B71" s="1">
        <v>27899</v>
      </c>
      <c r="C71">
        <f>1/381</f>
        <v>2.6246719160104987E-3</v>
      </c>
    </row>
    <row r="72" spans="1:3" x14ac:dyDescent="0.3">
      <c r="A72" t="s">
        <v>71</v>
      </c>
      <c r="B72" s="1">
        <v>27459</v>
      </c>
      <c r="C72">
        <f>1/387</f>
        <v>2.5839793281653748E-3</v>
      </c>
    </row>
    <row r="73" spans="1:3" x14ac:dyDescent="0.3">
      <c r="A73" t="s">
        <v>72</v>
      </c>
      <c r="B73" s="1">
        <v>27388</v>
      </c>
      <c r="C73">
        <f>1/388</f>
        <v>2.5773195876288659E-3</v>
      </c>
    </row>
    <row r="74" spans="1:3" x14ac:dyDescent="0.3">
      <c r="A74" t="s">
        <v>73</v>
      </c>
      <c r="B74" s="1">
        <v>27370</v>
      </c>
      <c r="C74">
        <f>1/388</f>
        <v>2.5773195876288659E-3</v>
      </c>
    </row>
    <row r="75" spans="1:3" x14ac:dyDescent="0.3">
      <c r="A75" t="s">
        <v>74</v>
      </c>
      <c r="B75" s="1">
        <v>27348</v>
      </c>
      <c r="C75">
        <f>1/388</f>
        <v>2.5773195876288659E-3</v>
      </c>
    </row>
    <row r="76" spans="1:3" x14ac:dyDescent="0.3">
      <c r="A76" t="s">
        <v>75</v>
      </c>
      <c r="B76" s="1">
        <v>26006</v>
      </c>
      <c r="C76">
        <f>1/408</f>
        <v>2.4509803921568627E-3</v>
      </c>
    </row>
    <row r="77" spans="1:3" x14ac:dyDescent="0.3">
      <c r="A77" t="s">
        <v>76</v>
      </c>
      <c r="B77" s="1">
        <v>25855</v>
      </c>
      <c r="C77">
        <f>1/411</f>
        <v>2.4330900243309003E-3</v>
      </c>
    </row>
    <row r="78" spans="1:3" x14ac:dyDescent="0.3">
      <c r="A78" t="s">
        <v>77</v>
      </c>
      <c r="B78" s="1">
        <v>25838</v>
      </c>
      <c r="C78">
        <f>1/411</f>
        <v>2.4330900243309003E-3</v>
      </c>
    </row>
    <row r="79" spans="1:3" x14ac:dyDescent="0.3">
      <c r="A79" t="s">
        <v>78</v>
      </c>
      <c r="B79" s="1">
        <v>25501</v>
      </c>
      <c r="C79">
        <f>1/416</f>
        <v>2.403846153846154E-3</v>
      </c>
    </row>
    <row r="80" spans="1:3" x14ac:dyDescent="0.3">
      <c r="A80" t="s">
        <v>79</v>
      </c>
      <c r="B80" s="1">
        <v>25079</v>
      </c>
      <c r="C80">
        <f>1/423</f>
        <v>2.3640661938534278E-3</v>
      </c>
    </row>
    <row r="81" spans="1:3" x14ac:dyDescent="0.3">
      <c r="A81" t="s">
        <v>80</v>
      </c>
      <c r="B81" s="1">
        <v>24545</v>
      </c>
      <c r="C81">
        <f>1/433</f>
        <v>2.3094688221709007E-3</v>
      </c>
    </row>
    <row r="82" spans="1:3" x14ac:dyDescent="0.3">
      <c r="A82" t="s">
        <v>81</v>
      </c>
      <c r="B82" s="1">
        <v>24431</v>
      </c>
      <c r="C82">
        <f>1/435</f>
        <v>2.2988505747126436E-3</v>
      </c>
    </row>
    <row r="83" spans="1:3" x14ac:dyDescent="0.3">
      <c r="A83" t="s">
        <v>82</v>
      </c>
      <c r="B83" s="1">
        <v>24339</v>
      </c>
      <c r="C83">
        <f>1/436</f>
        <v>2.2935779816513763E-3</v>
      </c>
    </row>
    <row r="84" spans="1:3" x14ac:dyDescent="0.3">
      <c r="A84" t="s">
        <v>83</v>
      </c>
      <c r="B84" s="1">
        <v>23915</v>
      </c>
      <c r="C84">
        <f>1/444</f>
        <v>2.2522522522522522E-3</v>
      </c>
    </row>
    <row r="85" spans="1:3" x14ac:dyDescent="0.3">
      <c r="A85" t="s">
        <v>84</v>
      </c>
      <c r="B85" s="1">
        <v>23854</v>
      </c>
      <c r="C85">
        <f>1/445</f>
        <v>2.2471910112359553E-3</v>
      </c>
    </row>
    <row r="86" spans="1:3" x14ac:dyDescent="0.3">
      <c r="A86" t="s">
        <v>85</v>
      </c>
      <c r="B86" s="1">
        <v>23710</v>
      </c>
      <c r="C86">
        <f>1/448</f>
        <v>2.232142857142857E-3</v>
      </c>
    </row>
    <row r="87" spans="1:3" x14ac:dyDescent="0.3">
      <c r="A87" t="s">
        <v>86</v>
      </c>
      <c r="B87" s="1">
        <v>22960</v>
      </c>
      <c r="C87">
        <f>1/462</f>
        <v>2.1645021645021645E-3</v>
      </c>
    </row>
    <row r="88" spans="1:3" x14ac:dyDescent="0.3">
      <c r="A88" t="s">
        <v>87</v>
      </c>
      <c r="B88" s="1">
        <v>22863</v>
      </c>
      <c r="C88">
        <f>1/464</f>
        <v>2.1551724137931034E-3</v>
      </c>
    </row>
    <row r="89" spans="1:3" x14ac:dyDescent="0.3">
      <c r="A89" t="s">
        <v>88</v>
      </c>
      <c r="B89" s="1">
        <v>22459</v>
      </c>
      <c r="C89">
        <f>1/473</f>
        <v>2.1141649048625794E-3</v>
      </c>
    </row>
    <row r="90" spans="1:3" x14ac:dyDescent="0.3">
      <c r="A90" t="s">
        <v>89</v>
      </c>
      <c r="B90" s="1">
        <v>22069</v>
      </c>
      <c r="C90">
        <f>1/481</f>
        <v>2.0790020790020791E-3</v>
      </c>
    </row>
    <row r="91" spans="1:3" x14ac:dyDescent="0.3">
      <c r="A91" t="s">
        <v>90</v>
      </c>
      <c r="B91" s="1">
        <v>21905</v>
      </c>
      <c r="C91">
        <f>1/485</f>
        <v>2.0618556701030928E-3</v>
      </c>
    </row>
    <row r="92" spans="1:3" x14ac:dyDescent="0.3">
      <c r="A92" t="s">
        <v>91</v>
      </c>
      <c r="B92" s="1">
        <v>21798</v>
      </c>
      <c r="C92">
        <f>1/487</f>
        <v>2.0533880903490761E-3</v>
      </c>
    </row>
    <row r="93" spans="1:3" x14ac:dyDescent="0.3">
      <c r="A93" t="s">
        <v>92</v>
      </c>
      <c r="B93" s="1">
        <v>21716</v>
      </c>
      <c r="C93">
        <f>1/489</f>
        <v>2.0449897750511249E-3</v>
      </c>
    </row>
    <row r="94" spans="1:3" x14ac:dyDescent="0.3">
      <c r="A94" t="s">
        <v>93</v>
      </c>
      <c r="B94" s="1">
        <v>21546</v>
      </c>
      <c r="C94">
        <f>1/493</f>
        <v>2.0283975659229209E-3</v>
      </c>
    </row>
    <row r="95" spans="1:3" x14ac:dyDescent="0.3">
      <c r="A95" t="s">
        <v>94</v>
      </c>
      <c r="B95" s="1">
        <v>21438</v>
      </c>
      <c r="C95">
        <f>1/495</f>
        <v>2.0202020202020202E-3</v>
      </c>
    </row>
    <row r="96" spans="1:3" x14ac:dyDescent="0.3">
      <c r="A96" t="s">
        <v>95</v>
      </c>
      <c r="B96" s="1">
        <v>21192</v>
      </c>
      <c r="C96">
        <f>1/501</f>
        <v>1.996007984031936E-3</v>
      </c>
    </row>
    <row r="97" spans="1:3" x14ac:dyDescent="0.3">
      <c r="A97" t="s">
        <v>96</v>
      </c>
      <c r="B97" s="1">
        <v>21122</v>
      </c>
      <c r="C97">
        <f>1/503</f>
        <v>1.9880715705765406E-3</v>
      </c>
    </row>
    <row r="98" spans="1:3" x14ac:dyDescent="0.3">
      <c r="A98" t="s">
        <v>97</v>
      </c>
      <c r="B98" s="1">
        <v>20937</v>
      </c>
      <c r="C98">
        <f>1/507</f>
        <v>1.9723865877712033E-3</v>
      </c>
    </row>
    <row r="99" spans="1:3" x14ac:dyDescent="0.3">
      <c r="A99" t="s">
        <v>98</v>
      </c>
      <c r="B99" s="1">
        <v>20878</v>
      </c>
      <c r="C99">
        <f>1/508</f>
        <v>1.968503937007874E-3</v>
      </c>
    </row>
    <row r="100" spans="1:3" x14ac:dyDescent="0.3">
      <c r="A100" t="s">
        <v>99</v>
      </c>
      <c r="B100" s="1">
        <v>20798</v>
      </c>
      <c r="C100">
        <f>1/510</f>
        <v>1.9607843137254902E-3</v>
      </c>
    </row>
    <row r="101" spans="1:3" x14ac:dyDescent="0.3">
      <c r="A101" t="s">
        <v>100</v>
      </c>
      <c r="B101" s="1">
        <v>20688</v>
      </c>
      <c r="C101">
        <f>1/513</f>
        <v>1.9493177387914229E-3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2022-02-22T02:06:36Z</dcterms:created>
  <dcterms:modified xsi:type="dcterms:W3CDTF">2022-02-22T02:42:20Z</dcterms:modified>
</cp:coreProperties>
</file>