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499D82D2-5404-4EBB-A7AB-0D98485AFC58}" xr6:coauthVersionLast="47" xr6:coauthVersionMax="47" xr10:uidLastSave="{00000000-0000-0000-0000-000000000000}"/>
  <bookViews>
    <workbookView xWindow="-108" yWindow="-108" windowWidth="23256" windowHeight="12456" xr2:uid="{899FEEC9-79CF-48BD-B8EA-0202C3C22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<sst xmlns="http://schemas.openxmlformats.org/spreadsheetml/2006/main" count="103" uniqueCount="103">
  <si>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</si>
  <si>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Gonzalez</t>
  </si>
  <si>
    <t>Muñoz</t>
  </si>
  <si>
    <t>Rojas</t>
  </si>
  <si>
    <t>Diaz</t>
  </si>
  <si>
    <t>Perez</t>
  </si>
  <si>
    <t>Soto</t>
  </si>
  <si>
    <t>Contreras</t>
  </si>
  <si>
    <t>Silva</t>
  </si>
  <si>
    <t>Martinez</t>
  </si>
  <si>
    <t>Sepulveda</t>
  </si>
  <si>
    <t>Morales</t>
  </si>
  <si>
    <t>Rodriguez</t>
  </si>
  <si>
    <t>Lopez</t>
  </si>
  <si>
    <t>Araya</t>
  </si>
  <si>
    <t>Fuentes</t>
  </si>
  <si>
    <t>Hernandez</t>
  </si>
  <si>
    <t>Torres</t>
  </si>
  <si>
    <t>Espinoza</t>
  </si>
  <si>
    <t>Flores</t>
  </si>
  <si>
    <t>Castillo</t>
  </si>
  <si>
    <t>Valenzuela</t>
  </si>
  <si>
    <t>Ramirez</t>
  </si>
  <si>
    <t>Reyes</t>
  </si>
  <si>
    <t>Gutierrez</t>
  </si>
  <si>
    <t>Castro</t>
  </si>
  <si>
    <t>Vargas</t>
  </si>
  <si>
    <t>Alvarez</t>
  </si>
  <si>
    <t>Vasquez</t>
  </si>
  <si>
    <t>Tapia</t>
  </si>
  <si>
    <t>Fernandez</t>
  </si>
  <si>
    <t>Sanchez</t>
  </si>
  <si>
    <t>Cortes</t>
  </si>
  <si>
    <t>Gomez</t>
  </si>
  <si>
    <t>Herrera</t>
  </si>
  <si>
    <t>Carrasco</t>
  </si>
  <si>
    <t>Nuñez</t>
  </si>
  <si>
    <t>Miranda</t>
  </si>
  <si>
    <t>Jara</t>
  </si>
  <si>
    <t>Vergara</t>
  </si>
  <si>
    <t>Rivera</t>
  </si>
  <si>
    <t>Figueroa</t>
  </si>
  <si>
    <t>Garcia</t>
  </si>
  <si>
    <t>Bravo</t>
  </si>
  <si>
    <t>Riquelme</t>
  </si>
  <si>
    <t>Vera</t>
  </si>
  <si>
    <t>Vega</t>
  </si>
  <si>
    <t>Molina</t>
  </si>
  <si>
    <t>Campos</t>
  </si>
  <si>
    <t>Sandoval</t>
  </si>
  <si>
    <t>Olivares</t>
  </si>
  <si>
    <t>Orellana</t>
  </si>
  <si>
    <t>Zuñiga</t>
  </si>
  <si>
    <t>Ortiz</t>
  </si>
  <si>
    <t>Gallardo</t>
  </si>
  <si>
    <t>Alarcon</t>
  </si>
  <si>
    <t>Garrido</t>
  </si>
  <si>
    <t>Salazar</t>
  </si>
  <si>
    <t>Pizarro</t>
  </si>
  <si>
    <t>Aguilera</t>
  </si>
  <si>
    <t>Saavedra</t>
  </si>
  <si>
    <t>Romero</t>
  </si>
  <si>
    <t>Guzman</t>
  </si>
  <si>
    <t>Henriquez</t>
  </si>
  <si>
    <t>Navarro</t>
  </si>
  <si>
    <t>Peña</t>
  </si>
  <si>
    <t>Aravena</t>
  </si>
  <si>
    <t>Godoy</t>
  </si>
  <si>
    <t>Caceres</t>
  </si>
  <si>
    <t>Parra</t>
  </si>
  <si>
    <t>Leiva</t>
  </si>
  <si>
    <t>Escobar</t>
  </si>
  <si>
    <t>Yañez</t>
  </si>
  <si>
    <t>Valdes</t>
  </si>
  <si>
    <t>Salinas</t>
  </si>
  <si>
    <t>Vidal</t>
  </si>
  <si>
    <t>Jimenez</t>
  </si>
  <si>
    <t>Lagos</t>
  </si>
  <si>
    <t>Ruiz</t>
  </si>
  <si>
    <t>Cardenas</t>
  </si>
  <si>
    <t>Bustos</t>
  </si>
  <si>
    <t>Medina</t>
  </si>
  <si>
    <t>Maldonado</t>
  </si>
  <si>
    <t>Pino</t>
  </si>
  <si>
    <t>Moreno</t>
  </si>
  <si>
    <t>Carvajal</t>
  </si>
  <si>
    <t>Palma</t>
  </si>
  <si>
    <t>Sanhueza</t>
  </si>
  <si>
    <t>Poblete</t>
  </si>
  <si>
    <t>Navarrete</t>
  </si>
  <si>
    <t>Saez</t>
  </si>
  <si>
    <t>Toro</t>
  </si>
  <si>
    <t>Donoso</t>
  </si>
  <si>
    <t>Ortega</t>
  </si>
  <si>
    <t>Venegas</t>
  </si>
  <si>
    <t>Bustamante</t>
  </si>
  <si>
    <t>Alvarado</t>
  </si>
  <si>
    <t>Acevedo</t>
  </si>
  <si>
    <t>Farias</t>
  </si>
  <si>
    <t>Acuña</t>
  </si>
  <si>
    <t>Guerrero</t>
  </si>
  <si>
    <t>i_chile</t>
  </si>
  <si>
    <t>f_chile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</si>
</sst>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CFE2-1ABC-42D9-88FB-35C7279E2832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364212</v>
      </c>
      <c r="C2">
        <f>1/48</f>
        <v>2.0833333333333332E-2</v>
      </c>
    </row>
    <row r="3" spans="1:3" x14ac:dyDescent="0.3">
      <c r="A3" t="s">
        <v>2</v>
      </c>
      <c r="B3" s="1">
        <v>282968</v>
      </c>
      <c r="C3">
        <f>1/62</f>
        <v>1.6129032258064516E-2</v>
      </c>
    </row>
    <row r="4" spans="1:3" x14ac:dyDescent="0.3">
      <c r="A4" t="s">
        <v>3</v>
      </c>
      <c r="B4" s="1">
        <v>207654</v>
      </c>
      <c r="C4">
        <f>1/85</f>
        <v>1.1764705882352941E-2</v>
      </c>
    </row>
    <row r="5" spans="1:3" x14ac:dyDescent="0.3">
      <c r="A5" t="s">
        <v>4</v>
      </c>
      <c r="B5" s="1">
        <v>202031</v>
      </c>
      <c r="C5">
        <f>1/87</f>
        <v>1.1494252873563218E-2</v>
      </c>
    </row>
    <row r="6" spans="1:3" x14ac:dyDescent="0.3">
      <c r="A6" t="s">
        <v>5</v>
      </c>
      <c r="B6" s="1">
        <v>160727</v>
      </c>
      <c r="C6">
        <f>1/110</f>
        <v>9.0909090909090905E-3</v>
      </c>
    </row>
    <row r="7" spans="1:3" x14ac:dyDescent="0.3">
      <c r="A7" t="s">
        <v>6</v>
      </c>
      <c r="B7" s="1">
        <v>144357</v>
      </c>
      <c r="C7">
        <f>1/122</f>
        <v>8.1967213114754103E-3</v>
      </c>
    </row>
    <row r="8" spans="1:3" x14ac:dyDescent="0.3">
      <c r="A8" t="s">
        <v>7</v>
      </c>
      <c r="B8" s="1">
        <v>137129</v>
      </c>
      <c r="C8">
        <f>1/128</f>
        <v>7.8125E-3</v>
      </c>
    </row>
    <row r="9" spans="1:3" x14ac:dyDescent="0.3">
      <c r="A9" t="s">
        <v>8</v>
      </c>
      <c r="B9" s="1">
        <v>129716</v>
      </c>
      <c r="C9">
        <f>1/136</f>
        <v>7.3529411764705881E-3</v>
      </c>
    </row>
    <row r="10" spans="1:3" x14ac:dyDescent="0.3">
      <c r="A10" t="s">
        <v>9</v>
      </c>
      <c r="B10" s="1">
        <v>123988</v>
      </c>
      <c r="C10">
        <f>1/142</f>
        <v>7.0422535211267607E-3</v>
      </c>
    </row>
    <row r="11" spans="1:3" x14ac:dyDescent="0.3">
      <c r="A11" t="s">
        <v>10</v>
      </c>
      <c r="B11" s="1">
        <v>123140</v>
      </c>
      <c r="C11">
        <f>1/143</f>
        <v>6.993006993006993E-3</v>
      </c>
    </row>
    <row r="12" spans="1:3" x14ac:dyDescent="0.3">
      <c r="A12" t="s">
        <v>11</v>
      </c>
      <c r="B12" s="1">
        <v>122977</v>
      </c>
      <c r="C12">
        <f>1/143</f>
        <v>6.993006993006993E-3</v>
      </c>
    </row>
    <row r="13" spans="1:3" x14ac:dyDescent="0.3">
      <c r="A13" t="s">
        <v>12</v>
      </c>
      <c r="B13" s="1">
        <v>120341</v>
      </c>
      <c r="C13">
        <f>1/146</f>
        <v>6.8493150684931503E-3</v>
      </c>
    </row>
    <row r="14" spans="1:3" x14ac:dyDescent="0.3">
      <c r="A14" t="s">
        <v>13</v>
      </c>
      <c r="B14" s="1">
        <v>118787</v>
      </c>
      <c r="C14">
        <f>1/148</f>
        <v>6.7567567567567571E-3</v>
      </c>
    </row>
    <row r="15" spans="1:3" x14ac:dyDescent="0.3">
      <c r="A15" t="s">
        <v>14</v>
      </c>
      <c r="B15" s="1">
        <v>114586</v>
      </c>
      <c r="C15">
        <f>1/154</f>
        <v>6.4935064935064939E-3</v>
      </c>
    </row>
    <row r="16" spans="1:3" x14ac:dyDescent="0.3">
      <c r="A16" t="s">
        <v>15</v>
      </c>
      <c r="B16" s="1">
        <v>113603</v>
      </c>
      <c r="C16">
        <f>1/155</f>
        <v>6.4516129032258064E-3</v>
      </c>
    </row>
    <row r="17" spans="1:3" x14ac:dyDescent="0.3">
      <c r="A17" t="s">
        <v>16</v>
      </c>
      <c r="B17" s="1">
        <v>111148</v>
      </c>
      <c r="C17">
        <f>1/158</f>
        <v>6.3291139240506328E-3</v>
      </c>
    </row>
    <row r="18" spans="1:3" x14ac:dyDescent="0.3">
      <c r="A18" t="s">
        <v>17</v>
      </c>
      <c r="B18" s="1">
        <v>110671</v>
      </c>
      <c r="C18">
        <f>1/159</f>
        <v>6.2893081761006293E-3</v>
      </c>
    </row>
    <row r="19" spans="1:3" x14ac:dyDescent="0.3">
      <c r="A19" t="s">
        <v>18</v>
      </c>
      <c r="B19" s="1">
        <v>109052</v>
      </c>
      <c r="C19">
        <f>1/162</f>
        <v>6.1728395061728392E-3</v>
      </c>
    </row>
    <row r="20" spans="1:3" x14ac:dyDescent="0.3">
      <c r="A20" t="s">
        <v>19</v>
      </c>
      <c r="B20" s="1">
        <v>108550</v>
      </c>
      <c r="C20">
        <f>1/162</f>
        <v>6.1728395061728392E-3</v>
      </c>
    </row>
    <row r="21" spans="1:3" x14ac:dyDescent="0.3">
      <c r="A21" t="s">
        <v>20</v>
      </c>
      <c r="B21" s="1">
        <v>107334</v>
      </c>
      <c r="C21">
        <f>1/164</f>
        <v>6.0975609756097563E-3</v>
      </c>
    </row>
    <row r="22" spans="1:3" x14ac:dyDescent="0.3">
      <c r="A22" t="s">
        <v>21</v>
      </c>
      <c r="B22" s="1">
        <v>106310</v>
      </c>
      <c r="C22">
        <f>1/166</f>
        <v>6.024096385542169E-3</v>
      </c>
    </row>
    <row r="23" spans="1:3" x14ac:dyDescent="0.3">
      <c r="A23" t="s">
        <v>22</v>
      </c>
      <c r="B23" s="1">
        <v>104349</v>
      </c>
      <c r="C23">
        <f>1/169</f>
        <v>5.9171597633136093E-3</v>
      </c>
    </row>
    <row r="24" spans="1:3" x14ac:dyDescent="0.3">
      <c r="A24" t="s">
        <v>23</v>
      </c>
      <c r="B24" s="1">
        <v>102836</v>
      </c>
      <c r="C24">
        <f>1/171</f>
        <v>5.8479532163742687E-3</v>
      </c>
    </row>
    <row r="25" spans="1:3" x14ac:dyDescent="0.3">
      <c r="A25" t="s">
        <v>24</v>
      </c>
      <c r="B25" s="1">
        <v>99028</v>
      </c>
      <c r="C25">
        <f>1/178</f>
        <v>5.6179775280898875E-3</v>
      </c>
    </row>
    <row r="26" spans="1:3" x14ac:dyDescent="0.3">
      <c r="A26" t="s">
        <v>25</v>
      </c>
      <c r="B26" s="1">
        <v>98685</v>
      </c>
      <c r="C26">
        <f>1/179</f>
        <v>5.5865921787709499E-3</v>
      </c>
    </row>
    <row r="27" spans="1:3" x14ac:dyDescent="0.3">
      <c r="A27" t="s">
        <v>26</v>
      </c>
      <c r="B27" s="1">
        <v>96183</v>
      </c>
      <c r="C27">
        <f>1/183</f>
        <v>5.4644808743169399E-3</v>
      </c>
    </row>
    <row r="28" spans="1:3" x14ac:dyDescent="0.3">
      <c r="A28" t="s">
        <v>27</v>
      </c>
      <c r="B28" s="1">
        <v>95276</v>
      </c>
      <c r="C28">
        <f>1/185</f>
        <v>5.4054054054054057E-3</v>
      </c>
    </row>
    <row r="29" spans="1:3" x14ac:dyDescent="0.3">
      <c r="A29" t="s">
        <v>28</v>
      </c>
      <c r="B29" s="1">
        <v>92794</v>
      </c>
      <c r="C29">
        <f>1/190</f>
        <v>5.263157894736842E-3</v>
      </c>
    </row>
    <row r="30" spans="1:3" x14ac:dyDescent="0.3">
      <c r="A30" t="s">
        <v>29</v>
      </c>
      <c r="B30" s="1">
        <v>89866</v>
      </c>
      <c r="C30">
        <f>1/196</f>
        <v>5.1020408163265302E-3</v>
      </c>
    </row>
    <row r="31" spans="1:3" x14ac:dyDescent="0.3">
      <c r="A31" t="s">
        <v>30</v>
      </c>
      <c r="B31" s="1">
        <v>88659</v>
      </c>
      <c r="C31">
        <f>1/199</f>
        <v>5.0251256281407036E-3</v>
      </c>
    </row>
    <row r="32" spans="1:3" x14ac:dyDescent="0.3">
      <c r="A32" t="s">
        <v>31</v>
      </c>
      <c r="B32" s="1">
        <v>88017</v>
      </c>
      <c r="C32">
        <f>1/200</f>
        <v>5.0000000000000001E-3</v>
      </c>
    </row>
    <row r="33" spans="1:3" x14ac:dyDescent="0.3">
      <c r="A33" t="s">
        <v>32</v>
      </c>
      <c r="B33" s="1">
        <v>87401</v>
      </c>
      <c r="C33">
        <f>1/202</f>
        <v>4.9504950495049506E-3</v>
      </c>
    </row>
    <row r="34" spans="1:3" x14ac:dyDescent="0.3">
      <c r="A34" t="s">
        <v>33</v>
      </c>
      <c r="B34" s="1">
        <v>85058</v>
      </c>
      <c r="C34">
        <f>1/207</f>
        <v>4.830917874396135E-3</v>
      </c>
    </row>
    <row r="35" spans="1:3" x14ac:dyDescent="0.3">
      <c r="A35" t="s">
        <v>34</v>
      </c>
      <c r="B35" s="1">
        <v>84930</v>
      </c>
      <c r="C35">
        <f>1/207</f>
        <v>4.830917874396135E-3</v>
      </c>
    </row>
    <row r="36" spans="1:3" x14ac:dyDescent="0.3">
      <c r="A36" t="s">
        <v>35</v>
      </c>
      <c r="B36" s="1">
        <v>83862</v>
      </c>
      <c r="C36">
        <f>1/210</f>
        <v>4.7619047619047623E-3</v>
      </c>
    </row>
    <row r="37" spans="1:3" x14ac:dyDescent="0.3">
      <c r="A37" t="s">
        <v>36</v>
      </c>
      <c r="B37" s="1">
        <v>82158</v>
      </c>
      <c r="C37">
        <f>1/214</f>
        <v>4.6728971962616819E-3</v>
      </c>
    </row>
    <row r="38" spans="1:3" x14ac:dyDescent="0.3">
      <c r="A38" t="s">
        <v>37</v>
      </c>
      <c r="B38" s="1">
        <v>81427</v>
      </c>
      <c r="C38">
        <f>1/216</f>
        <v>4.6296296296296294E-3</v>
      </c>
    </row>
    <row r="39" spans="1:3" x14ac:dyDescent="0.3">
      <c r="A39" t="s">
        <v>38</v>
      </c>
      <c r="B39" s="1">
        <v>78401</v>
      </c>
      <c r="C39">
        <f>1/225</f>
        <v>4.4444444444444444E-3</v>
      </c>
    </row>
    <row r="40" spans="1:3" x14ac:dyDescent="0.3">
      <c r="A40" t="s">
        <v>39</v>
      </c>
      <c r="B40" s="1">
        <v>76527</v>
      </c>
      <c r="C40">
        <f>1/230</f>
        <v>4.3478260869565218E-3</v>
      </c>
    </row>
    <row r="41" spans="1:3" x14ac:dyDescent="0.3">
      <c r="A41" t="s">
        <v>40</v>
      </c>
      <c r="B41" s="1">
        <v>73581</v>
      </c>
      <c r="C41">
        <f>1/239</f>
        <v>4.1841004184100415E-3</v>
      </c>
    </row>
    <row r="42" spans="1:3" x14ac:dyDescent="0.3">
      <c r="A42" t="s">
        <v>41</v>
      </c>
      <c r="B42" s="1">
        <v>70911</v>
      </c>
      <c r="C42">
        <f>1/248</f>
        <v>4.0322580645161289E-3</v>
      </c>
    </row>
    <row r="43" spans="1:3" x14ac:dyDescent="0.3">
      <c r="A43" t="s">
        <v>42</v>
      </c>
      <c r="B43" s="1">
        <v>70567</v>
      </c>
      <c r="C43">
        <f>1/250</f>
        <v>4.0000000000000001E-3</v>
      </c>
    </row>
    <row r="44" spans="1:3" x14ac:dyDescent="0.3">
      <c r="A44" t="s">
        <v>43</v>
      </c>
      <c r="B44" s="1">
        <v>69864</v>
      </c>
      <c r="C44">
        <f>1/252</f>
        <v>3.968253968253968E-3</v>
      </c>
    </row>
    <row r="45" spans="1:3" x14ac:dyDescent="0.3">
      <c r="A45" t="s">
        <v>44</v>
      </c>
      <c r="B45" s="1">
        <v>69651</v>
      </c>
      <c r="C45">
        <f>1/253</f>
        <v>3.952569169960474E-3</v>
      </c>
    </row>
    <row r="46" spans="1:3" x14ac:dyDescent="0.3">
      <c r="A46" t="s">
        <v>45</v>
      </c>
      <c r="B46" s="1">
        <v>66610</v>
      </c>
      <c r="C46">
        <f>1/264</f>
        <v>3.787878787878788E-3</v>
      </c>
    </row>
    <row r="47" spans="1:3" x14ac:dyDescent="0.3">
      <c r="A47" t="s">
        <v>46</v>
      </c>
      <c r="B47" s="1">
        <v>64874</v>
      </c>
      <c r="C47">
        <f>1/272</f>
        <v>3.6764705882352941E-3</v>
      </c>
    </row>
    <row r="48" spans="1:3" x14ac:dyDescent="0.3">
      <c r="A48" t="s">
        <v>47</v>
      </c>
      <c r="B48" s="1">
        <v>63907</v>
      </c>
      <c r="C48">
        <f>1/276</f>
        <v>3.6231884057971015E-3</v>
      </c>
    </row>
    <row r="49" spans="1:3" x14ac:dyDescent="0.3">
      <c r="A49" t="s">
        <v>48</v>
      </c>
      <c r="B49" s="1">
        <v>61669</v>
      </c>
      <c r="C49">
        <f>1/286</f>
        <v>3.4965034965034965E-3</v>
      </c>
    </row>
    <row r="50" spans="1:3" x14ac:dyDescent="0.3">
      <c r="A50" t="s">
        <v>49</v>
      </c>
      <c r="B50" s="1">
        <v>61574</v>
      </c>
      <c r="C50">
        <f>1/286</f>
        <v>3.4965034965034965E-3</v>
      </c>
    </row>
    <row r="51" spans="1:3" x14ac:dyDescent="0.3">
      <c r="A51" t="s">
        <v>50</v>
      </c>
      <c r="B51" s="1">
        <v>61516</v>
      </c>
      <c r="C51">
        <f>1/286</f>
        <v>3.4965034965034965E-3</v>
      </c>
    </row>
    <row r="52" spans="1:3" x14ac:dyDescent="0.3">
      <c r="A52" t="s">
        <v>51</v>
      </c>
      <c r="B52" s="1">
        <v>61197</v>
      </c>
      <c r="C52">
        <f>1/288</f>
        <v>3.472222222222222E-3</v>
      </c>
    </row>
    <row r="53" spans="1:3" x14ac:dyDescent="0.3">
      <c r="A53" t="s">
        <v>52</v>
      </c>
      <c r="B53" s="1">
        <v>59687</v>
      </c>
      <c r="C53">
        <f>1/295</f>
        <v>3.3898305084745762E-3</v>
      </c>
    </row>
    <row r="54" spans="1:3" x14ac:dyDescent="0.3">
      <c r="A54" t="s">
        <v>53</v>
      </c>
      <c r="B54" s="1">
        <v>57503</v>
      </c>
      <c r="C54">
        <f>1/306</f>
        <v>3.2679738562091504E-3</v>
      </c>
    </row>
    <row r="55" spans="1:3" x14ac:dyDescent="0.3">
      <c r="A55" t="s">
        <v>54</v>
      </c>
      <c r="B55" s="1">
        <v>57325</v>
      </c>
      <c r="C55">
        <f>1/307</f>
        <v>3.2573289902280132E-3</v>
      </c>
    </row>
    <row r="56" spans="1:3" x14ac:dyDescent="0.3">
      <c r="A56" t="s">
        <v>55</v>
      </c>
      <c r="B56" s="1">
        <v>56966</v>
      </c>
      <c r="C56">
        <f>1/309</f>
        <v>3.2362459546925568E-3</v>
      </c>
    </row>
    <row r="57" spans="1:3" x14ac:dyDescent="0.3">
      <c r="A57" t="s">
        <v>56</v>
      </c>
      <c r="B57" s="1">
        <v>56170</v>
      </c>
      <c r="C57">
        <f>1/314</f>
        <v>3.1847133757961785E-3</v>
      </c>
    </row>
    <row r="58" spans="1:3" x14ac:dyDescent="0.3">
      <c r="A58" t="s">
        <v>57</v>
      </c>
      <c r="B58" s="1">
        <v>55894</v>
      </c>
      <c r="C58">
        <f>1/315</f>
        <v>3.1746031746031746E-3</v>
      </c>
    </row>
    <row r="59" spans="1:3" x14ac:dyDescent="0.3">
      <c r="A59" t="s">
        <v>58</v>
      </c>
      <c r="B59" s="1">
        <v>53997</v>
      </c>
      <c r="C59">
        <f>1/326</f>
        <v>3.0674846625766872E-3</v>
      </c>
    </row>
    <row r="60" spans="1:3" x14ac:dyDescent="0.3">
      <c r="A60" t="s">
        <v>59</v>
      </c>
      <c r="B60" s="1">
        <v>53820</v>
      </c>
      <c r="C60">
        <f>1/327</f>
        <v>3.0581039755351682E-3</v>
      </c>
    </row>
    <row r="61" spans="1:3" x14ac:dyDescent="0.3">
      <c r="A61" t="s">
        <v>60</v>
      </c>
      <c r="B61" s="1">
        <v>53584</v>
      </c>
      <c r="C61">
        <f>1/329</f>
        <v>3.0395136778115501E-3</v>
      </c>
    </row>
    <row r="62" spans="1:3" x14ac:dyDescent="0.3">
      <c r="A62" t="s">
        <v>61</v>
      </c>
      <c r="B62" s="1">
        <v>53253</v>
      </c>
      <c r="C62">
        <f>1/331</f>
        <v>3.0211480362537764E-3</v>
      </c>
    </row>
    <row r="63" spans="1:3" x14ac:dyDescent="0.3">
      <c r="A63" t="s">
        <v>62</v>
      </c>
      <c r="B63" s="1">
        <v>53114</v>
      </c>
      <c r="C63">
        <f>1/332</f>
        <v>3.0120481927710845E-3</v>
      </c>
    </row>
    <row r="64" spans="1:3" x14ac:dyDescent="0.3">
      <c r="A64" t="s">
        <v>63</v>
      </c>
      <c r="B64" s="1">
        <v>52684</v>
      </c>
      <c r="C64">
        <f>1/334</f>
        <v>2.9940119760479044E-3</v>
      </c>
    </row>
    <row r="65" spans="1:3" x14ac:dyDescent="0.3">
      <c r="A65" t="s">
        <v>64</v>
      </c>
      <c r="B65" s="1">
        <v>52012</v>
      </c>
      <c r="C65">
        <f>1/339</f>
        <v>2.9498525073746312E-3</v>
      </c>
    </row>
    <row r="66" spans="1:3" x14ac:dyDescent="0.3">
      <c r="A66" t="s">
        <v>65</v>
      </c>
      <c r="B66" s="1">
        <v>51675</v>
      </c>
      <c r="C66">
        <f>1/341</f>
        <v>2.9325513196480938E-3</v>
      </c>
    </row>
    <row r="67" spans="1:3" x14ac:dyDescent="0.3">
      <c r="A67" t="s">
        <v>66</v>
      </c>
      <c r="B67" s="1">
        <v>51637</v>
      </c>
      <c r="C67">
        <f>1/341</f>
        <v>2.9325513196480938E-3</v>
      </c>
    </row>
    <row r="68" spans="1:3" x14ac:dyDescent="0.3">
      <c r="A68" t="s">
        <v>67</v>
      </c>
      <c r="B68" s="1">
        <v>51540</v>
      </c>
      <c r="C68">
        <f>1/342</f>
        <v>2.9239766081871343E-3</v>
      </c>
    </row>
    <row r="69" spans="1:3" x14ac:dyDescent="0.3">
      <c r="A69" t="s">
        <v>68</v>
      </c>
      <c r="B69" s="1">
        <v>51539</v>
      </c>
      <c r="C69">
        <f>1/342</f>
        <v>2.9239766081871343E-3</v>
      </c>
    </row>
    <row r="70" spans="1:3" x14ac:dyDescent="0.3">
      <c r="A70" t="s">
        <v>69</v>
      </c>
      <c r="B70" s="1">
        <v>51189</v>
      </c>
      <c r="C70">
        <f>1/344</f>
        <v>2.9069767441860465E-3</v>
      </c>
    </row>
    <row r="71" spans="1:3" x14ac:dyDescent="0.3">
      <c r="A71" t="s">
        <v>70</v>
      </c>
      <c r="B71" s="1">
        <v>49176</v>
      </c>
      <c r="C71">
        <f>1/358</f>
        <v>2.7932960893854749E-3</v>
      </c>
    </row>
    <row r="72" spans="1:3" x14ac:dyDescent="0.3">
      <c r="A72" t="s">
        <v>71</v>
      </c>
      <c r="B72" s="1">
        <v>48161</v>
      </c>
      <c r="C72">
        <f>1/366</f>
        <v>2.7322404371584699E-3</v>
      </c>
    </row>
    <row r="73" spans="1:3" x14ac:dyDescent="0.3">
      <c r="A73" t="s">
        <v>72</v>
      </c>
      <c r="B73" s="1">
        <v>48070</v>
      </c>
      <c r="C73">
        <f>1/366</f>
        <v>2.7322404371584699E-3</v>
      </c>
    </row>
    <row r="74" spans="1:3" x14ac:dyDescent="0.3">
      <c r="A74" t="s">
        <v>73</v>
      </c>
      <c r="B74" s="1">
        <v>48017</v>
      </c>
      <c r="C74">
        <f>1/367</f>
        <v>2.7247956403269754E-3</v>
      </c>
    </row>
    <row r="75" spans="1:3" x14ac:dyDescent="0.3">
      <c r="A75" t="s">
        <v>74</v>
      </c>
      <c r="B75" s="1">
        <v>47235</v>
      </c>
      <c r="C75">
        <f>1/373</f>
        <v>2.6809651474530832E-3</v>
      </c>
    </row>
    <row r="76" spans="1:3" x14ac:dyDescent="0.3">
      <c r="A76" t="s">
        <v>75</v>
      </c>
      <c r="B76" s="1">
        <v>46830</v>
      </c>
      <c r="C76">
        <f>1/376</f>
        <v>2.6595744680851063E-3</v>
      </c>
    </row>
    <row r="77" spans="1:3" x14ac:dyDescent="0.3">
      <c r="A77" t="s">
        <v>76</v>
      </c>
      <c r="B77" s="1">
        <v>46240</v>
      </c>
      <c r="C77">
        <f>1/381</f>
        <v>2.6246719160104987E-3</v>
      </c>
    </row>
    <row r="78" spans="1:3" x14ac:dyDescent="0.3">
      <c r="A78" t="s">
        <v>77</v>
      </c>
      <c r="B78" s="1">
        <v>44249</v>
      </c>
      <c r="C78">
        <f>1/398</f>
        <v>2.5125628140703518E-3</v>
      </c>
    </row>
    <row r="79" spans="1:3" x14ac:dyDescent="0.3">
      <c r="A79" t="s">
        <v>78</v>
      </c>
      <c r="B79" s="1">
        <v>44025</v>
      </c>
      <c r="C79">
        <f>1/400</f>
        <v>2.5000000000000001E-3</v>
      </c>
    </row>
    <row r="80" spans="1:3" x14ac:dyDescent="0.3">
      <c r="A80" t="s">
        <v>79</v>
      </c>
      <c r="B80" s="1">
        <v>43237</v>
      </c>
      <c r="C80">
        <f>1/407</f>
        <v>2.4570024570024569E-3</v>
      </c>
    </row>
    <row r="81" spans="1:3" x14ac:dyDescent="0.3">
      <c r="A81" t="s">
        <v>80</v>
      </c>
      <c r="B81" s="1">
        <v>43133</v>
      </c>
      <c r="C81">
        <f>1/408</f>
        <v>2.4509803921568627E-3</v>
      </c>
    </row>
    <row r="82" spans="1:3" x14ac:dyDescent="0.3">
      <c r="A82" t="s">
        <v>81</v>
      </c>
      <c r="B82" s="1">
        <v>43038</v>
      </c>
      <c r="C82">
        <f>1/409</f>
        <v>2.4449877750611247E-3</v>
      </c>
    </row>
    <row r="83" spans="1:3" x14ac:dyDescent="0.3">
      <c r="A83" t="s">
        <v>82</v>
      </c>
      <c r="B83" s="1">
        <v>43009</v>
      </c>
      <c r="C83">
        <f>1/410</f>
        <v>2.4390243902439024E-3</v>
      </c>
    </row>
    <row r="84" spans="1:3" x14ac:dyDescent="0.3">
      <c r="A84" t="s">
        <v>83</v>
      </c>
      <c r="B84" s="1">
        <v>42555</v>
      </c>
      <c r="C84">
        <f>1/414</f>
        <v>2.4154589371980675E-3</v>
      </c>
    </row>
    <row r="85" spans="1:3" x14ac:dyDescent="0.3">
      <c r="A85" t="s">
        <v>84</v>
      </c>
      <c r="B85" s="1">
        <v>41595</v>
      </c>
      <c r="C85">
        <f>1/424</f>
        <v>2.3584905660377358E-3</v>
      </c>
    </row>
    <row r="86" spans="1:3" x14ac:dyDescent="0.3">
      <c r="A86" t="s">
        <v>85</v>
      </c>
      <c r="B86" s="1">
        <v>41567</v>
      </c>
      <c r="C86">
        <f>1/424</f>
        <v>2.3584905660377358E-3</v>
      </c>
    </row>
    <row r="87" spans="1:3" x14ac:dyDescent="0.3">
      <c r="A87" t="s">
        <v>86</v>
      </c>
      <c r="B87" s="1">
        <v>41463</v>
      </c>
      <c r="C87">
        <f>1/425</f>
        <v>2.352941176470588E-3</v>
      </c>
    </row>
    <row r="88" spans="1:3" x14ac:dyDescent="0.3">
      <c r="A88" t="s">
        <v>87</v>
      </c>
      <c r="B88" s="1">
        <v>40168</v>
      </c>
      <c r="C88">
        <f>1/439</f>
        <v>2.2779043280182231E-3</v>
      </c>
    </row>
    <row r="89" spans="1:3" x14ac:dyDescent="0.3">
      <c r="A89" t="s">
        <v>88</v>
      </c>
      <c r="B89" s="1">
        <v>39902</v>
      </c>
      <c r="C89">
        <f>1/441</f>
        <v>2.2675736961451248E-3</v>
      </c>
    </row>
    <row r="90" spans="1:3" x14ac:dyDescent="0.3">
      <c r="A90" t="s">
        <v>89</v>
      </c>
      <c r="B90" s="1">
        <v>39635</v>
      </c>
      <c r="C90">
        <f>1/444</f>
        <v>2.2522522522522522E-3</v>
      </c>
    </row>
    <row r="91" spans="1:3" x14ac:dyDescent="0.3">
      <c r="A91" t="s">
        <v>90</v>
      </c>
      <c r="B91" s="1">
        <v>39561</v>
      </c>
      <c r="C91">
        <f>1/445</f>
        <v>2.2471910112359553E-3</v>
      </c>
    </row>
    <row r="92" spans="1:3" x14ac:dyDescent="0.3">
      <c r="A92" t="s">
        <v>91</v>
      </c>
      <c r="B92" s="1">
        <v>39495</v>
      </c>
      <c r="C92">
        <f>1/446</f>
        <v>2.242152466367713E-3</v>
      </c>
    </row>
    <row r="93" spans="1:3" x14ac:dyDescent="0.3">
      <c r="A93" t="s">
        <v>92</v>
      </c>
      <c r="B93" s="1">
        <v>39111</v>
      </c>
      <c r="C93">
        <f>1/450</f>
        <v>2.2222222222222222E-3</v>
      </c>
    </row>
    <row r="94" spans="1:3" x14ac:dyDescent="0.3">
      <c r="A94" t="s">
        <v>93</v>
      </c>
      <c r="B94" s="1">
        <v>39041</v>
      </c>
      <c r="C94">
        <f>1/451</f>
        <v>2.2172949002217295E-3</v>
      </c>
    </row>
    <row r="95" spans="1:3" x14ac:dyDescent="0.3">
      <c r="A95" t="s">
        <v>94</v>
      </c>
      <c r="B95" s="1">
        <v>38840</v>
      </c>
      <c r="C95">
        <f>1/454</f>
        <v>2.2026431718061676E-3</v>
      </c>
    </row>
    <row r="96" spans="1:3" x14ac:dyDescent="0.3">
      <c r="A96" t="s">
        <v>95</v>
      </c>
      <c r="B96" s="1">
        <v>38656</v>
      </c>
      <c r="C96">
        <f>1/456</f>
        <v>2.1929824561403508E-3</v>
      </c>
    </row>
    <row r="97" spans="1:3" x14ac:dyDescent="0.3">
      <c r="A97" t="s">
        <v>96</v>
      </c>
      <c r="B97" s="1">
        <v>38253</v>
      </c>
      <c r="C97">
        <f>1/461</f>
        <v>2.1691973969631237E-3</v>
      </c>
    </row>
    <row r="98" spans="1:3" x14ac:dyDescent="0.3">
      <c r="A98" t="s">
        <v>97</v>
      </c>
      <c r="B98" s="1">
        <v>38238</v>
      </c>
      <c r="C98">
        <f>1/461</f>
        <v>2.1691973969631237E-3</v>
      </c>
    </row>
    <row r="99" spans="1:3" x14ac:dyDescent="0.3">
      <c r="A99" t="s">
        <v>98</v>
      </c>
      <c r="B99" s="1">
        <v>38049</v>
      </c>
      <c r="C99">
        <f>1/463</f>
        <v>2.1598272138228943E-3</v>
      </c>
    </row>
    <row r="100" spans="1:3" x14ac:dyDescent="0.3">
      <c r="A100" t="s">
        <v>99</v>
      </c>
      <c r="B100" s="1">
        <v>37539</v>
      </c>
      <c r="C100">
        <f>1/469</f>
        <v>2.1321961620469083E-3</v>
      </c>
    </row>
    <row r="101" spans="1:3" x14ac:dyDescent="0.3">
      <c r="A101" t="s">
        <v>100</v>
      </c>
      <c r="B101" s="1">
        <v>37325</v>
      </c>
      <c r="C101">
        <f>1/472</f>
        <v>2.1186440677966102E-3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2022-02-22T02:09:39Z</dcterms:created>
  <dcterms:modified xsi:type="dcterms:W3CDTF">2022-02-22T02:42:26Z</dcterms:modified>
</cp:coreProperties>
</file>