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A24A30B2-B84B-4FC5-BDE0-233E01715FE7}" xr6:coauthVersionLast="47" xr6:coauthVersionMax="47" xr10:uidLastSave="{00000000-0000-0000-0000-000000000000}"/>
  <bookViews>
    <workbookView xWindow="-108" yWindow="-108" windowWidth="23256" windowHeight="12456" xr2:uid="{FA07B7B1-72BD-4E53-90B9-022C5B2420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<sst xmlns="http://schemas.openxmlformats.org/spreadsheetml/2006/main" count="103" uniqueCount="103">
  <si>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</si>
  <si>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Rodriguez</t>
  </si>
  <si>
    <t>Vargas</t>
  </si>
  <si>
    <t>Jimenez</t>
  </si>
  <si>
    <t>Mora</t>
  </si>
  <si>
    <t>Rojas</t>
  </si>
  <si>
    <t>Gonzalez</t>
  </si>
  <si>
    <t>Sanchez</t>
  </si>
  <si>
    <t>Hernandez</t>
  </si>
  <si>
    <t>Ramirez</t>
  </si>
  <si>
    <t>Castro</t>
  </si>
  <si>
    <t>Lopez</t>
  </si>
  <si>
    <t>Araya</t>
  </si>
  <si>
    <t>Solano</t>
  </si>
  <si>
    <t>Alvarado</t>
  </si>
  <si>
    <t>Chaves</t>
  </si>
  <si>
    <t>Perez</t>
  </si>
  <si>
    <t>Morales</t>
  </si>
  <si>
    <t>Campos</t>
  </si>
  <si>
    <t>Quesada</t>
  </si>
  <si>
    <t>Gomez</t>
  </si>
  <si>
    <t>Arias</t>
  </si>
  <si>
    <t>Zuñiga</t>
  </si>
  <si>
    <t>Quiros</t>
  </si>
  <si>
    <t>Fernandez</t>
  </si>
  <si>
    <t>Salazar</t>
  </si>
  <si>
    <t>Villalobos</t>
  </si>
  <si>
    <t>Brenes</t>
  </si>
  <si>
    <t>Gutierrez</t>
  </si>
  <si>
    <t>Garcia</t>
  </si>
  <si>
    <t>Alfaro</t>
  </si>
  <si>
    <t>Vega</t>
  </si>
  <si>
    <t>Aguilar</t>
  </si>
  <si>
    <t>Calderon</t>
  </si>
  <si>
    <t>Valverde</t>
  </si>
  <si>
    <t>Chavarria</t>
  </si>
  <si>
    <t>Alvarez</t>
  </si>
  <si>
    <t>Castillo</t>
  </si>
  <si>
    <t>Salas</t>
  </si>
  <si>
    <t>Espinoza</t>
  </si>
  <si>
    <t>Martinez</t>
  </si>
  <si>
    <t>Solis</t>
  </si>
  <si>
    <t>Murillo</t>
  </si>
  <si>
    <t>Soto</t>
  </si>
  <si>
    <t>Chacon</t>
  </si>
  <si>
    <t>Cordero</t>
  </si>
  <si>
    <t>Mendez</t>
  </si>
  <si>
    <t>Herrera</t>
  </si>
  <si>
    <t>Monge</t>
  </si>
  <si>
    <t>Montero</t>
  </si>
  <si>
    <t>Barrantes</t>
  </si>
  <si>
    <t>Segura</t>
  </si>
  <si>
    <t>Madrigal</t>
  </si>
  <si>
    <t>Diaz</t>
  </si>
  <si>
    <t>Marin</t>
  </si>
  <si>
    <t>Porras</t>
  </si>
  <si>
    <t>Fallas</t>
  </si>
  <si>
    <t>Navarro</t>
  </si>
  <si>
    <t>Rivera</t>
  </si>
  <si>
    <t>Torres</t>
  </si>
  <si>
    <t>Fonseca</t>
  </si>
  <si>
    <t>Nuñez</t>
  </si>
  <si>
    <t>Calvo</t>
  </si>
  <si>
    <t>Delgado</t>
  </si>
  <si>
    <t>Ruiz</t>
  </si>
  <si>
    <t>Hidalgo</t>
  </si>
  <si>
    <t>Arce</t>
  </si>
  <si>
    <t>Obando</t>
  </si>
  <si>
    <t>Zamora</t>
  </si>
  <si>
    <t>Molina</t>
  </si>
  <si>
    <t>Muñoz</t>
  </si>
  <si>
    <t>Cruz</t>
  </si>
  <si>
    <t>Vasquez</t>
  </si>
  <si>
    <t>Bonilla</t>
  </si>
  <si>
    <t>Picado</t>
  </si>
  <si>
    <t>Miranda</t>
  </si>
  <si>
    <t>Gamboa</t>
  </si>
  <si>
    <t>Badilla</t>
  </si>
  <si>
    <t>Umaña</t>
  </si>
  <si>
    <t>Mena</t>
  </si>
  <si>
    <t>Esquivel</t>
  </si>
  <si>
    <t>Corrales</t>
  </si>
  <si>
    <t>Flores</t>
  </si>
  <si>
    <t>Camacho</t>
  </si>
  <si>
    <t>Arroyo</t>
  </si>
  <si>
    <t>Chinchilla</t>
  </si>
  <si>
    <t>Guzman</t>
  </si>
  <si>
    <t>Granados</t>
  </si>
  <si>
    <t>Cerdas</t>
  </si>
  <si>
    <t>Acuña</t>
  </si>
  <si>
    <t>Cascante</t>
  </si>
  <si>
    <t>Abarca</t>
  </si>
  <si>
    <t>Elizondo</t>
  </si>
  <si>
    <t>Barquero</t>
  </si>
  <si>
    <t>Arguedas</t>
  </si>
  <si>
    <t>Bolaños</t>
  </si>
  <si>
    <t>Ortiz</t>
  </si>
  <si>
    <t>Blanco</t>
  </si>
  <si>
    <t>Carvajal</t>
  </si>
  <si>
    <t>Leon</t>
  </si>
  <si>
    <t>Duran</t>
  </si>
  <si>
    <t>i_costa_rica</t>
  </si>
  <si>
    <t>f_costa_rica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</si>
</sst>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FADB-C5F9-4753-96D1-EBC99E408EAC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108061</v>
      </c>
      <c r="C2">
        <f>1/44</f>
        <v>2.2727272727272728E-2</v>
      </c>
    </row>
    <row r="3" spans="1:3" x14ac:dyDescent="0.3">
      <c r="A3" t="s">
        <v>2</v>
      </c>
      <c r="B3" s="1">
        <v>92864</v>
      </c>
      <c r="C3">
        <f>1/51</f>
        <v>1.9607843137254902E-2</v>
      </c>
    </row>
    <row r="4" spans="1:3" x14ac:dyDescent="0.3">
      <c r="A4" t="s">
        <v>3</v>
      </c>
      <c r="B4" s="1">
        <v>90964</v>
      </c>
      <c r="C4">
        <f>1/53</f>
        <v>1.8867924528301886E-2</v>
      </c>
    </row>
    <row r="5" spans="1:3" x14ac:dyDescent="0.3">
      <c r="A5" t="s">
        <v>4</v>
      </c>
      <c r="B5" s="1">
        <v>88087</v>
      </c>
      <c r="C5">
        <f>1/54</f>
        <v>1.8518518518518517E-2</v>
      </c>
    </row>
    <row r="6" spans="1:3" x14ac:dyDescent="0.3">
      <c r="A6" t="s">
        <v>5</v>
      </c>
      <c r="B6" s="1">
        <v>80745</v>
      </c>
      <c r="C6">
        <f>1/59</f>
        <v>1.6949152542372881E-2</v>
      </c>
    </row>
    <row r="7" spans="1:3" x14ac:dyDescent="0.3">
      <c r="A7" t="s">
        <v>6</v>
      </c>
      <c r="B7" s="1">
        <v>75784</v>
      </c>
      <c r="C7">
        <f>1/63</f>
        <v>1.5873015873015872E-2</v>
      </c>
    </row>
    <row r="8" spans="1:3" x14ac:dyDescent="0.3">
      <c r="A8" t="s">
        <v>7</v>
      </c>
      <c r="B8" s="1">
        <v>66804</v>
      </c>
      <c r="C8">
        <f>1/72</f>
        <v>1.3888888888888888E-2</v>
      </c>
    </row>
    <row r="9" spans="1:3" x14ac:dyDescent="0.3">
      <c r="A9" t="s">
        <v>8</v>
      </c>
      <c r="B9" s="1">
        <v>66560</v>
      </c>
      <c r="C9">
        <f>1/72</f>
        <v>1.3888888888888888E-2</v>
      </c>
    </row>
    <row r="10" spans="1:3" x14ac:dyDescent="0.3">
      <c r="A10" t="s">
        <v>9</v>
      </c>
      <c r="B10" s="1">
        <v>66377</v>
      </c>
      <c r="C10">
        <f>1/72</f>
        <v>1.3888888888888888E-2</v>
      </c>
    </row>
    <row r="11" spans="1:3" x14ac:dyDescent="0.3">
      <c r="A11" t="s">
        <v>10</v>
      </c>
      <c r="B11" s="1">
        <v>51595</v>
      </c>
      <c r="C11">
        <f>1/93</f>
        <v>1.0752688172043012E-2</v>
      </c>
    </row>
    <row r="12" spans="1:3" x14ac:dyDescent="0.3">
      <c r="A12" t="s">
        <v>11</v>
      </c>
      <c r="B12" s="1">
        <v>50765</v>
      </c>
      <c r="C12">
        <f>1/94</f>
        <v>1.0638297872340425E-2</v>
      </c>
    </row>
    <row r="13" spans="1:3" x14ac:dyDescent="0.3">
      <c r="A13" t="s">
        <v>12</v>
      </c>
      <c r="B13" s="1">
        <v>49569</v>
      </c>
      <c r="C13">
        <f>1/96</f>
        <v>1.0416666666666666E-2</v>
      </c>
    </row>
    <row r="14" spans="1:3" x14ac:dyDescent="0.3">
      <c r="A14" t="s">
        <v>13</v>
      </c>
      <c r="B14" s="1">
        <v>47418</v>
      </c>
      <c r="C14">
        <f>1/101</f>
        <v>9.9009900990099011E-3</v>
      </c>
    </row>
    <row r="15" spans="1:3" x14ac:dyDescent="0.3">
      <c r="A15" t="s">
        <v>14</v>
      </c>
      <c r="B15" s="1">
        <v>46155</v>
      </c>
      <c r="C15">
        <f>1/104</f>
        <v>9.6153846153846159E-3</v>
      </c>
    </row>
    <row r="16" spans="1:3" x14ac:dyDescent="0.3">
      <c r="A16" t="s">
        <v>15</v>
      </c>
      <c r="B16" s="1">
        <v>45763</v>
      </c>
      <c r="C16">
        <f>1/104</f>
        <v>9.6153846153846159E-3</v>
      </c>
    </row>
    <row r="17" spans="1:3" x14ac:dyDescent="0.3">
      <c r="A17" t="s">
        <v>16</v>
      </c>
      <c r="B17" s="1">
        <v>45174</v>
      </c>
      <c r="C17">
        <f>1/106</f>
        <v>9.433962264150943E-3</v>
      </c>
    </row>
    <row r="18" spans="1:3" x14ac:dyDescent="0.3">
      <c r="A18" t="s">
        <v>17</v>
      </c>
      <c r="B18" s="1">
        <v>44802</v>
      </c>
      <c r="C18">
        <f>1/107</f>
        <v>9.3457943925233638E-3</v>
      </c>
    </row>
    <row r="19" spans="1:3" x14ac:dyDescent="0.3">
      <c r="A19" t="s">
        <v>18</v>
      </c>
      <c r="B19" s="1">
        <v>44707</v>
      </c>
      <c r="C19">
        <f>1/107</f>
        <v>9.3457943925233638E-3</v>
      </c>
    </row>
    <row r="20" spans="1:3" x14ac:dyDescent="0.3">
      <c r="A20" t="s">
        <v>19</v>
      </c>
      <c r="B20" s="1">
        <v>44675</v>
      </c>
      <c r="C20">
        <f>1/107</f>
        <v>9.3457943925233638E-3</v>
      </c>
    </row>
    <row r="21" spans="1:3" x14ac:dyDescent="0.3">
      <c r="A21" t="s">
        <v>20</v>
      </c>
      <c r="B21" s="1">
        <v>44306</v>
      </c>
      <c r="C21">
        <f>1/108</f>
        <v>9.2592592592592587E-3</v>
      </c>
    </row>
    <row r="22" spans="1:3" x14ac:dyDescent="0.3">
      <c r="A22" t="s">
        <v>21</v>
      </c>
      <c r="B22" s="1">
        <v>43458</v>
      </c>
      <c r="C22">
        <f>1/110</f>
        <v>9.0909090909090905E-3</v>
      </c>
    </row>
    <row r="23" spans="1:3" x14ac:dyDescent="0.3">
      <c r="A23" t="s">
        <v>22</v>
      </c>
      <c r="B23" s="1">
        <v>41548</v>
      </c>
      <c r="C23">
        <f>1/115</f>
        <v>8.6956521739130436E-3</v>
      </c>
    </row>
    <row r="24" spans="1:3" x14ac:dyDescent="0.3">
      <c r="A24" t="s">
        <v>23</v>
      </c>
      <c r="B24" s="1">
        <v>41317</v>
      </c>
      <c r="C24">
        <f>1/116</f>
        <v>8.6206896551724137E-3</v>
      </c>
    </row>
    <row r="25" spans="1:3" x14ac:dyDescent="0.3">
      <c r="A25" t="s">
        <v>24</v>
      </c>
      <c r="B25" s="1">
        <v>41027</v>
      </c>
      <c r="C25">
        <f>1/117</f>
        <v>8.5470085470085479E-3</v>
      </c>
    </row>
    <row r="26" spans="1:3" x14ac:dyDescent="0.3">
      <c r="A26" t="s">
        <v>25</v>
      </c>
      <c r="B26" s="1">
        <v>37418</v>
      </c>
      <c r="C26">
        <f>1/128</f>
        <v>7.8125E-3</v>
      </c>
    </row>
    <row r="27" spans="1:3" x14ac:dyDescent="0.3">
      <c r="A27" t="s">
        <v>26</v>
      </c>
      <c r="B27" s="1">
        <v>37310</v>
      </c>
      <c r="C27">
        <f>1/128</f>
        <v>7.8125E-3</v>
      </c>
    </row>
    <row r="28" spans="1:3" x14ac:dyDescent="0.3">
      <c r="A28" t="s">
        <v>27</v>
      </c>
      <c r="B28" s="1">
        <v>36391</v>
      </c>
      <c r="C28">
        <f>1/131</f>
        <v>7.6335877862595417E-3</v>
      </c>
    </row>
    <row r="29" spans="1:3" x14ac:dyDescent="0.3">
      <c r="A29" t="s">
        <v>28</v>
      </c>
      <c r="B29" s="1">
        <v>36293</v>
      </c>
      <c r="C29">
        <f>1/132</f>
        <v>7.575757575757576E-3</v>
      </c>
    </row>
    <row r="30" spans="1:3" x14ac:dyDescent="0.3">
      <c r="A30" t="s">
        <v>29</v>
      </c>
      <c r="B30" s="1">
        <v>36201</v>
      </c>
      <c r="C30">
        <f>1/132</f>
        <v>7.575757575757576E-3</v>
      </c>
    </row>
    <row r="31" spans="1:3" x14ac:dyDescent="0.3">
      <c r="A31" t="s">
        <v>30</v>
      </c>
      <c r="B31" s="1">
        <v>34731</v>
      </c>
      <c r="C31">
        <f>1/138</f>
        <v>7.246376811594203E-3</v>
      </c>
    </row>
    <row r="32" spans="1:3" x14ac:dyDescent="0.3">
      <c r="A32" t="s">
        <v>31</v>
      </c>
      <c r="B32" s="1">
        <v>33894</v>
      </c>
      <c r="C32">
        <f>1/141</f>
        <v>7.0921985815602835E-3</v>
      </c>
    </row>
    <row r="33" spans="1:3" x14ac:dyDescent="0.3">
      <c r="A33" t="s">
        <v>32</v>
      </c>
      <c r="B33" s="1">
        <v>33370</v>
      </c>
      <c r="C33">
        <f>1/143</f>
        <v>6.993006993006993E-3</v>
      </c>
    </row>
    <row r="34" spans="1:3" x14ac:dyDescent="0.3">
      <c r="A34" t="s">
        <v>33</v>
      </c>
      <c r="B34" s="1">
        <v>33335</v>
      </c>
      <c r="C34">
        <f>1/143</f>
        <v>6.993006993006993E-3</v>
      </c>
    </row>
    <row r="35" spans="1:3" x14ac:dyDescent="0.3">
      <c r="A35" t="s">
        <v>34</v>
      </c>
      <c r="B35" s="1">
        <v>33236</v>
      </c>
      <c r="C35">
        <f>1/144</f>
        <v>6.9444444444444441E-3</v>
      </c>
    </row>
    <row r="36" spans="1:3" x14ac:dyDescent="0.3">
      <c r="A36" t="s">
        <v>35</v>
      </c>
      <c r="B36" s="1">
        <v>33214</v>
      </c>
      <c r="C36">
        <f>1/144</f>
        <v>6.9444444444444441E-3</v>
      </c>
    </row>
    <row r="37" spans="1:3" x14ac:dyDescent="0.3">
      <c r="A37" t="s">
        <v>36</v>
      </c>
      <c r="B37" s="1">
        <v>31771</v>
      </c>
      <c r="C37">
        <f>1/150</f>
        <v>6.6666666666666671E-3</v>
      </c>
    </row>
    <row r="38" spans="1:3" x14ac:dyDescent="0.3">
      <c r="A38" t="s">
        <v>37</v>
      </c>
      <c r="B38" s="1">
        <v>31415</v>
      </c>
      <c r="C38">
        <f>1/152</f>
        <v>6.5789473684210523E-3</v>
      </c>
    </row>
    <row r="39" spans="1:3" x14ac:dyDescent="0.3">
      <c r="A39" t="s">
        <v>38</v>
      </c>
      <c r="B39" s="1">
        <v>30443</v>
      </c>
      <c r="C39">
        <f>1/157</f>
        <v>6.369426751592357E-3</v>
      </c>
    </row>
    <row r="40" spans="1:3" x14ac:dyDescent="0.3">
      <c r="A40" t="s">
        <v>39</v>
      </c>
      <c r="B40" s="1">
        <v>30355</v>
      </c>
      <c r="C40">
        <f>1/157</f>
        <v>6.369426751592357E-3</v>
      </c>
    </row>
    <row r="41" spans="1:3" x14ac:dyDescent="0.3">
      <c r="A41" t="s">
        <v>40</v>
      </c>
      <c r="B41" s="1">
        <v>30004</v>
      </c>
      <c r="C41">
        <f>1/159</f>
        <v>6.2893081761006293E-3</v>
      </c>
    </row>
    <row r="42" spans="1:3" x14ac:dyDescent="0.3">
      <c r="A42" t="s">
        <v>41</v>
      </c>
      <c r="B42" s="1">
        <v>29695</v>
      </c>
      <c r="C42">
        <f>1/161</f>
        <v>6.2111801242236021E-3</v>
      </c>
    </row>
    <row r="43" spans="1:3" x14ac:dyDescent="0.3">
      <c r="A43" t="s">
        <v>42</v>
      </c>
      <c r="B43" s="1">
        <v>29676</v>
      </c>
      <c r="C43">
        <f>1/161</f>
        <v>6.2111801242236021E-3</v>
      </c>
    </row>
    <row r="44" spans="1:3" x14ac:dyDescent="0.3">
      <c r="A44" t="s">
        <v>43</v>
      </c>
      <c r="B44" s="1">
        <v>29164</v>
      </c>
      <c r="C44">
        <f>1/164</f>
        <v>6.0975609756097563E-3</v>
      </c>
    </row>
    <row r="45" spans="1:3" x14ac:dyDescent="0.3">
      <c r="A45" t="s">
        <v>44</v>
      </c>
      <c r="B45" s="1">
        <v>29017</v>
      </c>
      <c r="C45">
        <f>1/165</f>
        <v>6.0606060606060606E-3</v>
      </c>
    </row>
    <row r="46" spans="1:3" x14ac:dyDescent="0.3">
      <c r="A46" t="s">
        <v>45</v>
      </c>
      <c r="B46" s="1">
        <v>28719</v>
      </c>
      <c r="C46">
        <f>1/166</f>
        <v>6.024096385542169E-3</v>
      </c>
    </row>
    <row r="47" spans="1:3" x14ac:dyDescent="0.3">
      <c r="A47" t="s">
        <v>46</v>
      </c>
      <c r="B47" s="1">
        <v>28584</v>
      </c>
      <c r="C47">
        <f>1/167</f>
        <v>5.9880239520958087E-3</v>
      </c>
    </row>
    <row r="48" spans="1:3" x14ac:dyDescent="0.3">
      <c r="A48" t="s">
        <v>47</v>
      </c>
      <c r="B48" s="1">
        <v>28322</v>
      </c>
      <c r="C48">
        <f>1/169</f>
        <v>5.9171597633136093E-3</v>
      </c>
    </row>
    <row r="49" spans="1:3" x14ac:dyDescent="0.3">
      <c r="A49" t="s">
        <v>48</v>
      </c>
      <c r="B49" s="1">
        <v>28229</v>
      </c>
      <c r="C49">
        <f>1/169</f>
        <v>5.9171597633136093E-3</v>
      </c>
    </row>
    <row r="50" spans="1:3" x14ac:dyDescent="0.3">
      <c r="A50" t="s">
        <v>49</v>
      </c>
      <c r="B50" s="1">
        <v>27125</v>
      </c>
      <c r="C50">
        <f>1/176</f>
        <v>5.681818181818182E-3</v>
      </c>
    </row>
    <row r="51" spans="1:3" x14ac:dyDescent="0.3">
      <c r="A51" t="s">
        <v>50</v>
      </c>
      <c r="B51" s="1">
        <v>26955</v>
      </c>
      <c r="C51">
        <f>1/177</f>
        <v>5.6497175141242938E-3</v>
      </c>
    </row>
    <row r="52" spans="1:3" x14ac:dyDescent="0.3">
      <c r="A52" t="s">
        <v>51</v>
      </c>
      <c r="B52" s="1">
        <v>26517</v>
      </c>
      <c r="C52">
        <f>1/180</f>
        <v>5.5555555555555558E-3</v>
      </c>
    </row>
    <row r="53" spans="1:3" x14ac:dyDescent="0.3">
      <c r="A53" t="s">
        <v>52</v>
      </c>
      <c r="B53" s="1">
        <v>26502</v>
      </c>
      <c r="C53">
        <f>1/180</f>
        <v>5.5555555555555558E-3</v>
      </c>
    </row>
    <row r="54" spans="1:3" x14ac:dyDescent="0.3">
      <c r="A54" t="s">
        <v>53</v>
      </c>
      <c r="B54" s="1">
        <v>26448</v>
      </c>
      <c r="C54">
        <f>1/181</f>
        <v>5.5248618784530384E-3</v>
      </c>
    </row>
    <row r="55" spans="1:3" x14ac:dyDescent="0.3">
      <c r="A55" t="s">
        <v>54</v>
      </c>
      <c r="B55" s="1">
        <v>26373</v>
      </c>
      <c r="C55">
        <f>1/181</f>
        <v>5.5248618784530384E-3</v>
      </c>
    </row>
    <row r="56" spans="1:3" x14ac:dyDescent="0.3">
      <c r="A56" t="s">
        <v>55</v>
      </c>
      <c r="B56" s="1">
        <v>25815</v>
      </c>
      <c r="C56">
        <f>1/185</f>
        <v>5.4054054054054057E-3</v>
      </c>
    </row>
    <row r="57" spans="1:3" x14ac:dyDescent="0.3">
      <c r="A57" t="s">
        <v>56</v>
      </c>
      <c r="B57" s="1">
        <v>25130</v>
      </c>
      <c r="C57">
        <f>1/190</f>
        <v>5.263157894736842E-3</v>
      </c>
    </row>
    <row r="58" spans="1:3" x14ac:dyDescent="0.3">
      <c r="A58" t="s">
        <v>57</v>
      </c>
      <c r="B58" s="1">
        <v>24539</v>
      </c>
      <c r="C58">
        <f>1/195</f>
        <v>5.1282051282051282E-3</v>
      </c>
    </row>
    <row r="59" spans="1:3" x14ac:dyDescent="0.3">
      <c r="A59" t="s">
        <v>58</v>
      </c>
      <c r="B59" s="1">
        <v>23252</v>
      </c>
      <c r="C59">
        <f>1/206</f>
        <v>4.8543689320388345E-3</v>
      </c>
    </row>
    <row r="60" spans="1:3" x14ac:dyDescent="0.3">
      <c r="A60" t="s">
        <v>59</v>
      </c>
      <c r="B60" s="1">
        <v>22793</v>
      </c>
      <c r="C60">
        <f>1/210</f>
        <v>4.7619047619047623E-3</v>
      </c>
    </row>
    <row r="61" spans="1:3" x14ac:dyDescent="0.3">
      <c r="A61" t="s">
        <v>60</v>
      </c>
      <c r="B61" s="1">
        <v>21973</v>
      </c>
      <c r="C61">
        <f>1/218</f>
        <v>4.5871559633027525E-3</v>
      </c>
    </row>
    <row r="62" spans="1:3" x14ac:dyDescent="0.3">
      <c r="A62" t="s">
        <v>61</v>
      </c>
      <c r="B62" s="1">
        <v>21935</v>
      </c>
      <c r="C62">
        <f>1/218</f>
        <v>4.5871559633027525E-3</v>
      </c>
    </row>
    <row r="63" spans="1:3" x14ac:dyDescent="0.3">
      <c r="A63" t="s">
        <v>62</v>
      </c>
      <c r="B63" s="1">
        <v>21802</v>
      </c>
      <c r="C63">
        <f>1/219</f>
        <v>4.5662100456621002E-3</v>
      </c>
    </row>
    <row r="64" spans="1:3" x14ac:dyDescent="0.3">
      <c r="A64" t="s">
        <v>63</v>
      </c>
      <c r="B64" s="1">
        <v>21704</v>
      </c>
      <c r="C64">
        <f>1/220</f>
        <v>4.5454545454545452E-3</v>
      </c>
    </row>
    <row r="65" spans="1:3" x14ac:dyDescent="0.3">
      <c r="A65" t="s">
        <v>64</v>
      </c>
      <c r="B65" s="1">
        <v>21620</v>
      </c>
      <c r="C65">
        <f>1/221</f>
        <v>4.5248868778280547E-3</v>
      </c>
    </row>
    <row r="66" spans="1:3" x14ac:dyDescent="0.3">
      <c r="A66" t="s">
        <v>65</v>
      </c>
      <c r="B66" s="1">
        <v>21387</v>
      </c>
      <c r="C66">
        <f>1/224</f>
        <v>4.464285714285714E-3</v>
      </c>
    </row>
    <row r="67" spans="1:3" x14ac:dyDescent="0.3">
      <c r="A67" t="s">
        <v>66</v>
      </c>
      <c r="B67" s="1">
        <v>20943</v>
      </c>
      <c r="C67">
        <f>1/228</f>
        <v>4.3859649122807015E-3</v>
      </c>
    </row>
    <row r="68" spans="1:3" x14ac:dyDescent="0.3">
      <c r="A68" t="s">
        <v>67</v>
      </c>
      <c r="B68" s="1">
        <v>19781</v>
      </c>
      <c r="C68">
        <f>1/242</f>
        <v>4.1322314049586778E-3</v>
      </c>
    </row>
    <row r="69" spans="1:3" x14ac:dyDescent="0.3">
      <c r="A69" t="s">
        <v>68</v>
      </c>
      <c r="B69" s="1">
        <v>19708</v>
      </c>
      <c r="C69">
        <f>1/243</f>
        <v>4.11522633744856E-3</v>
      </c>
    </row>
    <row r="70" spans="1:3" x14ac:dyDescent="0.3">
      <c r="A70" t="s">
        <v>69</v>
      </c>
      <c r="B70" s="1">
        <v>19304</v>
      </c>
      <c r="C70">
        <f>1/248</f>
        <v>4.0322580645161289E-3</v>
      </c>
    </row>
    <row r="71" spans="1:3" x14ac:dyDescent="0.3">
      <c r="A71" t="s">
        <v>70</v>
      </c>
      <c r="B71" s="1">
        <v>18716</v>
      </c>
      <c r="C71">
        <f>1/255</f>
        <v>3.9215686274509803E-3</v>
      </c>
    </row>
    <row r="72" spans="1:3" x14ac:dyDescent="0.3">
      <c r="A72" t="s">
        <v>71</v>
      </c>
      <c r="B72" s="1">
        <v>18452</v>
      </c>
      <c r="C72">
        <f>1/259</f>
        <v>3.8610038610038611E-3</v>
      </c>
    </row>
    <row r="73" spans="1:3" x14ac:dyDescent="0.3">
      <c r="A73" t="s">
        <v>72</v>
      </c>
      <c r="B73" s="1">
        <v>18208</v>
      </c>
      <c r="C73">
        <f>1/263</f>
        <v>3.8022813688212928E-3</v>
      </c>
    </row>
    <row r="74" spans="1:3" x14ac:dyDescent="0.3">
      <c r="A74" t="s">
        <v>73</v>
      </c>
      <c r="B74" s="1">
        <v>17756</v>
      </c>
      <c r="C74">
        <f>1/269</f>
        <v>3.7174721189591076E-3</v>
      </c>
    </row>
    <row r="75" spans="1:3" x14ac:dyDescent="0.3">
      <c r="A75" t="s">
        <v>74</v>
      </c>
      <c r="B75" s="1">
        <v>17619</v>
      </c>
      <c r="C75">
        <f>1/271</f>
        <v>3.6900369003690036E-3</v>
      </c>
    </row>
    <row r="76" spans="1:3" x14ac:dyDescent="0.3">
      <c r="A76" t="s">
        <v>75</v>
      </c>
      <c r="B76" s="1">
        <v>17539</v>
      </c>
      <c r="C76">
        <f>1/273</f>
        <v>3.663003663003663E-3</v>
      </c>
    </row>
    <row r="77" spans="1:3" x14ac:dyDescent="0.3">
      <c r="A77" t="s">
        <v>76</v>
      </c>
      <c r="B77" s="1">
        <v>17509</v>
      </c>
      <c r="C77">
        <f>1/273</f>
        <v>3.663003663003663E-3</v>
      </c>
    </row>
    <row r="78" spans="1:3" x14ac:dyDescent="0.3">
      <c r="A78" t="s">
        <v>77</v>
      </c>
      <c r="B78" s="1">
        <v>17494</v>
      </c>
      <c r="C78">
        <f>1/273</f>
        <v>3.663003663003663E-3</v>
      </c>
    </row>
    <row r="79" spans="1:3" x14ac:dyDescent="0.3">
      <c r="A79" t="s">
        <v>78</v>
      </c>
      <c r="B79" s="1">
        <v>17290</v>
      </c>
      <c r="C79">
        <f>1/276</f>
        <v>3.6231884057971015E-3</v>
      </c>
    </row>
    <row r="80" spans="1:3" x14ac:dyDescent="0.3">
      <c r="A80" t="s">
        <v>79</v>
      </c>
      <c r="B80" s="1">
        <v>17281</v>
      </c>
      <c r="C80">
        <f>1/277</f>
        <v>3.6101083032490976E-3</v>
      </c>
    </row>
    <row r="81" spans="1:3" x14ac:dyDescent="0.3">
      <c r="A81" t="s">
        <v>80</v>
      </c>
      <c r="B81" s="1">
        <v>17279</v>
      </c>
      <c r="C81">
        <f>1/277</f>
        <v>3.6101083032490976E-3</v>
      </c>
    </row>
    <row r="82" spans="1:3" x14ac:dyDescent="0.3">
      <c r="A82" t="s">
        <v>81</v>
      </c>
      <c r="B82" s="1">
        <v>16477</v>
      </c>
      <c r="C82">
        <f>1/290</f>
        <v>3.4482758620689655E-3</v>
      </c>
    </row>
    <row r="83" spans="1:3" x14ac:dyDescent="0.3">
      <c r="A83" t="s">
        <v>82</v>
      </c>
      <c r="B83" s="1">
        <v>16430</v>
      </c>
      <c r="C83">
        <f>1/291</f>
        <v>3.4364261168384879E-3</v>
      </c>
    </row>
    <row r="84" spans="1:3" x14ac:dyDescent="0.3">
      <c r="A84" t="s">
        <v>83</v>
      </c>
      <c r="B84" s="1">
        <v>16216</v>
      </c>
      <c r="C84">
        <f>1/295</f>
        <v>3.3898305084745762E-3</v>
      </c>
    </row>
    <row r="85" spans="1:3" x14ac:dyDescent="0.3">
      <c r="A85" t="s">
        <v>84</v>
      </c>
      <c r="B85" s="1">
        <v>16176</v>
      </c>
      <c r="C85">
        <f>1/296</f>
        <v>3.3783783783783786E-3</v>
      </c>
    </row>
    <row r="86" spans="1:3" x14ac:dyDescent="0.3">
      <c r="A86" t="s">
        <v>85</v>
      </c>
      <c r="B86" s="1">
        <v>16073</v>
      </c>
      <c r="C86">
        <f>1/297</f>
        <v>3.3670033670033669E-3</v>
      </c>
    </row>
    <row r="87" spans="1:3" x14ac:dyDescent="0.3">
      <c r="A87" t="s">
        <v>86</v>
      </c>
      <c r="B87" s="1">
        <v>15625</v>
      </c>
      <c r="C87">
        <f>1/306</f>
        <v>3.2679738562091504E-3</v>
      </c>
    </row>
    <row r="88" spans="1:3" x14ac:dyDescent="0.3">
      <c r="A88" t="s">
        <v>87</v>
      </c>
      <c r="B88" s="1">
        <v>15617</v>
      </c>
      <c r="C88">
        <f>1/306</f>
        <v>3.2679738562091504E-3</v>
      </c>
    </row>
    <row r="89" spans="1:3" x14ac:dyDescent="0.3">
      <c r="A89" t="s">
        <v>88</v>
      </c>
      <c r="B89" s="1">
        <v>15415</v>
      </c>
      <c r="C89">
        <f>1/310</f>
        <v>3.2258064516129032E-3</v>
      </c>
    </row>
    <row r="90" spans="1:3" x14ac:dyDescent="0.3">
      <c r="A90" t="s">
        <v>89</v>
      </c>
      <c r="B90" s="1">
        <v>15167</v>
      </c>
      <c r="C90">
        <f>1/315</f>
        <v>3.1746031746031746E-3</v>
      </c>
    </row>
    <row r="91" spans="1:3" x14ac:dyDescent="0.3">
      <c r="A91" t="s">
        <v>90</v>
      </c>
      <c r="B91" s="1">
        <v>15098</v>
      </c>
      <c r="C91">
        <f>1/317</f>
        <v>3.1545741324921135E-3</v>
      </c>
    </row>
    <row r="92" spans="1:3" x14ac:dyDescent="0.3">
      <c r="A92" t="s">
        <v>91</v>
      </c>
      <c r="B92" s="1">
        <v>15026</v>
      </c>
      <c r="C92">
        <f>1/318</f>
        <v>3.1446540880503146E-3</v>
      </c>
    </row>
    <row r="93" spans="1:3" x14ac:dyDescent="0.3">
      <c r="A93" t="s">
        <v>92</v>
      </c>
      <c r="B93" s="1">
        <v>14904</v>
      </c>
      <c r="C93">
        <f>1/321</f>
        <v>3.1152647975077881E-3</v>
      </c>
    </row>
    <row r="94" spans="1:3" x14ac:dyDescent="0.3">
      <c r="A94" t="s">
        <v>93</v>
      </c>
      <c r="B94" s="1">
        <v>14844</v>
      </c>
      <c r="C94">
        <f>1/322</f>
        <v>3.105590062111801E-3</v>
      </c>
    </row>
    <row r="95" spans="1:3" x14ac:dyDescent="0.3">
      <c r="A95" t="s">
        <v>94</v>
      </c>
      <c r="B95" s="1">
        <v>14695</v>
      </c>
      <c r="C95">
        <f>1/325</f>
        <v>3.0769230769230769E-3</v>
      </c>
    </row>
    <row r="96" spans="1:3" x14ac:dyDescent="0.3">
      <c r="A96" t="s">
        <v>95</v>
      </c>
      <c r="B96" s="1">
        <v>14493</v>
      </c>
      <c r="C96">
        <f>1/330</f>
        <v>3.0303030303030303E-3</v>
      </c>
    </row>
    <row r="97" spans="1:3" x14ac:dyDescent="0.3">
      <c r="A97" t="s">
        <v>96</v>
      </c>
      <c r="B97" s="1">
        <v>14351</v>
      </c>
      <c r="C97">
        <f>1/333</f>
        <v>3.003003003003003E-3</v>
      </c>
    </row>
    <row r="98" spans="1:3" x14ac:dyDescent="0.3">
      <c r="A98" t="s">
        <v>97</v>
      </c>
      <c r="B98" s="1">
        <v>14287</v>
      </c>
      <c r="C98">
        <f>1/335</f>
        <v>2.9850746268656717E-3</v>
      </c>
    </row>
    <row r="99" spans="1:3" x14ac:dyDescent="0.3">
      <c r="A99" t="s">
        <v>98</v>
      </c>
      <c r="B99" s="1">
        <v>14263</v>
      </c>
      <c r="C99">
        <f>1/335</f>
        <v>2.9850746268656717E-3</v>
      </c>
    </row>
    <row r="100" spans="1:3" x14ac:dyDescent="0.3">
      <c r="A100" t="s">
        <v>99</v>
      </c>
      <c r="B100" s="1">
        <v>13866</v>
      </c>
      <c r="C100">
        <f>1/345</f>
        <v>2.8985507246376812E-3</v>
      </c>
    </row>
    <row r="101" spans="1:3" x14ac:dyDescent="0.3">
      <c r="A101" t="s">
        <v>100</v>
      </c>
      <c r="B101" s="1">
        <v>13807</v>
      </c>
      <c r="C101">
        <f>1/346</f>
        <v>2.8901734104046241E-3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2022-02-22T02:11:11Z</dcterms:created>
  <dcterms:modified xsi:type="dcterms:W3CDTF">2022-02-22T02:42:59Z</dcterms:modified>
</cp:coreProperties>
</file>