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97ED61AA-7D6B-4A8F-8786-E6B2A98FFF91}" xr6:coauthVersionLast="47" xr6:coauthVersionMax="47" xr10:uidLastSave="{00000000-0000-0000-0000-000000000000}"/>
  <bookViews>
    <workbookView xWindow="-108" yWindow="-108" windowWidth="23256" windowHeight="12456" xr2:uid="{4F1CF1E3-2F31-44D6-B428-DC3AE75B2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<sst xmlns="http://schemas.openxmlformats.org/spreadsheetml/2006/main" count="103" uniqueCount="103">
  <si>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</si>
  <si>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Hernandez</t>
  </si>
  <si>
    <t>Lopez</t>
  </si>
  <si>
    <t>Martinez</t>
  </si>
  <si>
    <t>Rodriguez</t>
  </si>
  <si>
    <t>Garcia</t>
  </si>
  <si>
    <t>Mejia</t>
  </si>
  <si>
    <t>Cruz</t>
  </si>
  <si>
    <t>Flores</t>
  </si>
  <si>
    <t>Sanchez</t>
  </si>
  <si>
    <t>Reyes</t>
  </si>
  <si>
    <t>Vasquez</t>
  </si>
  <si>
    <t>Rivera</t>
  </si>
  <si>
    <t>Perez</t>
  </si>
  <si>
    <t>Gomez</t>
  </si>
  <si>
    <t>Pineda</t>
  </si>
  <si>
    <t>Diaz</t>
  </si>
  <si>
    <t>Ramos</t>
  </si>
  <si>
    <t>Aguilar</t>
  </si>
  <si>
    <t>Ramirez</t>
  </si>
  <si>
    <t>Alvarado</t>
  </si>
  <si>
    <t>Castro</t>
  </si>
  <si>
    <t>Velasquez</t>
  </si>
  <si>
    <t>Romero</t>
  </si>
  <si>
    <t>Castillo</t>
  </si>
  <si>
    <t>Orellana</t>
  </si>
  <si>
    <t>Mendoza</t>
  </si>
  <si>
    <t>Nu</t>
  </si>
  <si>
    <t>Murillo</t>
  </si>
  <si>
    <t>Avila</t>
  </si>
  <si>
    <t>Gonzalez</t>
  </si>
  <si>
    <t>Zelaya</t>
  </si>
  <si>
    <t>Padilla</t>
  </si>
  <si>
    <t>Santos</t>
  </si>
  <si>
    <t>Paz</t>
  </si>
  <si>
    <t>Gonzales</t>
  </si>
  <si>
    <t>Gutierrez</t>
  </si>
  <si>
    <t>Bonilla</t>
  </si>
  <si>
    <t>Herrera</t>
  </si>
  <si>
    <t>Medina</t>
  </si>
  <si>
    <t>Torres</t>
  </si>
  <si>
    <t>Maldonado</t>
  </si>
  <si>
    <t>Amaya</t>
  </si>
  <si>
    <t>Ortiz</t>
  </si>
  <si>
    <t>Ordo</t>
  </si>
  <si>
    <t>Mendez</t>
  </si>
  <si>
    <t>Portillo</t>
  </si>
  <si>
    <t>Banegas</t>
  </si>
  <si>
    <t>Amador</t>
  </si>
  <si>
    <t>Alvarez</t>
  </si>
  <si>
    <t>Maradiaga</t>
  </si>
  <si>
    <t>Zuniga</t>
  </si>
  <si>
    <t>Barahona</t>
  </si>
  <si>
    <t>Molina</t>
  </si>
  <si>
    <t>Dominguez</t>
  </si>
  <si>
    <t>Perdomo</t>
  </si>
  <si>
    <t>Castellanos</t>
  </si>
  <si>
    <t>Figueroa</t>
  </si>
  <si>
    <t>Escobar</t>
  </si>
  <si>
    <t>Matute</t>
  </si>
  <si>
    <t>Ponce</t>
  </si>
  <si>
    <t>Caceres</t>
  </si>
  <si>
    <t>Fuentes</t>
  </si>
  <si>
    <t>Canales</t>
  </si>
  <si>
    <t>Lara</t>
  </si>
  <si>
    <t>Benitez</t>
  </si>
  <si>
    <t>Salgado</t>
  </si>
  <si>
    <t>Funez</t>
  </si>
  <si>
    <t>Morales</t>
  </si>
  <si>
    <t>Chavez</t>
  </si>
  <si>
    <t>Rosales</t>
  </si>
  <si>
    <t>Varela</t>
  </si>
  <si>
    <t>Valladares</t>
  </si>
  <si>
    <t>Meza</t>
  </si>
  <si>
    <t>Ruiz</t>
  </si>
  <si>
    <t>Espinal</t>
  </si>
  <si>
    <t>Acosta</t>
  </si>
  <si>
    <t>Espinoza</t>
  </si>
  <si>
    <t>Argueta</t>
  </si>
  <si>
    <t>Suazo</t>
  </si>
  <si>
    <t>Madrid</t>
  </si>
  <si>
    <t>Mu</t>
  </si>
  <si>
    <t>Guzman</t>
  </si>
  <si>
    <t>Carcamo</t>
  </si>
  <si>
    <t>Caballero</t>
  </si>
  <si>
    <t>Montoya</t>
  </si>
  <si>
    <t>Andino</t>
  </si>
  <si>
    <t>Miranda</t>
  </si>
  <si>
    <t>Lagos</t>
  </si>
  <si>
    <t>Calix</t>
  </si>
  <si>
    <t>Guevara</t>
  </si>
  <si>
    <t>Carranza</t>
  </si>
  <si>
    <t>Palma</t>
  </si>
  <si>
    <t>Contreras</t>
  </si>
  <si>
    <t>Jimenez</t>
  </si>
  <si>
    <t>Turcios</t>
  </si>
  <si>
    <t>Fernandez</t>
  </si>
  <si>
    <t>Moreno</t>
  </si>
  <si>
    <t>Cabrera</t>
  </si>
  <si>
    <t>Dubon</t>
  </si>
  <si>
    <t>Lainez</t>
  </si>
  <si>
    <t>i_honduras</t>
  </si>
  <si>
    <t>f_honduras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</si>
</sst>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B300-9006-4172-9D89-FF2B19349E73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270545</v>
      </c>
      <c r="C2">
        <f>1/33</f>
        <v>3.0303030303030304E-2</v>
      </c>
    </row>
    <row r="3" spans="1:3" x14ac:dyDescent="0.3">
      <c r="A3" t="s">
        <v>2</v>
      </c>
      <c r="B3" s="1">
        <v>245736</v>
      </c>
      <c r="C3">
        <f>1/36</f>
        <v>2.7777777777777776E-2</v>
      </c>
    </row>
    <row r="4" spans="1:3" x14ac:dyDescent="0.3">
      <c r="A4" t="s">
        <v>3</v>
      </c>
      <c r="B4" s="1">
        <v>234466</v>
      </c>
      <c r="C4">
        <f>1/38</f>
        <v>2.6315789473684209E-2</v>
      </c>
    </row>
    <row r="5" spans="1:3" x14ac:dyDescent="0.3">
      <c r="A5" t="s">
        <v>4</v>
      </c>
      <c r="B5" s="1">
        <v>206391</v>
      </c>
      <c r="C5">
        <f>1/43</f>
        <v>2.3255813953488372E-2</v>
      </c>
    </row>
    <row r="6" spans="1:3" x14ac:dyDescent="0.3">
      <c r="A6" t="s">
        <v>5</v>
      </c>
      <c r="B6" s="1">
        <v>183562</v>
      </c>
      <c r="C6">
        <f>1/48</f>
        <v>2.0833333333333332E-2</v>
      </c>
    </row>
    <row r="7" spans="1:3" x14ac:dyDescent="0.3">
      <c r="A7" t="s">
        <v>6</v>
      </c>
      <c r="B7" s="1">
        <v>167541</v>
      </c>
      <c r="C7">
        <f>1/53</f>
        <v>1.8867924528301886E-2</v>
      </c>
    </row>
    <row r="8" spans="1:3" x14ac:dyDescent="0.3">
      <c r="A8" t="s">
        <v>7</v>
      </c>
      <c r="B8" s="1">
        <v>132386</v>
      </c>
      <c r="C8">
        <f>1/67</f>
        <v>1.4925373134328358E-2</v>
      </c>
    </row>
    <row r="9" spans="1:3" x14ac:dyDescent="0.3">
      <c r="A9" t="s">
        <v>8</v>
      </c>
      <c r="B9" s="1">
        <v>132327</v>
      </c>
      <c r="C9">
        <f>1/67</f>
        <v>1.4925373134328358E-2</v>
      </c>
    </row>
    <row r="10" spans="1:3" x14ac:dyDescent="0.3">
      <c r="A10" t="s">
        <v>9</v>
      </c>
      <c r="B10" s="1">
        <v>123918</v>
      </c>
      <c r="C10">
        <f>1/71</f>
        <v>1.4084507042253521E-2</v>
      </c>
    </row>
    <row r="11" spans="1:3" x14ac:dyDescent="0.3">
      <c r="A11" t="s">
        <v>10</v>
      </c>
      <c r="B11" s="1">
        <v>122471</v>
      </c>
      <c r="C11">
        <f>1/72</f>
        <v>1.3888888888888888E-2</v>
      </c>
    </row>
    <row r="12" spans="1:3" x14ac:dyDescent="0.3">
      <c r="A12" t="s">
        <v>11</v>
      </c>
      <c r="B12" s="1">
        <v>114044</v>
      </c>
      <c r="C12">
        <f>1/77</f>
        <v>1.2987012987012988E-2</v>
      </c>
    </row>
    <row r="13" spans="1:3" x14ac:dyDescent="0.3">
      <c r="A13" t="s">
        <v>12</v>
      </c>
      <c r="B13" s="1">
        <v>107595</v>
      </c>
      <c r="C13">
        <f>1/82</f>
        <v>1.2195121951219513E-2</v>
      </c>
    </row>
    <row r="14" spans="1:3" x14ac:dyDescent="0.3">
      <c r="A14" t="s">
        <v>13</v>
      </c>
      <c r="B14" s="1">
        <v>101042</v>
      </c>
      <c r="C14">
        <f>1/87</f>
        <v>1.1494252873563218E-2</v>
      </c>
    </row>
    <row r="15" spans="1:3" x14ac:dyDescent="0.3">
      <c r="A15" t="s">
        <v>14</v>
      </c>
      <c r="B15" s="1">
        <v>97767</v>
      </c>
      <c r="C15">
        <f>1/90</f>
        <v>1.1111111111111112E-2</v>
      </c>
    </row>
    <row r="16" spans="1:3" x14ac:dyDescent="0.3">
      <c r="A16" t="s">
        <v>15</v>
      </c>
      <c r="B16" s="1">
        <v>88816</v>
      </c>
      <c r="C16">
        <f>1/99</f>
        <v>1.0101010101010102E-2</v>
      </c>
    </row>
    <row r="17" spans="1:3" x14ac:dyDescent="0.3">
      <c r="A17" t="s">
        <v>16</v>
      </c>
      <c r="B17" s="1">
        <v>88100</v>
      </c>
      <c r="C17">
        <f>1/100</f>
        <v>0.01</v>
      </c>
    </row>
    <row r="18" spans="1:3" x14ac:dyDescent="0.3">
      <c r="A18" t="s">
        <v>17</v>
      </c>
      <c r="B18" s="1">
        <v>86745</v>
      </c>
      <c r="C18">
        <f>1/102</f>
        <v>9.8039215686274508E-3</v>
      </c>
    </row>
    <row r="19" spans="1:3" x14ac:dyDescent="0.3">
      <c r="A19" t="s">
        <v>18</v>
      </c>
      <c r="B19" s="1">
        <v>84614</v>
      </c>
      <c r="C19">
        <f>1/104</f>
        <v>9.6153846153846159E-3</v>
      </c>
    </row>
    <row r="20" spans="1:3" x14ac:dyDescent="0.3">
      <c r="A20" t="s">
        <v>19</v>
      </c>
      <c r="B20" s="1">
        <v>83832</v>
      </c>
      <c r="C20">
        <f>1/105</f>
        <v>9.5238095238095247E-3</v>
      </c>
    </row>
    <row r="21" spans="1:3" x14ac:dyDescent="0.3">
      <c r="A21" t="s">
        <v>20</v>
      </c>
      <c r="B21" s="1">
        <v>68042</v>
      </c>
      <c r="C21">
        <f>1/130</f>
        <v>7.6923076923076927E-3</v>
      </c>
    </row>
    <row r="22" spans="1:3" x14ac:dyDescent="0.3">
      <c r="A22" t="s">
        <v>21</v>
      </c>
      <c r="B22" s="1">
        <v>65730</v>
      </c>
      <c r="C22">
        <f>1/134</f>
        <v>7.462686567164179E-3</v>
      </c>
    </row>
    <row r="23" spans="1:3" x14ac:dyDescent="0.3">
      <c r="A23" t="s">
        <v>22</v>
      </c>
      <c r="B23" s="1">
        <v>65140</v>
      </c>
      <c r="C23">
        <f>1/135</f>
        <v>7.4074074074074077E-3</v>
      </c>
    </row>
    <row r="24" spans="1:3" x14ac:dyDescent="0.3">
      <c r="A24" t="s">
        <v>23</v>
      </c>
      <c r="B24" s="1">
        <v>60227</v>
      </c>
      <c r="C24">
        <f>1/146</f>
        <v>6.8493150684931503E-3</v>
      </c>
    </row>
    <row r="25" spans="1:3" x14ac:dyDescent="0.3">
      <c r="A25" t="s">
        <v>24</v>
      </c>
      <c r="B25" s="1">
        <v>57964</v>
      </c>
      <c r="C25">
        <f>1/152</f>
        <v>6.5789473684210523E-3</v>
      </c>
    </row>
    <row r="26" spans="1:3" x14ac:dyDescent="0.3">
      <c r="A26" t="s">
        <v>25</v>
      </c>
      <c r="B26" s="1">
        <v>56269</v>
      </c>
      <c r="C26">
        <f>1/157</f>
        <v>6.369426751592357E-3</v>
      </c>
    </row>
    <row r="27" spans="1:3" x14ac:dyDescent="0.3">
      <c r="A27" t="s">
        <v>26</v>
      </c>
      <c r="B27" s="1">
        <v>51295</v>
      </c>
      <c r="C27">
        <f>1/172</f>
        <v>5.8139534883720929E-3</v>
      </c>
    </row>
    <row r="28" spans="1:3" x14ac:dyDescent="0.3">
      <c r="A28" t="s">
        <v>27</v>
      </c>
      <c r="B28" s="1">
        <v>50911</v>
      </c>
      <c r="C28">
        <f>1/173</f>
        <v>5.7803468208092483E-3</v>
      </c>
    </row>
    <row r="29" spans="1:3" x14ac:dyDescent="0.3">
      <c r="A29" t="s">
        <v>28</v>
      </c>
      <c r="B29" s="1">
        <v>50572</v>
      </c>
      <c r="C29">
        <f>1/174</f>
        <v>5.7471264367816091E-3</v>
      </c>
    </row>
    <row r="30" spans="1:3" x14ac:dyDescent="0.3">
      <c r="A30" t="s">
        <v>29</v>
      </c>
      <c r="B30" s="1">
        <v>49980</v>
      </c>
      <c r="C30">
        <f>1/176</f>
        <v>5.681818181818182E-3</v>
      </c>
    </row>
    <row r="31" spans="1:3" x14ac:dyDescent="0.3">
      <c r="A31" t="s">
        <v>30</v>
      </c>
      <c r="B31" s="1">
        <v>49752</v>
      </c>
      <c r="C31">
        <f>1/177</f>
        <v>5.6497175141242938E-3</v>
      </c>
    </row>
    <row r="32" spans="1:3" x14ac:dyDescent="0.3">
      <c r="A32" t="s">
        <v>31</v>
      </c>
      <c r="B32" s="1">
        <v>49202</v>
      </c>
      <c r="C32">
        <f>1/179</f>
        <v>5.5865921787709499E-3</v>
      </c>
    </row>
    <row r="33" spans="1:3" x14ac:dyDescent="0.3">
      <c r="A33" t="s">
        <v>32</v>
      </c>
      <c r="B33" s="1">
        <v>48769</v>
      </c>
      <c r="C33">
        <f>1/181</f>
        <v>5.5248618784530384E-3</v>
      </c>
    </row>
    <row r="34" spans="1:3" x14ac:dyDescent="0.3">
      <c r="A34" t="s">
        <v>33</v>
      </c>
      <c r="B34" s="1">
        <v>48689</v>
      </c>
      <c r="C34">
        <f>1/181</f>
        <v>5.5248618784530384E-3</v>
      </c>
    </row>
    <row r="35" spans="1:3" x14ac:dyDescent="0.3">
      <c r="A35" t="s">
        <v>34</v>
      </c>
      <c r="B35" s="1">
        <v>48143</v>
      </c>
      <c r="C35">
        <f>1/183</f>
        <v>5.4644808743169399E-3</v>
      </c>
    </row>
    <row r="36" spans="1:3" x14ac:dyDescent="0.3">
      <c r="A36" t="s">
        <v>35</v>
      </c>
      <c r="B36" s="1">
        <v>46007</v>
      </c>
      <c r="C36">
        <f>1/192</f>
        <v>5.208333333333333E-3</v>
      </c>
    </row>
    <row r="37" spans="1:3" x14ac:dyDescent="0.3">
      <c r="A37" t="s">
        <v>36</v>
      </c>
      <c r="B37" s="1">
        <v>45907</v>
      </c>
      <c r="C37">
        <f>1/192</f>
        <v>5.208333333333333E-3</v>
      </c>
    </row>
    <row r="38" spans="1:3" x14ac:dyDescent="0.3">
      <c r="A38" t="s">
        <v>37</v>
      </c>
      <c r="B38" s="1">
        <v>45744</v>
      </c>
      <c r="C38">
        <f>1/193</f>
        <v>5.1813471502590676E-3</v>
      </c>
    </row>
    <row r="39" spans="1:3" x14ac:dyDescent="0.3">
      <c r="A39" t="s">
        <v>38</v>
      </c>
      <c r="B39" s="1">
        <v>44056</v>
      </c>
      <c r="C39">
        <f>1/200</f>
        <v>5.0000000000000001E-3</v>
      </c>
    </row>
    <row r="40" spans="1:3" x14ac:dyDescent="0.3">
      <c r="A40" t="s">
        <v>39</v>
      </c>
      <c r="B40" s="1">
        <v>44044</v>
      </c>
      <c r="C40">
        <f>1/200</f>
        <v>5.0000000000000001E-3</v>
      </c>
    </row>
    <row r="41" spans="1:3" x14ac:dyDescent="0.3">
      <c r="A41" t="s">
        <v>40</v>
      </c>
      <c r="B41" s="1">
        <v>43972</v>
      </c>
      <c r="C41">
        <f>1/201</f>
        <v>4.9751243781094526E-3</v>
      </c>
    </row>
    <row r="42" spans="1:3" x14ac:dyDescent="0.3">
      <c r="A42" t="s">
        <v>41</v>
      </c>
      <c r="B42" s="1">
        <v>43853</v>
      </c>
      <c r="C42">
        <f>1/201</f>
        <v>4.9751243781094526E-3</v>
      </c>
    </row>
    <row r="43" spans="1:3" x14ac:dyDescent="0.3">
      <c r="A43" t="s">
        <v>42</v>
      </c>
      <c r="B43" s="1">
        <v>42219</v>
      </c>
      <c r="C43">
        <f>1/209</f>
        <v>4.7846889952153108E-3</v>
      </c>
    </row>
    <row r="44" spans="1:3" x14ac:dyDescent="0.3">
      <c r="A44" t="s">
        <v>43</v>
      </c>
      <c r="B44" s="1">
        <v>40605</v>
      </c>
      <c r="C44">
        <f>1/217</f>
        <v>4.608294930875576E-3</v>
      </c>
    </row>
    <row r="45" spans="1:3" x14ac:dyDescent="0.3">
      <c r="A45" t="s">
        <v>44</v>
      </c>
      <c r="B45" s="1">
        <v>39299</v>
      </c>
      <c r="C45">
        <f>1/224</f>
        <v>4.464285714285714E-3</v>
      </c>
    </row>
    <row r="46" spans="1:3" x14ac:dyDescent="0.3">
      <c r="A46" t="s">
        <v>45</v>
      </c>
      <c r="B46" s="1">
        <v>38562</v>
      </c>
      <c r="C46">
        <f>1/229</f>
        <v>4.3668122270742356E-3</v>
      </c>
    </row>
    <row r="47" spans="1:3" x14ac:dyDescent="0.3">
      <c r="A47" t="s">
        <v>46</v>
      </c>
      <c r="B47" s="1">
        <v>38546</v>
      </c>
      <c r="C47">
        <f>1/229</f>
        <v>4.3668122270742356E-3</v>
      </c>
    </row>
    <row r="48" spans="1:3" x14ac:dyDescent="0.3">
      <c r="A48" t="s">
        <v>47</v>
      </c>
      <c r="B48" s="1">
        <v>38042</v>
      </c>
      <c r="C48">
        <f>1/232</f>
        <v>4.3103448275862068E-3</v>
      </c>
    </row>
    <row r="49" spans="1:3" x14ac:dyDescent="0.3">
      <c r="A49" t="s">
        <v>48</v>
      </c>
      <c r="B49" s="1">
        <v>37803</v>
      </c>
      <c r="C49">
        <f>1/233</f>
        <v>4.2918454935622317E-3</v>
      </c>
    </row>
    <row r="50" spans="1:3" x14ac:dyDescent="0.3">
      <c r="A50" t="s">
        <v>49</v>
      </c>
      <c r="B50" s="1">
        <v>37541</v>
      </c>
      <c r="C50">
        <f>1/235</f>
        <v>4.2553191489361703E-3</v>
      </c>
    </row>
    <row r="51" spans="1:3" x14ac:dyDescent="0.3">
      <c r="A51" t="s">
        <v>50</v>
      </c>
      <c r="B51" s="1">
        <v>37302</v>
      </c>
      <c r="C51">
        <f>1/236</f>
        <v>4.2372881355932203E-3</v>
      </c>
    </row>
    <row r="52" spans="1:3" x14ac:dyDescent="0.3">
      <c r="A52" t="s">
        <v>51</v>
      </c>
      <c r="B52" s="1">
        <v>37089</v>
      </c>
      <c r="C52">
        <f>1/238</f>
        <v>4.2016806722689074E-3</v>
      </c>
    </row>
    <row r="53" spans="1:3" x14ac:dyDescent="0.3">
      <c r="A53" t="s">
        <v>52</v>
      </c>
      <c r="B53" s="1">
        <v>36851</v>
      </c>
      <c r="C53">
        <f>1/239</f>
        <v>4.1841004184100415E-3</v>
      </c>
    </row>
    <row r="54" spans="1:3" x14ac:dyDescent="0.3">
      <c r="A54" t="s">
        <v>53</v>
      </c>
      <c r="B54" s="1">
        <v>35039</v>
      </c>
      <c r="C54">
        <f>1/252</f>
        <v>3.968253968253968E-3</v>
      </c>
    </row>
    <row r="55" spans="1:3" x14ac:dyDescent="0.3">
      <c r="A55" t="s">
        <v>54</v>
      </c>
      <c r="B55" s="1">
        <v>33236</v>
      </c>
      <c r="C55">
        <f>1/265</f>
        <v>3.7735849056603774E-3</v>
      </c>
    </row>
    <row r="56" spans="1:3" x14ac:dyDescent="0.3">
      <c r="A56" t="s">
        <v>55</v>
      </c>
      <c r="B56" s="1">
        <v>33040</v>
      </c>
      <c r="C56">
        <f>1/267</f>
        <v>3.7453183520599251E-3</v>
      </c>
    </row>
    <row r="57" spans="1:3" x14ac:dyDescent="0.3">
      <c r="A57" t="s">
        <v>56</v>
      </c>
      <c r="B57" s="1">
        <v>32947</v>
      </c>
      <c r="C57">
        <f>1/268</f>
        <v>3.7313432835820895E-3</v>
      </c>
    </row>
    <row r="58" spans="1:3" x14ac:dyDescent="0.3">
      <c r="A58" t="s">
        <v>57</v>
      </c>
      <c r="B58" s="1">
        <v>32828</v>
      </c>
      <c r="C58">
        <f>1/269</f>
        <v>3.7174721189591076E-3</v>
      </c>
    </row>
    <row r="59" spans="1:3" x14ac:dyDescent="0.3">
      <c r="A59" t="s">
        <v>58</v>
      </c>
      <c r="B59" s="1">
        <v>32687</v>
      </c>
      <c r="C59">
        <f>1/270</f>
        <v>3.7037037037037038E-3</v>
      </c>
    </row>
    <row r="60" spans="1:3" x14ac:dyDescent="0.3">
      <c r="A60" t="s">
        <v>59</v>
      </c>
      <c r="B60" s="1">
        <v>32166</v>
      </c>
      <c r="C60">
        <f>1/274</f>
        <v>3.6496350364963502E-3</v>
      </c>
    </row>
    <row r="61" spans="1:3" x14ac:dyDescent="0.3">
      <c r="A61" t="s">
        <v>60</v>
      </c>
      <c r="B61" s="1">
        <v>31104</v>
      </c>
      <c r="C61">
        <f>1/283</f>
        <v>3.5335689045936395E-3</v>
      </c>
    </row>
    <row r="62" spans="1:3" x14ac:dyDescent="0.3">
      <c r="A62" t="s">
        <v>61</v>
      </c>
      <c r="B62" s="1">
        <v>29629</v>
      </c>
      <c r="C62">
        <f>1/298</f>
        <v>3.3557046979865771E-3</v>
      </c>
    </row>
    <row r="63" spans="1:3" x14ac:dyDescent="0.3">
      <c r="A63" t="s">
        <v>62</v>
      </c>
      <c r="B63" s="1">
        <v>29567</v>
      </c>
      <c r="C63">
        <f>1/298</f>
        <v>3.3557046979865771E-3</v>
      </c>
    </row>
    <row r="64" spans="1:3" x14ac:dyDescent="0.3">
      <c r="A64" t="s">
        <v>63</v>
      </c>
      <c r="B64" s="1">
        <v>29429</v>
      </c>
      <c r="C64">
        <f>1/300</f>
        <v>3.3333333333333335E-3</v>
      </c>
    </row>
    <row r="65" spans="1:3" x14ac:dyDescent="0.3">
      <c r="A65" t="s">
        <v>64</v>
      </c>
      <c r="B65" s="1">
        <v>28860</v>
      </c>
      <c r="C65">
        <f>1/305</f>
        <v>3.2786885245901639E-3</v>
      </c>
    </row>
    <row r="66" spans="1:3" x14ac:dyDescent="0.3">
      <c r="A66" t="s">
        <v>65</v>
      </c>
      <c r="B66" s="1">
        <v>28822</v>
      </c>
      <c r="C66">
        <f>1/306</f>
        <v>3.2679738562091504E-3</v>
      </c>
    </row>
    <row r="67" spans="1:3" x14ac:dyDescent="0.3">
      <c r="A67" t="s">
        <v>66</v>
      </c>
      <c r="B67" s="1">
        <v>28471</v>
      </c>
      <c r="C67">
        <f>1/310</f>
        <v>3.2258064516129032E-3</v>
      </c>
    </row>
    <row r="68" spans="1:3" x14ac:dyDescent="0.3">
      <c r="A68" t="s">
        <v>67</v>
      </c>
      <c r="B68" s="1">
        <v>28232</v>
      </c>
      <c r="C68">
        <f>1/312</f>
        <v>3.205128205128205E-3</v>
      </c>
    </row>
    <row r="69" spans="1:3" x14ac:dyDescent="0.3">
      <c r="A69" t="s">
        <v>68</v>
      </c>
      <c r="B69" s="1">
        <v>28028</v>
      </c>
      <c r="C69">
        <f>1/315</f>
        <v>3.1746031746031746E-3</v>
      </c>
    </row>
    <row r="70" spans="1:3" x14ac:dyDescent="0.3">
      <c r="A70" t="s">
        <v>69</v>
      </c>
      <c r="B70" s="1">
        <v>27710</v>
      </c>
      <c r="C70">
        <f>1/318</f>
        <v>3.1446540880503146E-3</v>
      </c>
    </row>
    <row r="71" spans="1:3" x14ac:dyDescent="0.3">
      <c r="A71" t="s">
        <v>70</v>
      </c>
      <c r="B71" s="1">
        <v>27685</v>
      </c>
      <c r="C71">
        <f>1/318</f>
        <v>3.1446540880503146E-3</v>
      </c>
    </row>
    <row r="72" spans="1:3" x14ac:dyDescent="0.3">
      <c r="A72" t="s">
        <v>71</v>
      </c>
      <c r="B72" s="1">
        <v>27617</v>
      </c>
      <c r="C72">
        <f>1/319</f>
        <v>3.134796238244514E-3</v>
      </c>
    </row>
    <row r="73" spans="1:3" x14ac:dyDescent="0.3">
      <c r="A73" t="s">
        <v>72</v>
      </c>
      <c r="B73" s="1">
        <v>27606</v>
      </c>
      <c r="C73">
        <f>1/319</f>
        <v>3.134796238244514E-3</v>
      </c>
    </row>
    <row r="74" spans="1:3" x14ac:dyDescent="0.3">
      <c r="A74" t="s">
        <v>73</v>
      </c>
      <c r="B74" s="1">
        <v>26969</v>
      </c>
      <c r="C74">
        <f>1/327</f>
        <v>3.0581039755351682E-3</v>
      </c>
    </row>
    <row r="75" spans="1:3" x14ac:dyDescent="0.3">
      <c r="A75" t="s">
        <v>74</v>
      </c>
      <c r="B75" s="1">
        <v>26924</v>
      </c>
      <c r="C75">
        <f>1/327</f>
        <v>3.0581039755351682E-3</v>
      </c>
    </row>
    <row r="76" spans="1:3" x14ac:dyDescent="0.3">
      <c r="A76" t="s">
        <v>75</v>
      </c>
      <c r="B76" s="1">
        <v>26381</v>
      </c>
      <c r="C76">
        <f>1/334</f>
        <v>2.9940119760479044E-3</v>
      </c>
    </row>
    <row r="77" spans="1:3" x14ac:dyDescent="0.3">
      <c r="A77" t="s">
        <v>76</v>
      </c>
      <c r="B77" s="1">
        <v>26036</v>
      </c>
      <c r="C77">
        <f>1/339</f>
        <v>2.9498525073746312E-3</v>
      </c>
    </row>
    <row r="78" spans="1:3" x14ac:dyDescent="0.3">
      <c r="A78" t="s">
        <v>77</v>
      </c>
      <c r="B78" s="1">
        <v>25850</v>
      </c>
      <c r="C78">
        <f>1/341</f>
        <v>2.9325513196480938E-3</v>
      </c>
    </row>
    <row r="79" spans="1:3" x14ac:dyDescent="0.3">
      <c r="A79" t="s">
        <v>78</v>
      </c>
      <c r="B79" s="1">
        <v>25614</v>
      </c>
      <c r="C79">
        <f>1/344</f>
        <v>2.9069767441860465E-3</v>
      </c>
    </row>
    <row r="80" spans="1:3" x14ac:dyDescent="0.3">
      <c r="A80" t="s">
        <v>79</v>
      </c>
      <c r="B80" s="1">
        <v>25464</v>
      </c>
      <c r="C80">
        <f>1/346</f>
        <v>2.8901734104046241E-3</v>
      </c>
    </row>
    <row r="81" spans="1:3" x14ac:dyDescent="0.3">
      <c r="A81" t="s">
        <v>80</v>
      </c>
      <c r="B81" s="1">
        <v>24638</v>
      </c>
      <c r="C81">
        <f>1/358</f>
        <v>2.7932960893854749E-3</v>
      </c>
    </row>
    <row r="82" spans="1:3" x14ac:dyDescent="0.3">
      <c r="A82" t="s">
        <v>81</v>
      </c>
      <c r="B82" s="1">
        <v>24365</v>
      </c>
      <c r="C82">
        <f>1/362</f>
        <v>2.7624309392265192E-3</v>
      </c>
    </row>
    <row r="83" spans="1:3" x14ac:dyDescent="0.3">
      <c r="A83" t="s">
        <v>82</v>
      </c>
      <c r="B83" s="1">
        <v>24171</v>
      </c>
      <c r="C83">
        <f>1/365</f>
        <v>2.7397260273972603E-3</v>
      </c>
    </row>
    <row r="84" spans="1:3" x14ac:dyDescent="0.3">
      <c r="A84" t="s">
        <v>83</v>
      </c>
      <c r="B84" s="1">
        <v>23912</v>
      </c>
      <c r="C84">
        <f>1/369</f>
        <v>2.7100271002710027E-3</v>
      </c>
    </row>
    <row r="85" spans="1:3" x14ac:dyDescent="0.3">
      <c r="A85" t="s">
        <v>84</v>
      </c>
      <c r="B85" s="1">
        <v>23829</v>
      </c>
      <c r="C85">
        <f>1/370</f>
        <v>2.7027027027027029E-3</v>
      </c>
    </row>
    <row r="86" spans="1:3" x14ac:dyDescent="0.3">
      <c r="A86" t="s">
        <v>85</v>
      </c>
      <c r="B86" s="1">
        <v>23600</v>
      </c>
      <c r="C86">
        <f>1/374</f>
        <v>2.6737967914438501E-3</v>
      </c>
    </row>
    <row r="87" spans="1:3" x14ac:dyDescent="0.3">
      <c r="A87" t="s">
        <v>86</v>
      </c>
      <c r="B87" s="1">
        <v>23341</v>
      </c>
      <c r="C87">
        <f>1/378</f>
        <v>2.6455026455026454E-3</v>
      </c>
    </row>
    <row r="88" spans="1:3" x14ac:dyDescent="0.3">
      <c r="A88" t="s">
        <v>87</v>
      </c>
      <c r="B88" s="1">
        <v>23204</v>
      </c>
      <c r="C88">
        <f>1/380</f>
        <v>2.631578947368421E-3</v>
      </c>
    </row>
    <row r="89" spans="1:3" x14ac:dyDescent="0.3">
      <c r="A89" t="s">
        <v>88</v>
      </c>
      <c r="B89" s="1">
        <v>23059</v>
      </c>
      <c r="C89">
        <f>1/382</f>
        <v>2.617801047120419E-3</v>
      </c>
    </row>
    <row r="90" spans="1:3" x14ac:dyDescent="0.3">
      <c r="A90" t="s">
        <v>89</v>
      </c>
      <c r="B90" s="1">
        <v>23005</v>
      </c>
      <c r="C90">
        <f>1/383</f>
        <v>2.6109660574412533E-3</v>
      </c>
    </row>
    <row r="91" spans="1:3" x14ac:dyDescent="0.3">
      <c r="A91" t="s">
        <v>90</v>
      </c>
      <c r="B91" s="1">
        <v>22548</v>
      </c>
      <c r="C91">
        <f>1/391</f>
        <v>2.5575447570332483E-3</v>
      </c>
    </row>
    <row r="92" spans="1:3" x14ac:dyDescent="0.3">
      <c r="A92" t="s">
        <v>91</v>
      </c>
      <c r="B92" s="1">
        <v>22229</v>
      </c>
      <c r="C92">
        <f>1/397</f>
        <v>2.5188916876574307E-3</v>
      </c>
    </row>
    <row r="93" spans="1:3" x14ac:dyDescent="0.3">
      <c r="A93" t="s">
        <v>92</v>
      </c>
      <c r="B93" s="1">
        <v>22119</v>
      </c>
      <c r="C93">
        <f>1/399</f>
        <v>2.5062656641604009E-3</v>
      </c>
    </row>
    <row r="94" spans="1:3" x14ac:dyDescent="0.3">
      <c r="A94" t="s">
        <v>93</v>
      </c>
      <c r="B94" s="1">
        <v>21976</v>
      </c>
      <c r="C94">
        <f>1/401</f>
        <v>2.4937655860349127E-3</v>
      </c>
    </row>
    <row r="95" spans="1:3" x14ac:dyDescent="0.3">
      <c r="A95" t="s">
        <v>94</v>
      </c>
      <c r="B95" s="1">
        <v>21877</v>
      </c>
      <c r="C95">
        <f>1/403</f>
        <v>2.4813895781637717E-3</v>
      </c>
    </row>
    <row r="96" spans="1:3" x14ac:dyDescent="0.3">
      <c r="A96" t="s">
        <v>95</v>
      </c>
      <c r="B96" s="1">
        <v>21836</v>
      </c>
      <c r="C96">
        <f>1/404</f>
        <v>2.4752475247524753E-3</v>
      </c>
    </row>
    <row r="97" spans="1:3" x14ac:dyDescent="0.3">
      <c r="A97" t="s">
        <v>96</v>
      </c>
      <c r="B97" s="1">
        <v>21793</v>
      </c>
      <c r="C97">
        <f>1/405</f>
        <v>2.4691358024691358E-3</v>
      </c>
    </row>
    <row r="98" spans="1:3" x14ac:dyDescent="0.3">
      <c r="A98" t="s">
        <v>97</v>
      </c>
      <c r="B98" s="1">
        <v>21790</v>
      </c>
      <c r="C98">
        <f>1/405</f>
        <v>2.4691358024691358E-3</v>
      </c>
    </row>
    <row r="99" spans="1:3" x14ac:dyDescent="0.3">
      <c r="A99" t="s">
        <v>98</v>
      </c>
      <c r="B99" s="1">
        <v>21653</v>
      </c>
      <c r="C99">
        <f>1/407</f>
        <v>2.4570024570024569E-3</v>
      </c>
    </row>
    <row r="100" spans="1:3" x14ac:dyDescent="0.3">
      <c r="A100" t="s">
        <v>99</v>
      </c>
      <c r="B100" s="1">
        <v>21101</v>
      </c>
      <c r="C100">
        <f>1/418</f>
        <v>2.3923444976076554E-3</v>
      </c>
    </row>
    <row r="101" spans="1:3" x14ac:dyDescent="0.3">
      <c r="A101" t="s">
        <v>100</v>
      </c>
      <c r="B101" s="1">
        <v>21096</v>
      </c>
      <c r="C101">
        <f>1/418</f>
        <v>2.3923444976076554E-3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2022-02-22T02:14:44Z</dcterms:created>
  <dcterms:modified xsi:type="dcterms:W3CDTF">2022-02-22T02:43:29Z</dcterms:modified>
</cp:coreProperties>
</file>