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7B4944A2-13CC-4BAB-BB30-C3FFAFDAD3B7}" xr6:coauthVersionLast="47" xr6:coauthVersionMax="47" xr10:uidLastSave="{00000000-0000-0000-0000-000000000000}"/>
  <bookViews>
    <workbookView xWindow="-108" yWindow="-108" windowWidth="23256" windowHeight="12456" xr2:uid="{666DECF0-8978-4E8B-A0F6-E0C45B926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<sst xmlns="http://schemas.openxmlformats.org/spreadsheetml/2006/main" count="103" uniqueCount="103">
  <si>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Surname</t>
  </si>
  <si>
    <t>Lopez</t>
  </si>
  <si>
    <t>Martinez</t>
  </si>
  <si>
    <t>Garcia</t>
  </si>
  <si>
    <t>Gonzalez</t>
  </si>
  <si>
    <t>Hernandez</t>
  </si>
  <si>
    <t>Perez</t>
  </si>
  <si>
    <t>Rodriguez</t>
  </si>
  <si>
    <t>Gutierrez</t>
  </si>
  <si>
    <t>Sanchez</t>
  </si>
  <si>
    <t>Espinoza</t>
  </si>
  <si>
    <t>Flores</t>
  </si>
  <si>
    <t>Mendoza</t>
  </si>
  <si>
    <t>Ruiz</t>
  </si>
  <si>
    <t>Reyes</t>
  </si>
  <si>
    <t>Cruz</t>
  </si>
  <si>
    <t>Diaz</t>
  </si>
  <si>
    <t>Castillo</t>
  </si>
  <si>
    <t>Gomez</t>
  </si>
  <si>
    <t>Rivera</t>
  </si>
  <si>
    <t>Herrera</t>
  </si>
  <si>
    <t>Morales</t>
  </si>
  <si>
    <t>Centeno</t>
  </si>
  <si>
    <t>Urbina</t>
  </si>
  <si>
    <t>Jarquin</t>
  </si>
  <si>
    <t>Castro</t>
  </si>
  <si>
    <t>Ramirez</t>
  </si>
  <si>
    <t>Chavarria</t>
  </si>
  <si>
    <t>Blandon</t>
  </si>
  <si>
    <t>Rivas</t>
  </si>
  <si>
    <t>Davila</t>
  </si>
  <si>
    <t>Torrez</t>
  </si>
  <si>
    <t>Mejia</t>
  </si>
  <si>
    <t>Aguilar</t>
  </si>
  <si>
    <t>Mendez</t>
  </si>
  <si>
    <t>Romero</t>
  </si>
  <si>
    <t>Obando</t>
  </si>
  <si>
    <t>Calero</t>
  </si>
  <si>
    <t>Miranda</t>
  </si>
  <si>
    <t>Orozco</t>
  </si>
  <si>
    <t>Velasquez</t>
  </si>
  <si>
    <t>Zamora</t>
  </si>
  <si>
    <t>Alvarez</t>
  </si>
  <si>
    <t>Vargas</t>
  </si>
  <si>
    <t>Sequeira</t>
  </si>
  <si>
    <t>Moreno</t>
  </si>
  <si>
    <t>Arauz</t>
  </si>
  <si>
    <t>Ortiz</t>
  </si>
  <si>
    <t>Zeledon</t>
  </si>
  <si>
    <t>Amador</t>
  </si>
  <si>
    <t>Duarte</t>
  </si>
  <si>
    <t>Muñoz</t>
  </si>
  <si>
    <t>Jimenez</t>
  </si>
  <si>
    <t>Rios</t>
  </si>
  <si>
    <t>Silva</t>
  </si>
  <si>
    <t>Rojas</t>
  </si>
  <si>
    <t>Sevilla</t>
  </si>
  <si>
    <t>Alvarado</t>
  </si>
  <si>
    <t>Medina</t>
  </si>
  <si>
    <t>Rocha</t>
  </si>
  <si>
    <t>Palacios</t>
  </si>
  <si>
    <t>Mercado</t>
  </si>
  <si>
    <t>Ramos</t>
  </si>
  <si>
    <t>Suarez</t>
  </si>
  <si>
    <t>Valle</t>
  </si>
  <si>
    <t>Tellez</t>
  </si>
  <si>
    <t>Gaitan</t>
  </si>
  <si>
    <t>Vasquez</t>
  </si>
  <si>
    <t>Mairena</t>
  </si>
  <si>
    <t>Molina</t>
  </si>
  <si>
    <t>Soza</t>
  </si>
  <si>
    <t>Torres</t>
  </si>
  <si>
    <t>Aguirre</t>
  </si>
  <si>
    <t>Altamirano</t>
  </si>
  <si>
    <t>Salgado</t>
  </si>
  <si>
    <t>Estrada</t>
  </si>
  <si>
    <t>Picado</t>
  </si>
  <si>
    <t>Pineda</t>
  </si>
  <si>
    <t>Aleman</t>
  </si>
  <si>
    <t>Jiron</t>
  </si>
  <si>
    <t>Rizo</t>
  </si>
  <si>
    <t>Rugama</t>
  </si>
  <si>
    <t>Ortega</t>
  </si>
  <si>
    <t>Meza</t>
  </si>
  <si>
    <t>Chavez</t>
  </si>
  <si>
    <t>Bermudez</t>
  </si>
  <si>
    <t>Montenegro</t>
  </si>
  <si>
    <t>Castellon</t>
  </si>
  <si>
    <t>Cano</t>
  </si>
  <si>
    <t>Mayorga</t>
  </si>
  <si>
    <t>Calderon</t>
  </si>
  <si>
    <t>Olivas</t>
  </si>
  <si>
    <t>Zelaya</t>
  </si>
  <si>
    <t>Rosales</t>
  </si>
  <si>
    <t>Narvaez</t>
  </si>
  <si>
    <t>Solis</t>
  </si>
  <si>
    <t>Sandoval</t>
  </si>
  <si>
    <t>Padilla</t>
  </si>
  <si>
    <t>Talavera</t>
  </si>
  <si>
    <t>Guevara</t>
  </si>
  <si>
    <t>Peralta</t>
  </si>
  <si>
    <t>i_nicaragua</t>
  </si>
  <si>
    <t>f_nicaragua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</si>
</sst>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6128-902A-41FE-9261-443006D053E3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0</v>
      </c>
      <c r="B1" t="s">
        <v>101</v>
      </c>
      <c r="C1" t="s">
        <v>102</v>
      </c>
    </row>
    <row r="2" spans="1:3" x14ac:dyDescent="0.3">
      <c r="A2" t="s">
        <v>1</v>
      </c>
      <c r="B2" s="1">
        <v>223561</v>
      </c>
      <c r="C2">
        <f>1/27</f>
        <v>3.7037037037037035E-2</v>
      </c>
    </row>
    <row r="3" spans="1:3" x14ac:dyDescent="0.3">
      <c r="A3" t="s">
        <v>2</v>
      </c>
      <c r="B3" s="1">
        <v>151134</v>
      </c>
      <c r="C3">
        <f>1/40</f>
        <v>2.5000000000000001E-2</v>
      </c>
    </row>
    <row r="4" spans="1:3" x14ac:dyDescent="0.3">
      <c r="A4" t="s">
        <v>3</v>
      </c>
      <c r="B4" s="1">
        <v>148328</v>
      </c>
      <c r="C4">
        <f>1/41</f>
        <v>2.4390243902439025E-2</v>
      </c>
    </row>
    <row r="5" spans="1:3" x14ac:dyDescent="0.3">
      <c r="A5" t="s">
        <v>4</v>
      </c>
      <c r="B5" s="1">
        <v>144967</v>
      </c>
      <c r="C5">
        <f>1/42</f>
        <v>2.3809523809523808E-2</v>
      </c>
    </row>
    <row r="6" spans="1:3" x14ac:dyDescent="0.3">
      <c r="A6" t="s">
        <v>5</v>
      </c>
      <c r="B6" s="1">
        <v>140555</v>
      </c>
      <c r="C6">
        <f>1/43</f>
        <v>2.3255813953488372E-2</v>
      </c>
    </row>
    <row r="7" spans="1:3" x14ac:dyDescent="0.3">
      <c r="A7" t="s">
        <v>6</v>
      </c>
      <c r="B7" s="1">
        <v>114915</v>
      </c>
      <c r="C7">
        <f>1/52</f>
        <v>1.9230769230769232E-2</v>
      </c>
    </row>
    <row r="8" spans="1:3" x14ac:dyDescent="0.3">
      <c r="A8" t="s">
        <v>7</v>
      </c>
      <c r="B8" s="1">
        <v>101110</v>
      </c>
      <c r="C8">
        <f>1/60</f>
        <v>1.6666666666666666E-2</v>
      </c>
    </row>
    <row r="9" spans="1:3" x14ac:dyDescent="0.3">
      <c r="A9" t="s">
        <v>8</v>
      </c>
      <c r="B9" s="1">
        <v>84993</v>
      </c>
      <c r="C9">
        <f>1/71</f>
        <v>1.4084507042253521E-2</v>
      </c>
    </row>
    <row r="10" spans="1:3" x14ac:dyDescent="0.3">
      <c r="A10" t="s">
        <v>9</v>
      </c>
      <c r="B10" s="1">
        <v>81152</v>
      </c>
      <c r="C10">
        <f>1/74</f>
        <v>1.3513513513513514E-2</v>
      </c>
    </row>
    <row r="11" spans="1:3" x14ac:dyDescent="0.3">
      <c r="A11" t="s">
        <v>10</v>
      </c>
      <c r="B11" s="1">
        <v>68972</v>
      </c>
      <c r="C11">
        <f>1/87</f>
        <v>1.1494252873563218E-2</v>
      </c>
    </row>
    <row r="12" spans="1:3" x14ac:dyDescent="0.3">
      <c r="A12" t="s">
        <v>11</v>
      </c>
      <c r="B12" s="1">
        <v>67156</v>
      </c>
      <c r="C12">
        <f>1/90</f>
        <v>1.1111111111111112E-2</v>
      </c>
    </row>
    <row r="13" spans="1:3" x14ac:dyDescent="0.3">
      <c r="A13" t="s">
        <v>12</v>
      </c>
      <c r="B13" s="1">
        <v>63128</v>
      </c>
      <c r="C13">
        <f>1/95</f>
        <v>1.0526315789473684E-2</v>
      </c>
    </row>
    <row r="14" spans="1:3" x14ac:dyDescent="0.3">
      <c r="A14" t="s">
        <v>13</v>
      </c>
      <c r="B14" s="1">
        <v>62280</v>
      </c>
      <c r="C14">
        <f>1/97</f>
        <v>1.0309278350515464E-2</v>
      </c>
    </row>
    <row r="15" spans="1:3" x14ac:dyDescent="0.3">
      <c r="A15" t="s">
        <v>14</v>
      </c>
      <c r="B15" s="1">
        <v>60513</v>
      </c>
      <c r="C15">
        <f>1/100</f>
        <v>0.01</v>
      </c>
    </row>
    <row r="16" spans="1:3" x14ac:dyDescent="0.3">
      <c r="A16" t="s">
        <v>15</v>
      </c>
      <c r="B16" s="1">
        <v>58884</v>
      </c>
      <c r="C16">
        <f>1/102</f>
        <v>9.8039215686274508E-3</v>
      </c>
    </row>
    <row r="17" spans="1:3" x14ac:dyDescent="0.3">
      <c r="A17" t="s">
        <v>16</v>
      </c>
      <c r="B17" s="1">
        <v>58372</v>
      </c>
      <c r="C17">
        <f>1/103</f>
        <v>9.7087378640776691E-3</v>
      </c>
    </row>
    <row r="18" spans="1:3" x14ac:dyDescent="0.3">
      <c r="A18" t="s">
        <v>17</v>
      </c>
      <c r="B18" s="1">
        <v>55121</v>
      </c>
      <c r="C18">
        <f>1/109</f>
        <v>9.1743119266055051E-3</v>
      </c>
    </row>
    <row r="19" spans="1:3" x14ac:dyDescent="0.3">
      <c r="A19" t="s">
        <v>18</v>
      </c>
      <c r="B19" s="1">
        <v>54460</v>
      </c>
      <c r="C19">
        <f>1/111</f>
        <v>9.0090090090090089E-3</v>
      </c>
    </row>
    <row r="20" spans="1:3" x14ac:dyDescent="0.3">
      <c r="A20" t="s">
        <v>19</v>
      </c>
      <c r="B20" s="1">
        <v>51470</v>
      </c>
      <c r="C20">
        <f>1/117</f>
        <v>8.5470085470085479E-3</v>
      </c>
    </row>
    <row r="21" spans="1:3" x14ac:dyDescent="0.3">
      <c r="A21" t="s">
        <v>20</v>
      </c>
      <c r="B21" s="1">
        <v>48247</v>
      </c>
      <c r="C21">
        <f>1/125</f>
        <v>8.0000000000000002E-3</v>
      </c>
    </row>
    <row r="22" spans="1:3" x14ac:dyDescent="0.3">
      <c r="A22" t="s">
        <v>21</v>
      </c>
      <c r="B22" s="1">
        <v>47197</v>
      </c>
      <c r="C22">
        <f>1/128</f>
        <v>7.8125E-3</v>
      </c>
    </row>
    <row r="23" spans="1:3" x14ac:dyDescent="0.3">
      <c r="A23" t="s">
        <v>22</v>
      </c>
      <c r="B23" s="1">
        <v>44026</v>
      </c>
      <c r="C23">
        <f>1/137</f>
        <v>7.2992700729927005E-3</v>
      </c>
    </row>
    <row r="24" spans="1:3" x14ac:dyDescent="0.3">
      <c r="A24" t="s">
        <v>23</v>
      </c>
      <c r="B24" s="1">
        <v>43518</v>
      </c>
      <c r="C24">
        <f>1/138</f>
        <v>7.246376811594203E-3</v>
      </c>
    </row>
    <row r="25" spans="1:3" x14ac:dyDescent="0.3">
      <c r="A25" t="s">
        <v>24</v>
      </c>
      <c r="B25" s="1">
        <v>43025</v>
      </c>
      <c r="C25">
        <f>1/140</f>
        <v>7.1428571428571426E-3</v>
      </c>
    </row>
    <row r="26" spans="1:3" x14ac:dyDescent="0.3">
      <c r="A26" t="s">
        <v>25</v>
      </c>
      <c r="B26" s="1">
        <v>42737</v>
      </c>
      <c r="C26">
        <f>1/141</f>
        <v>7.0921985815602835E-3</v>
      </c>
    </row>
    <row r="27" spans="1:3" x14ac:dyDescent="0.3">
      <c r="A27" t="s">
        <v>26</v>
      </c>
      <c r="B27" s="1">
        <v>39259</v>
      </c>
      <c r="C27">
        <f>1/153</f>
        <v>6.5359477124183009E-3</v>
      </c>
    </row>
    <row r="28" spans="1:3" x14ac:dyDescent="0.3">
      <c r="A28" t="s">
        <v>27</v>
      </c>
      <c r="B28" s="1">
        <v>37959</v>
      </c>
      <c r="C28">
        <f>1/159</f>
        <v>6.2893081761006293E-3</v>
      </c>
    </row>
    <row r="29" spans="1:3" x14ac:dyDescent="0.3">
      <c r="A29" t="s">
        <v>28</v>
      </c>
      <c r="B29" s="1">
        <v>37099</v>
      </c>
      <c r="C29">
        <f>1/162</f>
        <v>6.1728395061728392E-3</v>
      </c>
    </row>
    <row r="30" spans="1:3" x14ac:dyDescent="0.3">
      <c r="A30" t="s">
        <v>29</v>
      </c>
      <c r="B30" s="1">
        <v>34480</v>
      </c>
      <c r="C30">
        <f>1/175</f>
        <v>5.7142857142857143E-3</v>
      </c>
    </row>
    <row r="31" spans="1:3" x14ac:dyDescent="0.3">
      <c r="A31" t="s">
        <v>30</v>
      </c>
      <c r="B31" s="1">
        <v>33353</v>
      </c>
      <c r="C31">
        <f>1/181</f>
        <v>5.5248618784530384E-3</v>
      </c>
    </row>
    <row r="32" spans="1:3" x14ac:dyDescent="0.3">
      <c r="A32" t="s">
        <v>31</v>
      </c>
      <c r="B32" s="1">
        <v>33136</v>
      </c>
      <c r="C32">
        <f>1/182</f>
        <v>5.4945054945054949E-3</v>
      </c>
    </row>
    <row r="33" spans="1:3" x14ac:dyDescent="0.3">
      <c r="A33" t="s">
        <v>32</v>
      </c>
      <c r="B33" s="1">
        <v>32549</v>
      </c>
      <c r="C33">
        <f>1/185</f>
        <v>5.4054054054054057E-3</v>
      </c>
    </row>
    <row r="34" spans="1:3" x14ac:dyDescent="0.3">
      <c r="A34" t="s">
        <v>33</v>
      </c>
      <c r="B34" s="1">
        <v>31466</v>
      </c>
      <c r="C34">
        <f>1/191</f>
        <v>5.235602094240838E-3</v>
      </c>
    </row>
    <row r="35" spans="1:3" x14ac:dyDescent="0.3">
      <c r="A35" t="s">
        <v>34</v>
      </c>
      <c r="B35" s="1">
        <v>31419</v>
      </c>
      <c r="C35">
        <f>1/192</f>
        <v>5.208333333333333E-3</v>
      </c>
    </row>
    <row r="36" spans="1:3" x14ac:dyDescent="0.3">
      <c r="A36" t="s">
        <v>35</v>
      </c>
      <c r="B36" s="1">
        <v>31080</v>
      </c>
      <c r="C36">
        <f>1/194</f>
        <v>5.1546391752577319E-3</v>
      </c>
    </row>
    <row r="37" spans="1:3" x14ac:dyDescent="0.3">
      <c r="A37" t="s">
        <v>36</v>
      </c>
      <c r="B37" s="1">
        <v>30014</v>
      </c>
      <c r="C37">
        <f>1/201</f>
        <v>4.9751243781094526E-3</v>
      </c>
    </row>
    <row r="38" spans="1:3" x14ac:dyDescent="0.3">
      <c r="A38" t="s">
        <v>37</v>
      </c>
      <c r="B38" s="1">
        <v>29527</v>
      </c>
      <c r="C38">
        <f>1/204</f>
        <v>4.9019607843137254E-3</v>
      </c>
    </row>
    <row r="39" spans="1:3" x14ac:dyDescent="0.3">
      <c r="A39" t="s">
        <v>38</v>
      </c>
      <c r="B39" s="1">
        <v>27744</v>
      </c>
      <c r="C39">
        <f>1/217</f>
        <v>4.608294930875576E-3</v>
      </c>
    </row>
    <row r="40" spans="1:3" x14ac:dyDescent="0.3">
      <c r="A40" t="s">
        <v>39</v>
      </c>
      <c r="B40" s="1">
        <v>27249</v>
      </c>
      <c r="C40">
        <f>1/221</f>
        <v>4.5248868778280547E-3</v>
      </c>
    </row>
    <row r="41" spans="1:3" x14ac:dyDescent="0.3">
      <c r="A41" t="s">
        <v>40</v>
      </c>
      <c r="B41" s="1">
        <v>26770</v>
      </c>
      <c r="C41">
        <f>1/225</f>
        <v>4.4444444444444444E-3</v>
      </c>
    </row>
    <row r="42" spans="1:3" x14ac:dyDescent="0.3">
      <c r="A42" t="s">
        <v>41</v>
      </c>
      <c r="B42" s="1">
        <v>26315</v>
      </c>
      <c r="C42">
        <f>1/229</f>
        <v>4.3668122270742356E-3</v>
      </c>
    </row>
    <row r="43" spans="1:3" x14ac:dyDescent="0.3">
      <c r="A43" t="s">
        <v>42</v>
      </c>
      <c r="B43" s="1">
        <v>26071</v>
      </c>
      <c r="C43">
        <f>1/231</f>
        <v>4.329004329004329E-3</v>
      </c>
    </row>
    <row r="44" spans="1:3" x14ac:dyDescent="0.3">
      <c r="A44" t="s">
        <v>43</v>
      </c>
      <c r="B44" s="1">
        <v>25422</v>
      </c>
      <c r="C44">
        <f>1/237</f>
        <v>4.2194092827004216E-3</v>
      </c>
    </row>
    <row r="45" spans="1:3" x14ac:dyDescent="0.3">
      <c r="A45" t="s">
        <v>44</v>
      </c>
      <c r="B45" s="1">
        <v>25150</v>
      </c>
      <c r="C45">
        <f>1/239</f>
        <v>4.1841004184100415E-3</v>
      </c>
    </row>
    <row r="46" spans="1:3" x14ac:dyDescent="0.3">
      <c r="A46" t="s">
        <v>45</v>
      </c>
      <c r="B46" s="1">
        <v>25090</v>
      </c>
      <c r="C46">
        <f>1/240</f>
        <v>4.1666666666666666E-3</v>
      </c>
    </row>
    <row r="47" spans="1:3" x14ac:dyDescent="0.3">
      <c r="A47" t="s">
        <v>46</v>
      </c>
      <c r="B47" s="1">
        <v>25032</v>
      </c>
      <c r="C47">
        <f>1/241</f>
        <v>4.1493775933609959E-3</v>
      </c>
    </row>
    <row r="48" spans="1:3" x14ac:dyDescent="0.3">
      <c r="A48" t="s">
        <v>47</v>
      </c>
      <c r="B48" s="1">
        <v>24643</v>
      </c>
      <c r="C48">
        <f>1/244</f>
        <v>4.0983606557377051E-3</v>
      </c>
    </row>
    <row r="49" spans="1:3" x14ac:dyDescent="0.3">
      <c r="A49" t="s">
        <v>48</v>
      </c>
      <c r="B49" s="1">
        <v>24489</v>
      </c>
      <c r="C49">
        <f>1/246</f>
        <v>4.0650406504065045E-3</v>
      </c>
    </row>
    <row r="50" spans="1:3" x14ac:dyDescent="0.3">
      <c r="A50" t="s">
        <v>49</v>
      </c>
      <c r="B50" s="1">
        <v>23626</v>
      </c>
      <c r="C50">
        <f>1/255</f>
        <v>3.9215686274509803E-3</v>
      </c>
    </row>
    <row r="51" spans="1:3" x14ac:dyDescent="0.3">
      <c r="A51" t="s">
        <v>50</v>
      </c>
      <c r="B51" s="1">
        <v>23287</v>
      </c>
      <c r="C51">
        <f>1/259</f>
        <v>3.8610038610038611E-3</v>
      </c>
    </row>
    <row r="52" spans="1:3" x14ac:dyDescent="0.3">
      <c r="A52" t="s">
        <v>51</v>
      </c>
      <c r="B52" s="1">
        <v>22151</v>
      </c>
      <c r="C52">
        <f>1/272</f>
        <v>3.6764705882352941E-3</v>
      </c>
    </row>
    <row r="53" spans="1:3" x14ac:dyDescent="0.3">
      <c r="A53" t="s">
        <v>52</v>
      </c>
      <c r="B53" s="1">
        <v>22010</v>
      </c>
      <c r="C53">
        <f>1/274</f>
        <v>3.6496350364963502E-3</v>
      </c>
    </row>
    <row r="54" spans="1:3" x14ac:dyDescent="0.3">
      <c r="A54" t="s">
        <v>53</v>
      </c>
      <c r="B54" s="1">
        <v>21593</v>
      </c>
      <c r="C54">
        <f>1/279</f>
        <v>3.5842293906810036E-3</v>
      </c>
    </row>
    <row r="55" spans="1:3" x14ac:dyDescent="0.3">
      <c r="A55" t="s">
        <v>54</v>
      </c>
      <c r="B55" s="1">
        <v>21481</v>
      </c>
      <c r="C55">
        <f>1/280</f>
        <v>3.5714285714285713E-3</v>
      </c>
    </row>
    <row r="56" spans="1:3" x14ac:dyDescent="0.3">
      <c r="A56" t="s">
        <v>55</v>
      </c>
      <c r="B56" s="1">
        <v>21399</v>
      </c>
      <c r="C56">
        <f>1/281</f>
        <v>3.5587188612099642E-3</v>
      </c>
    </row>
    <row r="57" spans="1:3" x14ac:dyDescent="0.3">
      <c r="A57" t="s">
        <v>56</v>
      </c>
      <c r="B57" s="1">
        <v>21343</v>
      </c>
      <c r="C57">
        <f>1/282</f>
        <v>3.5460992907801418E-3</v>
      </c>
    </row>
    <row r="58" spans="1:3" x14ac:dyDescent="0.3">
      <c r="A58" t="s">
        <v>57</v>
      </c>
      <c r="B58" s="1">
        <v>21296</v>
      </c>
      <c r="C58">
        <f>1/283</f>
        <v>3.5335689045936395E-3</v>
      </c>
    </row>
    <row r="59" spans="1:3" x14ac:dyDescent="0.3">
      <c r="A59" t="s">
        <v>58</v>
      </c>
      <c r="B59" s="1">
        <v>21286</v>
      </c>
      <c r="C59">
        <f>1/283</f>
        <v>3.5335689045936395E-3</v>
      </c>
    </row>
    <row r="60" spans="1:3" x14ac:dyDescent="0.3">
      <c r="A60" t="s">
        <v>59</v>
      </c>
      <c r="B60" s="1">
        <v>21192</v>
      </c>
      <c r="C60">
        <f>1/284</f>
        <v>3.5211267605633804E-3</v>
      </c>
    </row>
    <row r="61" spans="1:3" x14ac:dyDescent="0.3">
      <c r="A61" t="s">
        <v>60</v>
      </c>
      <c r="B61" s="1">
        <v>20926</v>
      </c>
      <c r="C61">
        <f>1/288</f>
        <v>3.472222222222222E-3</v>
      </c>
    </row>
    <row r="62" spans="1:3" x14ac:dyDescent="0.3">
      <c r="A62" t="s">
        <v>61</v>
      </c>
      <c r="B62" s="1">
        <v>20822</v>
      </c>
      <c r="C62">
        <f>1/289</f>
        <v>3.4602076124567475E-3</v>
      </c>
    </row>
    <row r="63" spans="1:3" x14ac:dyDescent="0.3">
      <c r="A63" t="s">
        <v>62</v>
      </c>
      <c r="B63" s="1">
        <v>20581</v>
      </c>
      <c r="C63">
        <f>1/293</f>
        <v>3.4129692832764505E-3</v>
      </c>
    </row>
    <row r="64" spans="1:3" x14ac:dyDescent="0.3">
      <c r="A64" t="s">
        <v>63</v>
      </c>
      <c r="B64" s="1">
        <v>20331</v>
      </c>
      <c r="C64">
        <f>1/296</f>
        <v>3.3783783783783786E-3</v>
      </c>
    </row>
    <row r="65" spans="1:3" x14ac:dyDescent="0.3">
      <c r="A65" t="s">
        <v>64</v>
      </c>
      <c r="B65" s="1">
        <v>19963</v>
      </c>
      <c r="C65">
        <f>1/302</f>
        <v>3.3112582781456954E-3</v>
      </c>
    </row>
    <row r="66" spans="1:3" x14ac:dyDescent="0.3">
      <c r="A66" t="s">
        <v>65</v>
      </c>
      <c r="B66" s="1">
        <v>19641</v>
      </c>
      <c r="C66">
        <f>1/307</f>
        <v>3.2573289902280132E-3</v>
      </c>
    </row>
    <row r="67" spans="1:3" x14ac:dyDescent="0.3">
      <c r="A67" t="s">
        <v>66</v>
      </c>
      <c r="B67" s="1">
        <v>19577</v>
      </c>
      <c r="C67">
        <f>1/308</f>
        <v>3.246753246753247E-3</v>
      </c>
    </row>
    <row r="68" spans="1:3" x14ac:dyDescent="0.3">
      <c r="A68" t="s">
        <v>67</v>
      </c>
      <c r="B68" s="1">
        <v>19439</v>
      </c>
      <c r="C68">
        <f>1/310</f>
        <v>3.2258064516129032E-3</v>
      </c>
    </row>
    <row r="69" spans="1:3" x14ac:dyDescent="0.3">
      <c r="A69" t="s">
        <v>68</v>
      </c>
      <c r="B69" s="1">
        <v>19345</v>
      </c>
      <c r="C69">
        <f>1/311</f>
        <v>3.2154340836012861E-3</v>
      </c>
    </row>
    <row r="70" spans="1:3" x14ac:dyDescent="0.3">
      <c r="A70" t="s">
        <v>69</v>
      </c>
      <c r="B70" s="1">
        <v>19320</v>
      </c>
      <c r="C70">
        <f>1/312</f>
        <v>3.205128205128205E-3</v>
      </c>
    </row>
    <row r="71" spans="1:3" x14ac:dyDescent="0.3">
      <c r="A71" t="s">
        <v>70</v>
      </c>
      <c r="B71" s="1">
        <v>19238</v>
      </c>
      <c r="C71">
        <f>1/313</f>
        <v>3.1948881789137379E-3</v>
      </c>
    </row>
    <row r="72" spans="1:3" x14ac:dyDescent="0.3">
      <c r="A72" t="s">
        <v>71</v>
      </c>
      <c r="B72" s="1">
        <v>19067</v>
      </c>
      <c r="C72">
        <f>1/316</f>
        <v>3.1645569620253164E-3</v>
      </c>
    </row>
    <row r="73" spans="1:3" x14ac:dyDescent="0.3">
      <c r="A73" t="s">
        <v>72</v>
      </c>
      <c r="B73" s="1">
        <v>18990</v>
      </c>
      <c r="C73">
        <f>1/317</f>
        <v>3.1545741324921135E-3</v>
      </c>
    </row>
    <row r="74" spans="1:3" x14ac:dyDescent="0.3">
      <c r="A74" t="s">
        <v>73</v>
      </c>
      <c r="B74" s="1">
        <v>18871</v>
      </c>
      <c r="C74">
        <f>1/319</f>
        <v>3.134796238244514E-3</v>
      </c>
    </row>
    <row r="75" spans="1:3" x14ac:dyDescent="0.3">
      <c r="A75" t="s">
        <v>74</v>
      </c>
      <c r="B75" s="1">
        <v>18771</v>
      </c>
      <c r="C75">
        <f>1/321</f>
        <v>3.1152647975077881E-3</v>
      </c>
    </row>
    <row r="76" spans="1:3" x14ac:dyDescent="0.3">
      <c r="A76" t="s">
        <v>75</v>
      </c>
      <c r="B76" s="1">
        <v>18363</v>
      </c>
      <c r="C76">
        <f>1/328</f>
        <v>3.0487804878048782E-3</v>
      </c>
    </row>
    <row r="77" spans="1:3" x14ac:dyDescent="0.3">
      <c r="A77" t="s">
        <v>76</v>
      </c>
      <c r="B77" s="1">
        <v>18241</v>
      </c>
      <c r="C77">
        <f>1/330</f>
        <v>3.0303030303030303E-3</v>
      </c>
    </row>
    <row r="78" spans="1:3" x14ac:dyDescent="0.3">
      <c r="A78" t="s">
        <v>77</v>
      </c>
      <c r="B78" s="1">
        <v>17840</v>
      </c>
      <c r="C78">
        <f>1/338</f>
        <v>2.9585798816568047E-3</v>
      </c>
    </row>
    <row r="79" spans="1:3" x14ac:dyDescent="0.3">
      <c r="A79" t="s">
        <v>78</v>
      </c>
      <c r="B79" s="1">
        <v>17437</v>
      </c>
      <c r="C79">
        <f>1/345</f>
        <v>2.8985507246376812E-3</v>
      </c>
    </row>
    <row r="80" spans="1:3" x14ac:dyDescent="0.3">
      <c r="A80" t="s">
        <v>79</v>
      </c>
      <c r="B80" s="1">
        <v>17161</v>
      </c>
      <c r="C80">
        <f>1/351</f>
        <v>2.8490028490028491E-3</v>
      </c>
    </row>
    <row r="81" spans="1:3" x14ac:dyDescent="0.3">
      <c r="A81" t="s">
        <v>80</v>
      </c>
      <c r="B81" s="1">
        <v>17156</v>
      </c>
      <c r="C81">
        <f>1/351</f>
        <v>2.8490028490028491E-3</v>
      </c>
    </row>
    <row r="82" spans="1:3" x14ac:dyDescent="0.3">
      <c r="A82" t="s">
        <v>81</v>
      </c>
      <c r="B82" s="1">
        <v>16079</v>
      </c>
      <c r="C82">
        <f>1/374</f>
        <v>2.6737967914438501E-3</v>
      </c>
    </row>
    <row r="83" spans="1:3" x14ac:dyDescent="0.3">
      <c r="A83" t="s">
        <v>82</v>
      </c>
      <c r="B83" s="1">
        <v>16053</v>
      </c>
      <c r="C83">
        <f>1/375</f>
        <v>2.6666666666666666E-3</v>
      </c>
    </row>
    <row r="84" spans="1:3" x14ac:dyDescent="0.3">
      <c r="A84" t="s">
        <v>83</v>
      </c>
      <c r="B84" s="1">
        <v>16012</v>
      </c>
      <c r="C84">
        <f>1/376</f>
        <v>2.6595744680851063E-3</v>
      </c>
    </row>
    <row r="85" spans="1:3" x14ac:dyDescent="0.3">
      <c r="A85" t="s">
        <v>84</v>
      </c>
      <c r="B85" s="1">
        <v>15821</v>
      </c>
      <c r="C85">
        <f>1/381</f>
        <v>2.6246719160104987E-3</v>
      </c>
    </row>
    <row r="86" spans="1:3" x14ac:dyDescent="0.3">
      <c r="A86" t="s">
        <v>85</v>
      </c>
      <c r="B86" s="1">
        <v>15740</v>
      </c>
      <c r="C86">
        <f>1/383</f>
        <v>2.6109660574412533E-3</v>
      </c>
    </row>
    <row r="87" spans="1:3" x14ac:dyDescent="0.3">
      <c r="A87" t="s">
        <v>86</v>
      </c>
      <c r="B87" s="1">
        <v>15436</v>
      </c>
      <c r="C87">
        <f>1/390</f>
        <v>2.5641025641025641E-3</v>
      </c>
    </row>
    <row r="88" spans="1:3" x14ac:dyDescent="0.3">
      <c r="A88" t="s">
        <v>87</v>
      </c>
      <c r="B88" s="1">
        <v>15384</v>
      </c>
      <c r="C88">
        <f>1/391</f>
        <v>2.5575447570332483E-3</v>
      </c>
    </row>
    <row r="89" spans="1:3" x14ac:dyDescent="0.3">
      <c r="A89" t="s">
        <v>88</v>
      </c>
      <c r="B89" s="1">
        <v>15330</v>
      </c>
      <c r="C89">
        <f>1/393</f>
        <v>2.5445292620865142E-3</v>
      </c>
    </row>
    <row r="90" spans="1:3" x14ac:dyDescent="0.3">
      <c r="A90" t="s">
        <v>89</v>
      </c>
      <c r="B90" s="1">
        <v>15298</v>
      </c>
      <c r="C90">
        <f>1/394</f>
        <v>2.5380710659898475E-3</v>
      </c>
    </row>
    <row r="91" spans="1:3" x14ac:dyDescent="0.3">
      <c r="A91" t="s">
        <v>90</v>
      </c>
      <c r="B91" s="1">
        <v>15267</v>
      </c>
      <c r="C91">
        <f>1/394</f>
        <v>2.5380710659898475E-3</v>
      </c>
    </row>
    <row r="92" spans="1:3" x14ac:dyDescent="0.3">
      <c r="A92" t="s">
        <v>91</v>
      </c>
      <c r="B92" s="1">
        <v>15232</v>
      </c>
      <c r="C92">
        <f>1/395</f>
        <v>2.5316455696202532E-3</v>
      </c>
    </row>
    <row r="93" spans="1:3" x14ac:dyDescent="0.3">
      <c r="A93" t="s">
        <v>92</v>
      </c>
      <c r="B93" s="1">
        <v>14734</v>
      </c>
      <c r="C93">
        <f>1/409</f>
        <v>2.4449877750611247E-3</v>
      </c>
    </row>
    <row r="94" spans="1:3" x14ac:dyDescent="0.3">
      <c r="A94" t="s">
        <v>93</v>
      </c>
      <c r="B94" s="1">
        <v>14552</v>
      </c>
      <c r="C94">
        <f>1/414</f>
        <v>2.4154589371980675E-3</v>
      </c>
    </row>
    <row r="95" spans="1:3" x14ac:dyDescent="0.3">
      <c r="A95" t="s">
        <v>94</v>
      </c>
      <c r="B95" s="1">
        <v>14418</v>
      </c>
      <c r="C95">
        <f>1/418</f>
        <v>2.3923444976076554E-3</v>
      </c>
    </row>
    <row r="96" spans="1:3" x14ac:dyDescent="0.3">
      <c r="A96" t="s">
        <v>95</v>
      </c>
      <c r="B96" s="1">
        <v>14301</v>
      </c>
      <c r="C96">
        <f>1/421</f>
        <v>2.3752969121140144E-3</v>
      </c>
    </row>
    <row r="97" spans="1:3" x14ac:dyDescent="0.3">
      <c r="A97" t="s">
        <v>96</v>
      </c>
      <c r="B97" s="1">
        <v>14153</v>
      </c>
      <c r="C97">
        <f>1/425</f>
        <v>2.352941176470588E-3</v>
      </c>
    </row>
    <row r="98" spans="1:3" x14ac:dyDescent="0.3">
      <c r="A98" t="s">
        <v>97</v>
      </c>
      <c r="B98" s="1">
        <v>14009</v>
      </c>
      <c r="C98">
        <f>1/430</f>
        <v>2.3255813953488372E-3</v>
      </c>
    </row>
    <row r="99" spans="1:3" x14ac:dyDescent="0.3">
      <c r="A99" t="s">
        <v>98</v>
      </c>
      <c r="B99" s="1">
        <v>13925</v>
      </c>
      <c r="C99">
        <f>1/432</f>
        <v>2.3148148148148147E-3</v>
      </c>
    </row>
    <row r="100" spans="1:3" x14ac:dyDescent="0.3">
      <c r="A100" t="s">
        <v>99</v>
      </c>
      <c r="B100" s="1">
        <v>13745</v>
      </c>
      <c r="C100">
        <f>1/438</f>
        <v>2.2831050228310501E-3</v>
      </c>
    </row>
    <row r="101" spans="1:3" x14ac:dyDescent="0.3">
      <c r="A101" t="s">
        <v>100</v>
      </c>
      <c r="B101" s="1">
        <v>13635</v>
      </c>
      <c r="C101">
        <f>1/442</f>
        <v>2.2624434389140274E-3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2022-02-22T02:16:08Z</dcterms:created>
  <dcterms:modified xsi:type="dcterms:W3CDTF">2022-02-22T02:43:40Z</dcterms:modified>
</cp:coreProperties>
</file>