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9B2E723D-CA20-4ADF-ADBB-C16FFB0AF4EA}" xr6:coauthVersionLast="47" xr6:coauthVersionMax="47" xr10:uidLastSave="{00000000-0000-0000-0000-000000000000}"/>
  <bookViews>
    <workbookView xWindow="-108" yWindow="-108" windowWidth="23256" windowHeight="12456" xr2:uid="{5E276312-EB3E-4B34-8BF3-B5BE7D627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<sst xmlns="http://schemas.openxmlformats.org/spreadsheetml/2006/main" count="103" uniqueCount="103">
  <si>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</si>
  <si>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Quispe</t>
  </si>
  <si>
    <t>Flores</t>
  </si>
  <si>
    <t>Sanchez</t>
  </si>
  <si>
    <t>Garcia</t>
  </si>
  <si>
    <t>Rodriguez</t>
  </si>
  <si>
    <t>Rojas</t>
  </si>
  <si>
    <t>Huaman</t>
  </si>
  <si>
    <t>Mamani</t>
  </si>
  <si>
    <t>Vasquez</t>
  </si>
  <si>
    <t>Ramos</t>
  </si>
  <si>
    <t>Lopez</t>
  </si>
  <si>
    <t>Torres</t>
  </si>
  <si>
    <t>Perez</t>
  </si>
  <si>
    <t>Diaz</t>
  </si>
  <si>
    <t>Gonzales</t>
  </si>
  <si>
    <t>Ramirez</t>
  </si>
  <si>
    <t>Mendoza</t>
  </si>
  <si>
    <t>Chavez</t>
  </si>
  <si>
    <t>Espinoza</t>
  </si>
  <si>
    <t>Castillo</t>
  </si>
  <si>
    <t>Fernandez</t>
  </si>
  <si>
    <t>Gutierrez</t>
  </si>
  <si>
    <t>Vargas</t>
  </si>
  <si>
    <t>Cruz</t>
  </si>
  <si>
    <t>Ruiz</t>
  </si>
  <si>
    <t>de La Cruz</t>
  </si>
  <si>
    <t>Romero</t>
  </si>
  <si>
    <t>Gomez</t>
  </si>
  <si>
    <t>Condori</t>
  </si>
  <si>
    <t>Castro</t>
  </si>
  <si>
    <t>Silva</t>
  </si>
  <si>
    <t>Cordova</t>
  </si>
  <si>
    <t>Martinez</t>
  </si>
  <si>
    <t>Rivera</t>
  </si>
  <si>
    <t>Reyes</t>
  </si>
  <si>
    <t>Salazar</t>
  </si>
  <si>
    <t>Medina</t>
  </si>
  <si>
    <t>Aguilar</t>
  </si>
  <si>
    <t>Paredes</t>
  </si>
  <si>
    <t>Leon</t>
  </si>
  <si>
    <t>Morales</t>
  </si>
  <si>
    <t>Palomino</t>
  </si>
  <si>
    <t>Huamani</t>
  </si>
  <si>
    <t>Herrera</t>
  </si>
  <si>
    <t>Campos</t>
  </si>
  <si>
    <t>Rios</t>
  </si>
  <si>
    <t>Peña</t>
  </si>
  <si>
    <t>Vega</t>
  </si>
  <si>
    <t>Cardenas</t>
  </si>
  <si>
    <t>Delgado</t>
  </si>
  <si>
    <t>Alvarez</t>
  </si>
  <si>
    <t>Soto</t>
  </si>
  <si>
    <t>Calderon</t>
  </si>
  <si>
    <t>Velasquez</t>
  </si>
  <si>
    <t>Guevara</t>
  </si>
  <si>
    <t>Jimenez</t>
  </si>
  <si>
    <t>Muñoz</t>
  </si>
  <si>
    <t>Villanueva</t>
  </si>
  <si>
    <t>Nuñez</t>
  </si>
  <si>
    <t>Alvarado</t>
  </si>
  <si>
    <t>Apaza</t>
  </si>
  <si>
    <t>Ortiz</t>
  </si>
  <si>
    <t>Saavedra</t>
  </si>
  <si>
    <t>Meza</t>
  </si>
  <si>
    <t>Navarro</t>
  </si>
  <si>
    <t>Sandoval</t>
  </si>
  <si>
    <t>Guerrero</t>
  </si>
  <si>
    <t>Hernandez</t>
  </si>
  <si>
    <t>Salas</t>
  </si>
  <si>
    <t>Cabrera</t>
  </si>
  <si>
    <t>Palacios</t>
  </si>
  <si>
    <t>Vilca</t>
  </si>
  <si>
    <t>Davila</t>
  </si>
  <si>
    <t>Zapata</t>
  </si>
  <si>
    <t>Moreno</t>
  </si>
  <si>
    <t>Contreras</t>
  </si>
  <si>
    <t>Carrasco</t>
  </si>
  <si>
    <t>Santos</t>
  </si>
  <si>
    <t>Mejia</t>
  </si>
  <si>
    <t>Miranda</t>
  </si>
  <si>
    <t>Vera</t>
  </si>
  <si>
    <t>Aguirre</t>
  </si>
  <si>
    <t>Jara</t>
  </si>
  <si>
    <t>Suarez</t>
  </si>
  <si>
    <t>Alarcon</t>
  </si>
  <si>
    <t>Ayala</t>
  </si>
  <si>
    <t>Arias</t>
  </si>
  <si>
    <t>Guerra</t>
  </si>
  <si>
    <t>Vilchez</t>
  </si>
  <si>
    <t>Caceres</t>
  </si>
  <si>
    <t>Guzman</t>
  </si>
  <si>
    <t>Bravo</t>
  </si>
  <si>
    <t>Cueva</t>
  </si>
  <si>
    <t>Lozano</t>
  </si>
  <si>
    <t>Pacheco</t>
  </si>
  <si>
    <t>Choque</t>
  </si>
  <si>
    <t>Bautista</t>
  </si>
  <si>
    <t>Juarez</t>
  </si>
  <si>
    <t>Tello</t>
  </si>
  <si>
    <t>Quiroz</t>
  </si>
  <si>
    <t>i_peru</t>
  </si>
  <si>
    <t>f_peru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</si>
</sst>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23B6-AAFC-4048-B6A9-E4DE0F4AA1D3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573782</v>
      </c>
      <c r="C2">
        <f>1/55</f>
        <v>1.8181818181818181E-2</v>
      </c>
    </row>
    <row r="3" spans="1:3" x14ac:dyDescent="0.3">
      <c r="A3" t="s">
        <v>2</v>
      </c>
      <c r="B3" s="1">
        <v>356276</v>
      </c>
      <c r="C3">
        <f>1/89</f>
        <v>1.1235955056179775E-2</v>
      </c>
    </row>
    <row r="4" spans="1:3" x14ac:dyDescent="0.3">
      <c r="A4" t="s">
        <v>3</v>
      </c>
      <c r="B4" s="1">
        <v>315853</v>
      </c>
      <c r="C4">
        <f>1/101</f>
        <v>9.9009900990099011E-3</v>
      </c>
    </row>
    <row r="5" spans="1:3" x14ac:dyDescent="0.3">
      <c r="A5" t="s">
        <v>4</v>
      </c>
      <c r="B5" s="1">
        <v>304143</v>
      </c>
      <c r="C5">
        <f>1/105</f>
        <v>9.5238095238095247E-3</v>
      </c>
    </row>
    <row r="6" spans="1:3" x14ac:dyDescent="0.3">
      <c r="A6" t="s">
        <v>5</v>
      </c>
      <c r="B6" s="1">
        <v>294917</v>
      </c>
      <c r="C6">
        <f>1/108</f>
        <v>9.2592592592592587E-3</v>
      </c>
    </row>
    <row r="7" spans="1:3" x14ac:dyDescent="0.3">
      <c r="A7" t="s">
        <v>6</v>
      </c>
      <c r="B7" s="1">
        <v>285445</v>
      </c>
      <c r="C7">
        <f>1/111</f>
        <v>9.0090090090090089E-3</v>
      </c>
    </row>
    <row r="8" spans="1:3" x14ac:dyDescent="0.3">
      <c r="A8" t="s">
        <v>7</v>
      </c>
      <c r="B8" s="1">
        <v>277204</v>
      </c>
      <c r="C8">
        <f>1/115</f>
        <v>8.6956521739130436E-3</v>
      </c>
    </row>
    <row r="9" spans="1:3" x14ac:dyDescent="0.3">
      <c r="A9" t="s">
        <v>8</v>
      </c>
      <c r="B9" s="1">
        <v>269846</v>
      </c>
      <c r="C9">
        <f>1/118</f>
        <v>8.4745762711864406E-3</v>
      </c>
    </row>
    <row r="10" spans="1:3" x14ac:dyDescent="0.3">
      <c r="A10" t="s">
        <v>9</v>
      </c>
      <c r="B10" s="1">
        <v>250852</v>
      </c>
      <c r="C10">
        <f>1/127</f>
        <v>7.874015748031496E-3</v>
      </c>
    </row>
    <row r="11" spans="1:3" x14ac:dyDescent="0.3">
      <c r="A11" t="s">
        <v>10</v>
      </c>
      <c r="B11" s="1">
        <v>246342</v>
      </c>
      <c r="C11">
        <f>1/129</f>
        <v>7.7519379844961239E-3</v>
      </c>
    </row>
    <row r="12" spans="1:3" x14ac:dyDescent="0.3">
      <c r="A12" t="s">
        <v>11</v>
      </c>
      <c r="B12" s="1">
        <v>241743</v>
      </c>
      <c r="C12">
        <f>1/131</f>
        <v>7.6335877862595417E-3</v>
      </c>
    </row>
    <row r="13" spans="1:3" x14ac:dyDescent="0.3">
      <c r="A13" t="s">
        <v>12</v>
      </c>
      <c r="B13" s="1">
        <v>235991</v>
      </c>
      <c r="C13">
        <f>1/135</f>
        <v>7.4074074074074077E-3</v>
      </c>
    </row>
    <row r="14" spans="1:3" x14ac:dyDescent="0.3">
      <c r="A14" t="s">
        <v>13</v>
      </c>
      <c r="B14" s="1">
        <v>232388</v>
      </c>
      <c r="C14">
        <f>1/137</f>
        <v>7.2992700729927005E-3</v>
      </c>
    </row>
    <row r="15" spans="1:3" x14ac:dyDescent="0.3">
      <c r="A15" t="s">
        <v>14</v>
      </c>
      <c r="B15" s="1">
        <v>224320</v>
      </c>
      <c r="C15">
        <f>1/142</f>
        <v>7.0422535211267607E-3</v>
      </c>
    </row>
    <row r="16" spans="1:3" x14ac:dyDescent="0.3">
      <c r="A16" t="s">
        <v>15</v>
      </c>
      <c r="B16" s="1">
        <v>215587</v>
      </c>
      <c r="C16">
        <f>1/147</f>
        <v>6.8027210884353739E-3</v>
      </c>
    </row>
    <row r="17" spans="1:3" x14ac:dyDescent="0.3">
      <c r="A17" t="s">
        <v>16</v>
      </c>
      <c r="B17" s="1">
        <v>213931</v>
      </c>
      <c r="C17">
        <f>1/149</f>
        <v>6.7114093959731542E-3</v>
      </c>
    </row>
    <row r="18" spans="1:3" x14ac:dyDescent="0.3">
      <c r="A18" t="s">
        <v>17</v>
      </c>
      <c r="B18" s="1">
        <v>206422</v>
      </c>
      <c r="C18">
        <f>1/154</f>
        <v>6.4935064935064939E-3</v>
      </c>
    </row>
    <row r="19" spans="1:3" x14ac:dyDescent="0.3">
      <c r="A19" t="s">
        <v>18</v>
      </c>
      <c r="B19" s="1">
        <v>201980</v>
      </c>
      <c r="C19">
        <f>1/157</f>
        <v>6.369426751592357E-3</v>
      </c>
    </row>
    <row r="20" spans="1:3" x14ac:dyDescent="0.3">
      <c r="A20" t="s">
        <v>19</v>
      </c>
      <c r="B20" s="1">
        <v>186983</v>
      </c>
      <c r="C20">
        <f>1/170</f>
        <v>5.8823529411764705E-3</v>
      </c>
    </row>
    <row r="21" spans="1:3" x14ac:dyDescent="0.3">
      <c r="A21" t="s">
        <v>20</v>
      </c>
      <c r="B21" s="1">
        <v>173195</v>
      </c>
      <c r="C21">
        <f>1/184</f>
        <v>5.434782608695652E-3</v>
      </c>
    </row>
    <row r="22" spans="1:3" x14ac:dyDescent="0.3">
      <c r="A22" t="s">
        <v>21</v>
      </c>
      <c r="B22" s="1">
        <v>171066</v>
      </c>
      <c r="C22">
        <f>1/186</f>
        <v>5.3763440860215058E-3</v>
      </c>
    </row>
    <row r="23" spans="1:3" x14ac:dyDescent="0.3">
      <c r="A23" t="s">
        <v>22</v>
      </c>
      <c r="B23" s="1">
        <v>162700</v>
      </c>
      <c r="C23">
        <f>1/195</f>
        <v>5.1282051282051282E-3</v>
      </c>
    </row>
    <row r="24" spans="1:3" x14ac:dyDescent="0.3">
      <c r="A24" t="s">
        <v>23</v>
      </c>
      <c r="B24" s="1">
        <v>162032</v>
      </c>
      <c r="C24">
        <f>1/196</f>
        <v>5.1020408163265302E-3</v>
      </c>
    </row>
    <row r="25" spans="1:3" x14ac:dyDescent="0.3">
      <c r="A25" t="s">
        <v>24</v>
      </c>
      <c r="B25" s="1">
        <v>153737</v>
      </c>
      <c r="C25">
        <f>1/207</f>
        <v>4.830917874396135E-3</v>
      </c>
    </row>
    <row r="26" spans="1:3" x14ac:dyDescent="0.3">
      <c r="A26" t="s">
        <v>25</v>
      </c>
      <c r="B26" s="1">
        <v>152491</v>
      </c>
      <c r="C26">
        <f>1/208</f>
        <v>4.807692307692308E-3</v>
      </c>
    </row>
    <row r="27" spans="1:3" x14ac:dyDescent="0.3">
      <c r="A27" t="s">
        <v>26</v>
      </c>
      <c r="B27" s="1">
        <v>132367</v>
      </c>
      <c r="C27">
        <f>1/240</f>
        <v>4.1666666666666666E-3</v>
      </c>
    </row>
    <row r="28" spans="1:3" x14ac:dyDescent="0.3">
      <c r="A28" t="s">
        <v>27</v>
      </c>
      <c r="B28" s="1">
        <v>128262</v>
      </c>
      <c r="C28">
        <f>1/248</f>
        <v>4.0322580645161289E-3</v>
      </c>
    </row>
    <row r="29" spans="1:3" x14ac:dyDescent="0.3">
      <c r="A29" t="s">
        <v>28</v>
      </c>
      <c r="B29" s="1">
        <v>126926</v>
      </c>
      <c r="C29">
        <f>1/250</f>
        <v>4.0000000000000001E-3</v>
      </c>
    </row>
    <row r="30" spans="1:3" x14ac:dyDescent="0.3">
      <c r="A30" t="s">
        <v>29</v>
      </c>
      <c r="B30" s="1">
        <v>122247</v>
      </c>
      <c r="C30">
        <f>1/260</f>
        <v>3.8461538461538464E-3</v>
      </c>
    </row>
    <row r="31" spans="1:3" x14ac:dyDescent="0.3">
      <c r="A31" t="s">
        <v>30</v>
      </c>
      <c r="B31" s="1">
        <v>121755</v>
      </c>
      <c r="C31">
        <f>1/261</f>
        <v>3.8314176245210726E-3</v>
      </c>
    </row>
    <row r="32" spans="1:3" x14ac:dyDescent="0.3">
      <c r="A32" t="s">
        <v>31</v>
      </c>
      <c r="B32" s="1">
        <v>120714</v>
      </c>
      <c r="C32">
        <f>1/263</f>
        <v>3.8022813688212928E-3</v>
      </c>
    </row>
    <row r="33" spans="1:3" x14ac:dyDescent="0.3">
      <c r="A33" t="s">
        <v>32</v>
      </c>
      <c r="B33" s="1">
        <v>116916</v>
      </c>
      <c r="C33">
        <f>1/272</f>
        <v>3.6764705882352941E-3</v>
      </c>
    </row>
    <row r="34" spans="1:3" x14ac:dyDescent="0.3">
      <c r="A34" t="s">
        <v>33</v>
      </c>
      <c r="B34" s="1">
        <v>115530</v>
      </c>
      <c r="C34">
        <f>1/275</f>
        <v>3.6363636363636364E-3</v>
      </c>
    </row>
    <row r="35" spans="1:3" x14ac:dyDescent="0.3">
      <c r="A35" t="s">
        <v>34</v>
      </c>
      <c r="B35" s="1">
        <v>112994</v>
      </c>
      <c r="C35">
        <f>1/281</f>
        <v>3.5587188612099642E-3</v>
      </c>
    </row>
    <row r="36" spans="1:3" x14ac:dyDescent="0.3">
      <c r="A36" t="s">
        <v>35</v>
      </c>
      <c r="B36" s="1">
        <v>111440</v>
      </c>
      <c r="C36">
        <f>1/285</f>
        <v>3.5087719298245615E-3</v>
      </c>
    </row>
    <row r="37" spans="1:3" x14ac:dyDescent="0.3">
      <c r="A37" t="s">
        <v>36</v>
      </c>
      <c r="B37" s="1">
        <v>111358</v>
      </c>
      <c r="C37">
        <f>1/285</f>
        <v>3.5087719298245615E-3</v>
      </c>
    </row>
    <row r="38" spans="1:3" x14ac:dyDescent="0.3">
      <c r="A38" t="s">
        <v>37</v>
      </c>
      <c r="B38" s="1">
        <v>109371</v>
      </c>
      <c r="C38">
        <f>1/291</f>
        <v>3.4364261168384879E-3</v>
      </c>
    </row>
    <row r="39" spans="1:3" x14ac:dyDescent="0.3">
      <c r="A39" t="s">
        <v>38</v>
      </c>
      <c r="B39" s="1">
        <v>107164</v>
      </c>
      <c r="C39">
        <f>1/297</f>
        <v>3.3670033670033669E-3</v>
      </c>
    </row>
    <row r="40" spans="1:3" x14ac:dyDescent="0.3">
      <c r="A40" t="s">
        <v>39</v>
      </c>
      <c r="B40" s="1">
        <v>105898</v>
      </c>
      <c r="C40">
        <f>1/300</f>
        <v>3.3333333333333335E-3</v>
      </c>
    </row>
    <row r="41" spans="1:3" x14ac:dyDescent="0.3">
      <c r="A41" t="s">
        <v>40</v>
      </c>
      <c r="B41" s="1">
        <v>105683</v>
      </c>
      <c r="C41">
        <f>1/301</f>
        <v>3.3222591362126247E-3</v>
      </c>
    </row>
    <row r="42" spans="1:3" x14ac:dyDescent="0.3">
      <c r="A42" t="s">
        <v>41</v>
      </c>
      <c r="B42" s="1">
        <v>105125</v>
      </c>
      <c r="C42">
        <f>1/302</f>
        <v>3.3112582781456954E-3</v>
      </c>
    </row>
    <row r="43" spans="1:3" x14ac:dyDescent="0.3">
      <c r="A43" t="s">
        <v>42</v>
      </c>
      <c r="B43" s="1">
        <v>104957</v>
      </c>
      <c r="C43">
        <f>1/303</f>
        <v>3.3003300330033004E-3</v>
      </c>
    </row>
    <row r="44" spans="1:3" x14ac:dyDescent="0.3">
      <c r="A44" t="s">
        <v>43</v>
      </c>
      <c r="B44" s="1">
        <v>101227</v>
      </c>
      <c r="C44">
        <f>1/314</f>
        <v>3.1847133757961785E-3</v>
      </c>
    </row>
    <row r="45" spans="1:3" x14ac:dyDescent="0.3">
      <c r="A45" t="s">
        <v>44</v>
      </c>
      <c r="B45" s="1">
        <v>98488</v>
      </c>
      <c r="C45">
        <f>1/323</f>
        <v>3.0959752321981426E-3</v>
      </c>
    </row>
    <row r="46" spans="1:3" x14ac:dyDescent="0.3">
      <c r="A46" t="s">
        <v>45</v>
      </c>
      <c r="B46" s="1">
        <v>98085</v>
      </c>
      <c r="C46">
        <f>1/324</f>
        <v>3.0864197530864196E-3</v>
      </c>
    </row>
    <row r="47" spans="1:3" x14ac:dyDescent="0.3">
      <c r="A47" t="s">
        <v>46</v>
      </c>
      <c r="B47" s="1">
        <v>94020</v>
      </c>
      <c r="C47">
        <f>1/338</f>
        <v>2.9585798816568047E-3</v>
      </c>
    </row>
    <row r="48" spans="1:3" x14ac:dyDescent="0.3">
      <c r="A48" t="s">
        <v>47</v>
      </c>
      <c r="B48" s="1">
        <v>93705</v>
      </c>
      <c r="C48">
        <f>1/339</f>
        <v>2.9498525073746312E-3</v>
      </c>
    </row>
    <row r="49" spans="1:3" x14ac:dyDescent="0.3">
      <c r="A49" t="s">
        <v>48</v>
      </c>
      <c r="B49" s="1">
        <v>89183</v>
      </c>
      <c r="C49">
        <f>1/356</f>
        <v>2.8089887640449437E-3</v>
      </c>
    </row>
    <row r="50" spans="1:3" x14ac:dyDescent="0.3">
      <c r="A50" t="s">
        <v>49</v>
      </c>
      <c r="B50" s="1">
        <v>88853</v>
      </c>
      <c r="C50">
        <f>1/358</f>
        <v>2.7932960893854749E-3</v>
      </c>
    </row>
    <row r="51" spans="1:3" x14ac:dyDescent="0.3">
      <c r="A51" t="s">
        <v>50</v>
      </c>
      <c r="B51" s="1">
        <v>87645</v>
      </c>
      <c r="C51">
        <f>1/363</f>
        <v>2.7548209366391185E-3</v>
      </c>
    </row>
    <row r="52" spans="1:3" x14ac:dyDescent="0.3">
      <c r="A52" t="s">
        <v>51</v>
      </c>
      <c r="B52" s="1">
        <v>86789</v>
      </c>
      <c r="C52">
        <f>1/366</f>
        <v>2.7322404371584699E-3</v>
      </c>
    </row>
    <row r="53" spans="1:3" x14ac:dyDescent="0.3">
      <c r="A53" t="s">
        <v>52</v>
      </c>
      <c r="B53" s="1">
        <v>83684</v>
      </c>
      <c r="C53">
        <f>1/380</f>
        <v>2.631578947368421E-3</v>
      </c>
    </row>
    <row r="54" spans="1:3" x14ac:dyDescent="0.3">
      <c r="A54" t="s">
        <v>53</v>
      </c>
      <c r="B54" s="1">
        <v>82197</v>
      </c>
      <c r="C54">
        <f>1/387</f>
        <v>2.5839793281653748E-3</v>
      </c>
    </row>
    <row r="55" spans="1:3" x14ac:dyDescent="0.3">
      <c r="A55" t="s">
        <v>54</v>
      </c>
      <c r="B55" s="1">
        <v>81163</v>
      </c>
      <c r="C55">
        <f>1/392</f>
        <v>2.5510204081632651E-3</v>
      </c>
    </row>
    <row r="56" spans="1:3" x14ac:dyDescent="0.3">
      <c r="A56" t="s">
        <v>55</v>
      </c>
      <c r="B56" s="1">
        <v>81051</v>
      </c>
      <c r="C56">
        <f>1/392</f>
        <v>2.5510204081632651E-3</v>
      </c>
    </row>
    <row r="57" spans="1:3" x14ac:dyDescent="0.3">
      <c r="A57" t="s">
        <v>56</v>
      </c>
      <c r="B57" s="1">
        <v>80112</v>
      </c>
      <c r="C57">
        <f>1/397</f>
        <v>2.5188916876574307E-3</v>
      </c>
    </row>
    <row r="58" spans="1:3" x14ac:dyDescent="0.3">
      <c r="A58" t="s">
        <v>57</v>
      </c>
      <c r="B58" s="1">
        <v>79975</v>
      </c>
      <c r="C58">
        <f>1/397</f>
        <v>2.5188916876574307E-3</v>
      </c>
    </row>
    <row r="59" spans="1:3" x14ac:dyDescent="0.3">
      <c r="A59" t="s">
        <v>58</v>
      </c>
      <c r="B59" s="1">
        <v>78073</v>
      </c>
      <c r="C59">
        <f>1/407</f>
        <v>2.4570024570024569E-3</v>
      </c>
    </row>
    <row r="60" spans="1:3" x14ac:dyDescent="0.3">
      <c r="A60" t="s">
        <v>59</v>
      </c>
      <c r="B60" s="1">
        <v>76269</v>
      </c>
      <c r="C60">
        <f>1/417</f>
        <v>2.3980815347721821E-3</v>
      </c>
    </row>
    <row r="61" spans="1:3" x14ac:dyDescent="0.3">
      <c r="A61" t="s">
        <v>60</v>
      </c>
      <c r="B61" s="1">
        <v>75653</v>
      </c>
      <c r="C61">
        <f>1/420</f>
        <v>2.3809523809523812E-3</v>
      </c>
    </row>
    <row r="62" spans="1:3" x14ac:dyDescent="0.3">
      <c r="A62" t="s">
        <v>61</v>
      </c>
      <c r="B62" s="1">
        <v>73322</v>
      </c>
      <c r="C62">
        <f>1/433</f>
        <v>2.3094688221709007E-3</v>
      </c>
    </row>
    <row r="63" spans="1:3" x14ac:dyDescent="0.3">
      <c r="A63" t="s">
        <v>62</v>
      </c>
      <c r="B63" s="1">
        <v>73146</v>
      </c>
      <c r="C63">
        <f>1/435</f>
        <v>2.2988505747126436E-3</v>
      </c>
    </row>
    <row r="64" spans="1:3" x14ac:dyDescent="0.3">
      <c r="A64" t="s">
        <v>63</v>
      </c>
      <c r="B64" s="1">
        <v>70511</v>
      </c>
      <c r="C64">
        <f>1/451</f>
        <v>2.2172949002217295E-3</v>
      </c>
    </row>
    <row r="65" spans="1:3" x14ac:dyDescent="0.3">
      <c r="A65" t="s">
        <v>64</v>
      </c>
      <c r="B65" s="1">
        <v>69242</v>
      </c>
      <c r="C65">
        <f>1/459</f>
        <v>2.1786492374727671E-3</v>
      </c>
    </row>
    <row r="66" spans="1:3" x14ac:dyDescent="0.3">
      <c r="A66" t="s">
        <v>65</v>
      </c>
      <c r="B66" s="1">
        <v>68382</v>
      </c>
      <c r="C66">
        <f>1/465</f>
        <v>2.1505376344086021E-3</v>
      </c>
    </row>
    <row r="67" spans="1:3" x14ac:dyDescent="0.3">
      <c r="A67" t="s">
        <v>66</v>
      </c>
      <c r="B67" s="1">
        <v>68149</v>
      </c>
      <c r="C67">
        <f>1/466</f>
        <v>2.1459227467811159E-3</v>
      </c>
    </row>
    <row r="68" spans="1:3" x14ac:dyDescent="0.3">
      <c r="A68" t="s">
        <v>67</v>
      </c>
      <c r="B68" s="1">
        <v>66403</v>
      </c>
      <c r="C68">
        <f>1/479</f>
        <v>2.0876826722338203E-3</v>
      </c>
    </row>
    <row r="69" spans="1:3" x14ac:dyDescent="0.3">
      <c r="A69" t="s">
        <v>68</v>
      </c>
      <c r="B69" s="1">
        <v>65915</v>
      </c>
      <c r="C69">
        <f>1/482</f>
        <v>2.0746887966804979E-3</v>
      </c>
    </row>
    <row r="70" spans="1:3" x14ac:dyDescent="0.3">
      <c r="A70" t="s">
        <v>69</v>
      </c>
      <c r="B70" s="1">
        <v>63862</v>
      </c>
      <c r="C70">
        <f>1/498</f>
        <v>2.008032128514056E-3</v>
      </c>
    </row>
    <row r="71" spans="1:3" x14ac:dyDescent="0.3">
      <c r="A71" t="s">
        <v>70</v>
      </c>
      <c r="B71" s="1">
        <v>63043</v>
      </c>
      <c r="C71">
        <f>1/504</f>
        <v>1.984126984126984E-3</v>
      </c>
    </row>
    <row r="72" spans="1:3" x14ac:dyDescent="0.3">
      <c r="A72" t="s">
        <v>71</v>
      </c>
      <c r="B72" s="1">
        <v>62336</v>
      </c>
      <c r="C72">
        <f>1/510</f>
        <v>1.9607843137254902E-3</v>
      </c>
    </row>
    <row r="73" spans="1:3" x14ac:dyDescent="0.3">
      <c r="A73" t="s">
        <v>72</v>
      </c>
      <c r="B73" s="1">
        <v>61687</v>
      </c>
      <c r="C73">
        <f>1/515</f>
        <v>1.9417475728155339E-3</v>
      </c>
    </row>
    <row r="74" spans="1:3" x14ac:dyDescent="0.3">
      <c r="A74" t="s">
        <v>73</v>
      </c>
      <c r="B74" s="1">
        <v>60098</v>
      </c>
      <c r="C74">
        <f>1/529</f>
        <v>1.890359168241966E-3</v>
      </c>
    </row>
    <row r="75" spans="1:3" x14ac:dyDescent="0.3">
      <c r="A75" t="s">
        <v>74</v>
      </c>
      <c r="B75" s="1">
        <v>59334</v>
      </c>
      <c r="C75">
        <f>1/536</f>
        <v>1.8656716417910447E-3</v>
      </c>
    </row>
    <row r="76" spans="1:3" x14ac:dyDescent="0.3">
      <c r="A76" t="s">
        <v>75</v>
      </c>
      <c r="B76" s="1">
        <v>58713</v>
      </c>
      <c r="C76">
        <f>1/541</f>
        <v>1.8484288354898336E-3</v>
      </c>
    </row>
    <row r="77" spans="1:3" x14ac:dyDescent="0.3">
      <c r="A77" t="s">
        <v>76</v>
      </c>
      <c r="B77" s="1">
        <v>58383</v>
      </c>
      <c r="C77">
        <f>1/544</f>
        <v>1.838235294117647E-3</v>
      </c>
    </row>
    <row r="78" spans="1:3" x14ac:dyDescent="0.3">
      <c r="A78" t="s">
        <v>77</v>
      </c>
      <c r="B78" s="1">
        <v>55740</v>
      </c>
      <c r="C78">
        <f>1/570</f>
        <v>1.7543859649122807E-3</v>
      </c>
    </row>
    <row r="79" spans="1:3" x14ac:dyDescent="0.3">
      <c r="A79" t="s">
        <v>78</v>
      </c>
      <c r="B79" s="1">
        <v>55049</v>
      </c>
      <c r="C79">
        <f>1/577</f>
        <v>1.7331022530329288E-3</v>
      </c>
    </row>
    <row r="80" spans="1:3" x14ac:dyDescent="0.3">
      <c r="A80" t="s">
        <v>79</v>
      </c>
      <c r="B80" s="1">
        <v>54530</v>
      </c>
      <c r="C80">
        <f>1/583</f>
        <v>1.7152658662092624E-3</v>
      </c>
    </row>
    <row r="81" spans="1:3" x14ac:dyDescent="0.3">
      <c r="A81" t="s">
        <v>80</v>
      </c>
      <c r="B81" s="1">
        <v>54101</v>
      </c>
      <c r="C81">
        <f>1/587</f>
        <v>1.7035775127768314E-3</v>
      </c>
    </row>
    <row r="82" spans="1:3" x14ac:dyDescent="0.3">
      <c r="A82" t="s">
        <v>81</v>
      </c>
      <c r="B82" s="1">
        <v>53204</v>
      </c>
      <c r="C82">
        <f>1/597</f>
        <v>1.6750418760469012E-3</v>
      </c>
    </row>
    <row r="83" spans="1:3" x14ac:dyDescent="0.3">
      <c r="A83" t="s">
        <v>82</v>
      </c>
      <c r="B83" s="1">
        <v>50412</v>
      </c>
      <c r="C83">
        <f>1/630</f>
        <v>1.5873015873015873E-3</v>
      </c>
    </row>
    <row r="84" spans="1:3" x14ac:dyDescent="0.3">
      <c r="A84" t="s">
        <v>83</v>
      </c>
      <c r="B84" s="1">
        <v>49868</v>
      </c>
      <c r="C84">
        <f>1/637</f>
        <v>1.5698587127158557E-3</v>
      </c>
    </row>
    <row r="85" spans="1:3" x14ac:dyDescent="0.3">
      <c r="A85" t="s">
        <v>84</v>
      </c>
      <c r="B85" s="1">
        <v>49210</v>
      </c>
      <c r="C85">
        <f>1/646</f>
        <v>1.5479876160990713E-3</v>
      </c>
    </row>
    <row r="86" spans="1:3" x14ac:dyDescent="0.3">
      <c r="A86" t="s">
        <v>85</v>
      </c>
      <c r="B86" s="1">
        <v>48934</v>
      </c>
      <c r="C86">
        <f>1/650</f>
        <v>1.5384615384615385E-3</v>
      </c>
    </row>
    <row r="87" spans="1:3" x14ac:dyDescent="0.3">
      <c r="A87" t="s">
        <v>86</v>
      </c>
      <c r="B87" s="1">
        <v>48816</v>
      </c>
      <c r="C87">
        <f>1/651</f>
        <v>1.5360983102918587E-3</v>
      </c>
    </row>
    <row r="88" spans="1:3" x14ac:dyDescent="0.3">
      <c r="A88" t="s">
        <v>87</v>
      </c>
      <c r="B88" s="1">
        <v>48451</v>
      </c>
      <c r="C88">
        <f>1/656</f>
        <v>1.5243902439024391E-3</v>
      </c>
    </row>
    <row r="89" spans="1:3" x14ac:dyDescent="0.3">
      <c r="A89" t="s">
        <v>88</v>
      </c>
      <c r="B89" s="1">
        <v>48083</v>
      </c>
      <c r="C89">
        <f>1/661</f>
        <v>1.5128593040847202E-3</v>
      </c>
    </row>
    <row r="90" spans="1:3" x14ac:dyDescent="0.3">
      <c r="A90" t="s">
        <v>89</v>
      </c>
      <c r="B90" s="1">
        <v>47890</v>
      </c>
      <c r="C90">
        <f>1/664</f>
        <v>1.5060240963855422E-3</v>
      </c>
    </row>
    <row r="91" spans="1:3" x14ac:dyDescent="0.3">
      <c r="A91" t="s">
        <v>90</v>
      </c>
      <c r="B91" s="1">
        <v>47697</v>
      </c>
      <c r="C91">
        <f>1/666</f>
        <v>1.5015015015015015E-3</v>
      </c>
    </row>
    <row r="92" spans="1:3" x14ac:dyDescent="0.3">
      <c r="A92" t="s">
        <v>91</v>
      </c>
      <c r="B92" s="1">
        <v>46892</v>
      </c>
      <c r="C92">
        <f>1/678</f>
        <v>1.4749262536873156E-3</v>
      </c>
    </row>
    <row r="93" spans="1:3" x14ac:dyDescent="0.3">
      <c r="A93" t="s">
        <v>92</v>
      </c>
      <c r="B93" s="1">
        <v>46482</v>
      </c>
      <c r="C93">
        <f>1/684</f>
        <v>1.4619883040935672E-3</v>
      </c>
    </row>
    <row r="94" spans="1:3" x14ac:dyDescent="0.3">
      <c r="A94" t="s">
        <v>93</v>
      </c>
      <c r="B94" s="1">
        <v>46251</v>
      </c>
      <c r="C94">
        <f>1/687</f>
        <v>1.455604075691412E-3</v>
      </c>
    </row>
    <row r="95" spans="1:3" x14ac:dyDescent="0.3">
      <c r="A95" t="s">
        <v>94</v>
      </c>
      <c r="B95" s="1">
        <v>46009</v>
      </c>
      <c r="C95">
        <f>1/691</f>
        <v>1.4471780028943559E-3</v>
      </c>
    </row>
    <row r="96" spans="1:3" x14ac:dyDescent="0.3">
      <c r="A96" t="s">
        <v>95</v>
      </c>
      <c r="B96" s="1">
        <v>45429</v>
      </c>
      <c r="C96">
        <f>1/700</f>
        <v>1.4285714285714286E-3</v>
      </c>
    </row>
    <row r="97" spans="1:3" x14ac:dyDescent="0.3">
      <c r="A97" t="s">
        <v>96</v>
      </c>
      <c r="B97" s="1">
        <v>45342</v>
      </c>
      <c r="C97">
        <f>1/701</f>
        <v>1.4265335235378032E-3</v>
      </c>
    </row>
    <row r="98" spans="1:3" x14ac:dyDescent="0.3">
      <c r="A98" t="s">
        <v>97</v>
      </c>
      <c r="B98" s="1">
        <v>44977</v>
      </c>
      <c r="C98">
        <f>1/707</f>
        <v>1.4144271570014145E-3</v>
      </c>
    </row>
    <row r="99" spans="1:3" x14ac:dyDescent="0.3">
      <c r="A99" t="s">
        <v>98</v>
      </c>
      <c r="B99" s="1">
        <v>44902</v>
      </c>
      <c r="C99">
        <f>1/708</f>
        <v>1.4124293785310734E-3</v>
      </c>
    </row>
    <row r="100" spans="1:3" x14ac:dyDescent="0.3">
      <c r="A100" t="s">
        <v>99</v>
      </c>
      <c r="B100" s="1">
        <v>44574</v>
      </c>
      <c r="C100">
        <f>1/713</f>
        <v>1.4025245441795231E-3</v>
      </c>
    </row>
    <row r="101" spans="1:3" x14ac:dyDescent="0.3">
      <c r="A101" t="s">
        <v>100</v>
      </c>
      <c r="B101" s="1">
        <v>44489</v>
      </c>
      <c r="C101">
        <f>1/714</f>
        <v>1.4005602240896359E-3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2022-02-22T02:18:15Z</dcterms:created>
  <dcterms:modified xsi:type="dcterms:W3CDTF">2022-02-22T02:43:59Z</dcterms:modified>
</cp:coreProperties>
</file>