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0ED6DDFE-8EEA-4D08-A0B0-5829DEAA3A06}" xr6:coauthVersionLast="47" xr6:coauthVersionMax="47" xr10:uidLastSave="{00000000-0000-0000-0000-000000000000}"/>
  <bookViews>
    <workbookView xWindow="-108" yWindow="-108" windowWidth="23256" windowHeight="12456" xr2:uid="{A9FDF88A-5CE7-4BAC-A7EA-149981EBE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<sst xmlns="http://schemas.openxmlformats.org/spreadsheetml/2006/main" count="103" uniqueCount="103">
  <si>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</si>
  <si>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Sanchez</t>
  </si>
  <si>
    <t>Rivera</t>
  </si>
  <si>
    <t>Diaz</t>
  </si>
  <si>
    <t>Rodriguez</t>
  </si>
  <si>
    <t>Narvaez</t>
  </si>
  <si>
    <t>Burgos</t>
  </si>
  <si>
    <t>Colon</t>
  </si>
  <si>
    <t>Vazquez</t>
  </si>
  <si>
    <t>Ramos</t>
  </si>
  <si>
    <t>Ortiz</t>
  </si>
  <si>
    <t>Morales</t>
  </si>
  <si>
    <t>Betancourt</t>
  </si>
  <si>
    <t>Cruz</t>
  </si>
  <si>
    <t>Santiago</t>
  </si>
  <si>
    <t>Reyes</t>
  </si>
  <si>
    <t>Perez</t>
  </si>
  <si>
    <t>Agosto</t>
  </si>
  <si>
    <t>Carrasquillo</t>
  </si>
  <si>
    <t>Garcia</t>
  </si>
  <si>
    <t>Ortega</t>
  </si>
  <si>
    <t>Torres</t>
  </si>
  <si>
    <t>Canales</t>
  </si>
  <si>
    <t>Vega</t>
  </si>
  <si>
    <t>Ayala</t>
  </si>
  <si>
    <t>Gonzalez</t>
  </si>
  <si>
    <t>Menendez</t>
  </si>
  <si>
    <t>Martinez</t>
  </si>
  <si>
    <t>Lopez</t>
  </si>
  <si>
    <t>Hernandez</t>
  </si>
  <si>
    <t>Rosa</t>
  </si>
  <si>
    <t>Merced</t>
  </si>
  <si>
    <t>Pagan</t>
  </si>
  <si>
    <t>Valentin</t>
  </si>
  <si>
    <t>Delgado</t>
  </si>
  <si>
    <t>Velez</t>
  </si>
  <si>
    <t>Quiñones</t>
  </si>
  <si>
    <t>Malave</t>
  </si>
  <si>
    <t>Rosado</t>
  </si>
  <si>
    <t>Ogando</t>
  </si>
  <si>
    <t>Pastrana</t>
  </si>
  <si>
    <t>Sierra</t>
  </si>
  <si>
    <t>Acevedo</t>
  </si>
  <si>
    <t>Sanabria</t>
  </si>
  <si>
    <t>Soler</t>
  </si>
  <si>
    <t>Velazquez</t>
  </si>
  <si>
    <t>Caballero</t>
  </si>
  <si>
    <t>Panet</t>
  </si>
  <si>
    <t>Ruiz</t>
  </si>
  <si>
    <t>Marrero</t>
  </si>
  <si>
    <t>Bordelies</t>
  </si>
  <si>
    <t>Potter</t>
  </si>
  <si>
    <t>Nieves</t>
  </si>
  <si>
    <t>Soto</t>
  </si>
  <si>
    <t>Miranda</t>
  </si>
  <si>
    <t>Arroyo</t>
  </si>
  <si>
    <t>Roman</t>
  </si>
  <si>
    <t>Ramirez</t>
  </si>
  <si>
    <t>Melendez</t>
  </si>
  <si>
    <t>Cintron</t>
  </si>
  <si>
    <t>Lugo</t>
  </si>
  <si>
    <t>Robles</t>
  </si>
  <si>
    <t>Mojica</t>
  </si>
  <si>
    <t>Santos</t>
  </si>
  <si>
    <t>Avila</t>
  </si>
  <si>
    <t>Jimenez</t>
  </si>
  <si>
    <t>Figueroa</t>
  </si>
  <si>
    <t>Solis</t>
  </si>
  <si>
    <t>Berrios</t>
  </si>
  <si>
    <t>Negron</t>
  </si>
  <si>
    <t>Aponte</t>
  </si>
  <si>
    <t>Vargas</t>
  </si>
  <si>
    <t>Serrano</t>
  </si>
  <si>
    <t>Bruno</t>
  </si>
  <si>
    <t>Medina</t>
  </si>
  <si>
    <t>Guzman</t>
  </si>
  <si>
    <t>Ferrer</t>
  </si>
  <si>
    <t>Muñiz</t>
  </si>
  <si>
    <t>Abreu</t>
  </si>
  <si>
    <t>Montes</t>
  </si>
  <si>
    <t>Castillo</t>
  </si>
  <si>
    <t>Mercado</t>
  </si>
  <si>
    <t>Maldonado</t>
  </si>
  <si>
    <t>de Jesus</t>
  </si>
  <si>
    <t>Espinosa</t>
  </si>
  <si>
    <t>Montañez</t>
  </si>
  <si>
    <t>Bibiloni</t>
  </si>
  <si>
    <t>Lebron</t>
  </si>
  <si>
    <t>Matos</t>
  </si>
  <si>
    <t>Echevarria</t>
  </si>
  <si>
    <t>del Valle</t>
  </si>
  <si>
    <t>Mendez</t>
  </si>
  <si>
    <t>Baez</t>
  </si>
  <si>
    <t>Quinones</t>
  </si>
  <si>
    <t>Gutierrez</t>
  </si>
  <si>
    <t>Mendin</t>
  </si>
  <si>
    <t>Ocasio</t>
  </si>
  <si>
    <t>Alicea</t>
  </si>
  <si>
    <t>Collazo</t>
  </si>
  <si>
    <t>Bobe</t>
  </si>
  <si>
    <t>Fontanez</t>
  </si>
  <si>
    <t>i_puerto_rico</t>
  </si>
  <si>
    <t>f_puerto_rico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</si>
</sst>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F3B1-6A23-4B84-8FDA-CE66DEAC3C85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128384</v>
      </c>
      <c r="C2">
        <f>1/28</f>
        <v>3.5714285714285712E-2</v>
      </c>
    </row>
    <row r="3" spans="1:3" x14ac:dyDescent="0.3">
      <c r="A3" t="s">
        <v>2</v>
      </c>
      <c r="B3" s="1">
        <v>114777</v>
      </c>
      <c r="C3">
        <f>1/31</f>
        <v>3.2258064516129031E-2</v>
      </c>
    </row>
    <row r="4" spans="1:3" x14ac:dyDescent="0.3">
      <c r="A4" t="s">
        <v>3</v>
      </c>
      <c r="B4" s="1">
        <v>107639</v>
      </c>
      <c r="C4">
        <f>1/33</f>
        <v>3.0303030303030304E-2</v>
      </c>
    </row>
    <row r="5" spans="1:3" x14ac:dyDescent="0.3">
      <c r="A5" t="s">
        <v>4</v>
      </c>
      <c r="B5" s="1">
        <v>102137</v>
      </c>
      <c r="C5">
        <f>1/35</f>
        <v>2.8571428571428571E-2</v>
      </c>
    </row>
    <row r="6" spans="1:3" x14ac:dyDescent="0.3">
      <c r="A6" t="s">
        <v>5</v>
      </c>
      <c r="B6" s="1">
        <v>70764</v>
      </c>
      <c r="C6">
        <f>1/50</f>
        <v>0.02</v>
      </c>
    </row>
    <row r="7" spans="1:3" x14ac:dyDescent="0.3">
      <c r="A7" t="s">
        <v>6</v>
      </c>
      <c r="B7" s="1">
        <v>68522</v>
      </c>
      <c r="C7">
        <f>1/52</f>
        <v>1.9230769230769232E-2</v>
      </c>
    </row>
    <row r="8" spans="1:3" x14ac:dyDescent="0.3">
      <c r="A8" t="s">
        <v>7</v>
      </c>
      <c r="B8" s="1">
        <v>64691</v>
      </c>
      <c r="C8">
        <f>1/55</f>
        <v>1.8181818181818181E-2</v>
      </c>
    </row>
    <row r="9" spans="1:3" x14ac:dyDescent="0.3">
      <c r="A9" t="s">
        <v>8</v>
      </c>
      <c r="B9" s="1">
        <v>62658</v>
      </c>
      <c r="C9">
        <f>1/57</f>
        <v>1.7543859649122806E-2</v>
      </c>
    </row>
    <row r="10" spans="1:3" x14ac:dyDescent="0.3">
      <c r="A10" t="s">
        <v>9</v>
      </c>
      <c r="B10" s="1">
        <v>60232</v>
      </c>
      <c r="C10">
        <f>1/59</f>
        <v>1.6949152542372881E-2</v>
      </c>
    </row>
    <row r="11" spans="1:3" x14ac:dyDescent="0.3">
      <c r="A11" t="s">
        <v>10</v>
      </c>
      <c r="B11" s="1">
        <v>60230</v>
      </c>
      <c r="C11">
        <f>1/59</f>
        <v>1.6949152542372881E-2</v>
      </c>
    </row>
    <row r="12" spans="1:3" x14ac:dyDescent="0.3">
      <c r="A12" t="s">
        <v>11</v>
      </c>
      <c r="B12" s="1">
        <v>56574</v>
      </c>
      <c r="C12">
        <f>1/63</f>
        <v>1.5873015873015872E-2</v>
      </c>
    </row>
    <row r="13" spans="1:3" x14ac:dyDescent="0.3">
      <c r="A13" t="s">
        <v>12</v>
      </c>
      <c r="B13" s="1">
        <v>53974</v>
      </c>
      <c r="C13">
        <f>1/66</f>
        <v>1.5151515151515152E-2</v>
      </c>
    </row>
    <row r="14" spans="1:3" x14ac:dyDescent="0.3">
      <c r="A14" t="s">
        <v>13</v>
      </c>
      <c r="B14" s="1">
        <v>52117</v>
      </c>
      <c r="C14">
        <f>1/68</f>
        <v>1.4705882352941176E-2</v>
      </c>
    </row>
    <row r="15" spans="1:3" x14ac:dyDescent="0.3">
      <c r="A15" t="s">
        <v>14</v>
      </c>
      <c r="B15" s="1">
        <v>51371</v>
      </c>
      <c r="C15">
        <f>1/69</f>
        <v>1.4492753623188406E-2</v>
      </c>
    </row>
    <row r="16" spans="1:3" x14ac:dyDescent="0.3">
      <c r="A16" t="s">
        <v>15</v>
      </c>
      <c r="B16" s="1">
        <v>48780</v>
      </c>
      <c r="C16">
        <f>1/73</f>
        <v>1.3698630136986301E-2</v>
      </c>
    </row>
    <row r="17" spans="1:3" x14ac:dyDescent="0.3">
      <c r="A17" t="s">
        <v>16</v>
      </c>
      <c r="B17" s="1">
        <v>48461</v>
      </c>
      <c r="C17">
        <f>1/73</f>
        <v>1.3698630136986301E-2</v>
      </c>
    </row>
    <row r="18" spans="1:3" x14ac:dyDescent="0.3">
      <c r="A18" t="s">
        <v>17</v>
      </c>
      <c r="B18" s="1">
        <v>47860</v>
      </c>
      <c r="C18">
        <f>1/74</f>
        <v>1.3513513513513514E-2</v>
      </c>
    </row>
    <row r="19" spans="1:3" x14ac:dyDescent="0.3">
      <c r="A19" t="s">
        <v>18</v>
      </c>
      <c r="B19" s="1">
        <v>47847</v>
      </c>
      <c r="C19">
        <f>1/74</f>
        <v>1.3513513513513514E-2</v>
      </c>
    </row>
    <row r="20" spans="1:3" x14ac:dyDescent="0.3">
      <c r="A20" t="s">
        <v>19</v>
      </c>
      <c r="B20" s="1">
        <v>45599</v>
      </c>
      <c r="C20">
        <f>1/78</f>
        <v>1.282051282051282E-2</v>
      </c>
    </row>
    <row r="21" spans="1:3" x14ac:dyDescent="0.3">
      <c r="A21" t="s">
        <v>20</v>
      </c>
      <c r="B21" s="1">
        <v>45420</v>
      </c>
      <c r="C21">
        <f>1/78</f>
        <v>1.282051282051282E-2</v>
      </c>
    </row>
    <row r="22" spans="1:3" x14ac:dyDescent="0.3">
      <c r="A22" t="s">
        <v>21</v>
      </c>
      <c r="B22" s="1">
        <v>44349</v>
      </c>
      <c r="C22">
        <f>1/80</f>
        <v>1.2500000000000001E-2</v>
      </c>
    </row>
    <row r="23" spans="1:3" x14ac:dyDescent="0.3">
      <c r="A23" t="s">
        <v>22</v>
      </c>
      <c r="B23" s="1">
        <v>44253</v>
      </c>
      <c r="C23">
        <f>1/80</f>
        <v>1.2500000000000001E-2</v>
      </c>
    </row>
    <row r="24" spans="1:3" x14ac:dyDescent="0.3">
      <c r="A24" t="s">
        <v>23</v>
      </c>
      <c r="B24" s="1">
        <v>44144</v>
      </c>
      <c r="C24">
        <f>1/80</f>
        <v>1.2500000000000001E-2</v>
      </c>
    </row>
    <row r="25" spans="1:3" x14ac:dyDescent="0.3">
      <c r="A25" t="s">
        <v>24</v>
      </c>
      <c r="B25" s="1">
        <v>41165</v>
      </c>
      <c r="C25">
        <f>1/86</f>
        <v>1.1627906976744186E-2</v>
      </c>
    </row>
    <row r="26" spans="1:3" x14ac:dyDescent="0.3">
      <c r="A26" t="s">
        <v>25</v>
      </c>
      <c r="B26" s="1">
        <v>40474</v>
      </c>
      <c r="C26">
        <f>1/88</f>
        <v>1.1363636363636364E-2</v>
      </c>
    </row>
    <row r="27" spans="1:3" x14ac:dyDescent="0.3">
      <c r="A27" t="s">
        <v>26</v>
      </c>
      <c r="B27" s="1">
        <v>37881</v>
      </c>
      <c r="C27">
        <f>1/94</f>
        <v>1.0638297872340425E-2</v>
      </c>
    </row>
    <row r="28" spans="1:3" x14ac:dyDescent="0.3">
      <c r="A28" t="s">
        <v>27</v>
      </c>
      <c r="B28" s="1">
        <v>35396</v>
      </c>
      <c r="C28">
        <f>1/100</f>
        <v>0.01</v>
      </c>
    </row>
    <row r="29" spans="1:3" x14ac:dyDescent="0.3">
      <c r="A29" t="s">
        <v>28</v>
      </c>
      <c r="B29" s="1">
        <v>34209</v>
      </c>
      <c r="C29">
        <f>1/104</f>
        <v>9.6153846153846159E-3</v>
      </c>
    </row>
    <row r="30" spans="1:3" x14ac:dyDescent="0.3">
      <c r="A30" t="s">
        <v>29</v>
      </c>
      <c r="B30" s="1">
        <v>34156</v>
      </c>
      <c r="C30">
        <f>1/104</f>
        <v>9.6153846153846159E-3</v>
      </c>
    </row>
    <row r="31" spans="1:3" x14ac:dyDescent="0.3">
      <c r="A31" t="s">
        <v>30</v>
      </c>
      <c r="B31" s="1">
        <v>34061</v>
      </c>
      <c r="C31">
        <f>1/104</f>
        <v>9.6153846153846159E-3</v>
      </c>
    </row>
    <row r="32" spans="1:3" x14ac:dyDescent="0.3">
      <c r="A32" t="s">
        <v>31</v>
      </c>
      <c r="B32" s="1">
        <v>33855</v>
      </c>
      <c r="C32">
        <f>1/105</f>
        <v>9.5238095238095247E-3</v>
      </c>
    </row>
    <row r="33" spans="1:3" x14ac:dyDescent="0.3">
      <c r="A33" t="s">
        <v>32</v>
      </c>
      <c r="B33" s="1">
        <v>33598</v>
      </c>
      <c r="C33">
        <f>1/106</f>
        <v>9.433962264150943E-3</v>
      </c>
    </row>
    <row r="34" spans="1:3" x14ac:dyDescent="0.3">
      <c r="A34" t="s">
        <v>33</v>
      </c>
      <c r="B34" s="1">
        <v>32870</v>
      </c>
      <c r="C34">
        <f>1/108</f>
        <v>9.2592592592592587E-3</v>
      </c>
    </row>
    <row r="35" spans="1:3" x14ac:dyDescent="0.3">
      <c r="A35" t="s">
        <v>34</v>
      </c>
      <c r="B35" s="1">
        <v>32783</v>
      </c>
      <c r="C35">
        <f>1/108</f>
        <v>9.2592592592592587E-3</v>
      </c>
    </row>
    <row r="36" spans="1:3" x14ac:dyDescent="0.3">
      <c r="A36" t="s">
        <v>35</v>
      </c>
      <c r="B36" s="1">
        <v>32249</v>
      </c>
      <c r="C36">
        <f>1/110</f>
        <v>9.0909090909090905E-3</v>
      </c>
    </row>
    <row r="37" spans="1:3" x14ac:dyDescent="0.3">
      <c r="A37" t="s">
        <v>36</v>
      </c>
      <c r="B37" s="1">
        <v>29387</v>
      </c>
      <c r="C37">
        <f>1/121</f>
        <v>8.2644628099173556E-3</v>
      </c>
    </row>
    <row r="38" spans="1:3" x14ac:dyDescent="0.3">
      <c r="A38" t="s">
        <v>37</v>
      </c>
      <c r="B38" s="1">
        <v>27512</v>
      </c>
      <c r="C38">
        <f>1/129</f>
        <v>7.7519379844961239E-3</v>
      </c>
    </row>
    <row r="39" spans="1:3" x14ac:dyDescent="0.3">
      <c r="A39" t="s">
        <v>38</v>
      </c>
      <c r="B39" s="1">
        <v>26452</v>
      </c>
      <c r="C39">
        <f>1/134</f>
        <v>7.462686567164179E-3</v>
      </c>
    </row>
    <row r="40" spans="1:3" x14ac:dyDescent="0.3">
      <c r="A40" t="s">
        <v>39</v>
      </c>
      <c r="B40" s="1">
        <v>24658</v>
      </c>
      <c r="C40">
        <f>1/144</f>
        <v>6.9444444444444441E-3</v>
      </c>
    </row>
    <row r="41" spans="1:3" x14ac:dyDescent="0.3">
      <c r="A41" t="s">
        <v>40</v>
      </c>
      <c r="B41" s="1">
        <v>23911</v>
      </c>
      <c r="C41">
        <f>1/148</f>
        <v>6.7567567567567571E-3</v>
      </c>
    </row>
    <row r="42" spans="1:3" x14ac:dyDescent="0.3">
      <c r="A42" t="s">
        <v>41</v>
      </c>
      <c r="B42" s="1">
        <v>23623</v>
      </c>
      <c r="C42">
        <f>1/150</f>
        <v>6.6666666666666671E-3</v>
      </c>
    </row>
    <row r="43" spans="1:3" x14ac:dyDescent="0.3">
      <c r="A43" t="s">
        <v>42</v>
      </c>
      <c r="B43" s="1">
        <v>23386</v>
      </c>
      <c r="C43">
        <f>1/152</f>
        <v>6.5789473684210523E-3</v>
      </c>
    </row>
    <row r="44" spans="1:3" x14ac:dyDescent="0.3">
      <c r="A44" t="s">
        <v>43</v>
      </c>
      <c r="B44" s="1">
        <v>22693</v>
      </c>
      <c r="C44">
        <f>1/156</f>
        <v>6.41025641025641E-3</v>
      </c>
    </row>
    <row r="45" spans="1:3" x14ac:dyDescent="0.3">
      <c r="A45" t="s">
        <v>44</v>
      </c>
      <c r="B45" s="1">
        <v>21291</v>
      </c>
      <c r="C45">
        <f>1/167</f>
        <v>5.9880239520958087E-3</v>
      </c>
    </row>
    <row r="46" spans="1:3" x14ac:dyDescent="0.3">
      <c r="A46" t="s">
        <v>45</v>
      </c>
      <c r="B46" s="1">
        <v>20997</v>
      </c>
      <c r="C46">
        <f>1/169</f>
        <v>5.9171597633136093E-3</v>
      </c>
    </row>
    <row r="47" spans="1:3" x14ac:dyDescent="0.3">
      <c r="A47" t="s">
        <v>46</v>
      </c>
      <c r="B47" s="1">
        <v>20418</v>
      </c>
      <c r="C47">
        <f>1/174</f>
        <v>5.7471264367816091E-3</v>
      </c>
    </row>
    <row r="48" spans="1:3" x14ac:dyDescent="0.3">
      <c r="A48" t="s">
        <v>47</v>
      </c>
      <c r="B48" s="1">
        <v>20264</v>
      </c>
      <c r="C48">
        <f>1/175</f>
        <v>5.7142857142857143E-3</v>
      </c>
    </row>
    <row r="49" spans="1:3" x14ac:dyDescent="0.3">
      <c r="A49" t="s">
        <v>48</v>
      </c>
      <c r="B49" s="1">
        <v>19523</v>
      </c>
      <c r="C49">
        <f>1/182</f>
        <v>5.4945054945054949E-3</v>
      </c>
    </row>
    <row r="50" spans="1:3" x14ac:dyDescent="0.3">
      <c r="A50" t="s">
        <v>49</v>
      </c>
      <c r="B50" s="1">
        <v>19216</v>
      </c>
      <c r="C50">
        <f>1/185</f>
        <v>5.4054054054054057E-3</v>
      </c>
    </row>
    <row r="51" spans="1:3" x14ac:dyDescent="0.3">
      <c r="A51" t="s">
        <v>50</v>
      </c>
      <c r="B51" s="1">
        <v>19097</v>
      </c>
      <c r="C51">
        <f>1/186</f>
        <v>5.3763440860215058E-3</v>
      </c>
    </row>
    <row r="52" spans="1:3" x14ac:dyDescent="0.3">
      <c r="A52" t="s">
        <v>51</v>
      </c>
      <c r="B52" s="1">
        <v>19068</v>
      </c>
      <c r="C52">
        <f>1/186</f>
        <v>5.3763440860215058E-3</v>
      </c>
    </row>
    <row r="53" spans="1:3" x14ac:dyDescent="0.3">
      <c r="A53" t="s">
        <v>52</v>
      </c>
      <c r="B53" s="1">
        <v>18809</v>
      </c>
      <c r="C53">
        <f>1/189</f>
        <v>5.2910052910052907E-3</v>
      </c>
    </row>
    <row r="54" spans="1:3" x14ac:dyDescent="0.3">
      <c r="A54" t="s">
        <v>53</v>
      </c>
      <c r="B54" s="1">
        <v>18047</v>
      </c>
      <c r="C54">
        <f>1/197</f>
        <v>5.076142131979695E-3</v>
      </c>
    </row>
    <row r="55" spans="1:3" x14ac:dyDescent="0.3">
      <c r="A55" t="s">
        <v>54</v>
      </c>
      <c r="B55" s="1">
        <v>16212</v>
      </c>
      <c r="C55">
        <f>1/219</f>
        <v>4.5662100456621002E-3</v>
      </c>
    </row>
    <row r="56" spans="1:3" x14ac:dyDescent="0.3">
      <c r="A56" t="s">
        <v>55</v>
      </c>
      <c r="B56" s="1">
        <v>15352</v>
      </c>
      <c r="C56">
        <f>1/231</f>
        <v>4.329004329004329E-3</v>
      </c>
    </row>
    <row r="57" spans="1:3" x14ac:dyDescent="0.3">
      <c r="A57" t="s">
        <v>56</v>
      </c>
      <c r="B57" s="1">
        <v>14472</v>
      </c>
      <c r="C57">
        <f>1/245</f>
        <v>4.0816326530612249E-3</v>
      </c>
    </row>
    <row r="58" spans="1:3" x14ac:dyDescent="0.3">
      <c r="A58" t="s">
        <v>57</v>
      </c>
      <c r="B58" s="1">
        <v>14410</v>
      </c>
      <c r="C58">
        <f>1/246</f>
        <v>4.0650406504065045E-3</v>
      </c>
    </row>
    <row r="59" spans="1:3" x14ac:dyDescent="0.3">
      <c r="A59" t="s">
        <v>58</v>
      </c>
      <c r="B59" s="1">
        <v>14099</v>
      </c>
      <c r="C59">
        <f>1/252</f>
        <v>3.968253968253968E-3</v>
      </c>
    </row>
    <row r="60" spans="1:3" x14ac:dyDescent="0.3">
      <c r="A60" t="s">
        <v>59</v>
      </c>
      <c r="B60" s="1">
        <v>13864</v>
      </c>
      <c r="C60">
        <f>1/256</f>
        <v>3.90625E-3</v>
      </c>
    </row>
    <row r="61" spans="1:3" x14ac:dyDescent="0.3">
      <c r="A61" t="s">
        <v>60</v>
      </c>
      <c r="B61" s="1">
        <v>13762</v>
      </c>
      <c r="C61">
        <f>1/258</f>
        <v>3.875968992248062E-3</v>
      </c>
    </row>
    <row r="62" spans="1:3" x14ac:dyDescent="0.3">
      <c r="A62" t="s">
        <v>61</v>
      </c>
      <c r="B62" s="1">
        <v>13255</v>
      </c>
      <c r="C62">
        <f>1/268</f>
        <v>3.7313432835820895E-3</v>
      </c>
    </row>
    <row r="63" spans="1:3" x14ac:dyDescent="0.3">
      <c r="A63" t="s">
        <v>62</v>
      </c>
      <c r="B63" s="1">
        <v>13115</v>
      </c>
      <c r="C63">
        <f>1/271</f>
        <v>3.6900369003690036E-3</v>
      </c>
    </row>
    <row r="64" spans="1:3" x14ac:dyDescent="0.3">
      <c r="A64" t="s">
        <v>63</v>
      </c>
      <c r="B64" s="1">
        <v>13039</v>
      </c>
      <c r="C64">
        <f>1/272</f>
        <v>3.6764705882352941E-3</v>
      </c>
    </row>
    <row r="65" spans="1:3" x14ac:dyDescent="0.3">
      <c r="A65" t="s">
        <v>64</v>
      </c>
      <c r="B65" s="1">
        <v>12984</v>
      </c>
      <c r="C65">
        <f>1/273</f>
        <v>3.663003663003663E-3</v>
      </c>
    </row>
    <row r="66" spans="1:3" x14ac:dyDescent="0.3">
      <c r="A66" t="s">
        <v>65</v>
      </c>
      <c r="B66" s="1">
        <v>12666</v>
      </c>
      <c r="C66">
        <f>1/280</f>
        <v>3.5714285714285713E-3</v>
      </c>
    </row>
    <row r="67" spans="1:3" x14ac:dyDescent="0.3">
      <c r="A67" t="s">
        <v>66</v>
      </c>
      <c r="B67" s="1">
        <v>12635</v>
      </c>
      <c r="C67">
        <f>1/281</f>
        <v>3.5587188612099642E-3</v>
      </c>
    </row>
    <row r="68" spans="1:3" x14ac:dyDescent="0.3">
      <c r="A68" t="s">
        <v>67</v>
      </c>
      <c r="B68" s="1">
        <v>12499</v>
      </c>
      <c r="C68">
        <f>1/284</f>
        <v>3.5211267605633804E-3</v>
      </c>
    </row>
    <row r="69" spans="1:3" x14ac:dyDescent="0.3">
      <c r="A69" t="s">
        <v>68</v>
      </c>
      <c r="B69" s="1">
        <v>12193</v>
      </c>
      <c r="C69">
        <f>1/291</f>
        <v>3.4364261168384879E-3</v>
      </c>
    </row>
    <row r="70" spans="1:3" x14ac:dyDescent="0.3">
      <c r="A70" t="s">
        <v>69</v>
      </c>
      <c r="B70" s="1">
        <v>12146</v>
      </c>
      <c r="C70">
        <f>1/292</f>
        <v>3.4246575342465752E-3</v>
      </c>
    </row>
    <row r="71" spans="1:3" x14ac:dyDescent="0.3">
      <c r="A71" t="s">
        <v>70</v>
      </c>
      <c r="B71" s="1">
        <v>12073</v>
      </c>
      <c r="C71">
        <f>1/294</f>
        <v>3.4013605442176869E-3</v>
      </c>
    </row>
    <row r="72" spans="1:3" x14ac:dyDescent="0.3">
      <c r="A72" t="s">
        <v>71</v>
      </c>
      <c r="B72" s="1">
        <v>11815</v>
      </c>
      <c r="C72">
        <f>1/300</f>
        <v>3.3333333333333335E-3</v>
      </c>
    </row>
    <row r="73" spans="1:3" x14ac:dyDescent="0.3">
      <c r="A73" t="s">
        <v>72</v>
      </c>
      <c r="B73" s="1">
        <v>10878</v>
      </c>
      <c r="C73">
        <f>1/326</f>
        <v>3.0674846625766872E-3</v>
      </c>
    </row>
    <row r="74" spans="1:3" x14ac:dyDescent="0.3">
      <c r="A74" t="s">
        <v>73</v>
      </c>
      <c r="B74" s="1">
        <v>10407</v>
      </c>
      <c r="C74">
        <f>1/341</f>
        <v>2.9325513196480938E-3</v>
      </c>
    </row>
    <row r="75" spans="1:3" x14ac:dyDescent="0.3">
      <c r="A75" t="s">
        <v>74</v>
      </c>
      <c r="B75" s="1">
        <v>10352</v>
      </c>
      <c r="C75">
        <f>1/343</f>
        <v>2.9154518950437317E-3</v>
      </c>
    </row>
    <row r="76" spans="1:3" x14ac:dyDescent="0.3">
      <c r="A76" t="s">
        <v>75</v>
      </c>
      <c r="B76" s="1">
        <v>10332</v>
      </c>
      <c r="C76">
        <f>1/344</f>
        <v>2.9069767441860465E-3</v>
      </c>
    </row>
    <row r="77" spans="1:3" x14ac:dyDescent="0.3">
      <c r="A77" t="s">
        <v>76</v>
      </c>
      <c r="B77" s="1">
        <v>10209</v>
      </c>
      <c r="C77">
        <f>1/348</f>
        <v>2.8735632183908046E-3</v>
      </c>
    </row>
    <row r="78" spans="1:3" x14ac:dyDescent="0.3">
      <c r="A78" t="s">
        <v>77</v>
      </c>
      <c r="B78" s="1">
        <v>10202</v>
      </c>
      <c r="C78">
        <f>1/348</f>
        <v>2.8735632183908046E-3</v>
      </c>
    </row>
    <row r="79" spans="1:3" x14ac:dyDescent="0.3">
      <c r="A79" t="s">
        <v>78</v>
      </c>
      <c r="B79" s="1">
        <v>9992</v>
      </c>
      <c r="C79">
        <f>1/355</f>
        <v>2.8169014084507044E-3</v>
      </c>
    </row>
    <row r="80" spans="1:3" x14ac:dyDescent="0.3">
      <c r="A80" t="s">
        <v>79</v>
      </c>
      <c r="B80" s="1">
        <v>9793</v>
      </c>
      <c r="C80">
        <f>1/363</f>
        <v>2.7548209366391185E-3</v>
      </c>
    </row>
    <row r="81" spans="1:3" x14ac:dyDescent="0.3">
      <c r="A81" t="s">
        <v>80</v>
      </c>
      <c r="B81" s="1">
        <v>9592</v>
      </c>
      <c r="C81">
        <f>1/370</f>
        <v>2.7027027027027029E-3</v>
      </c>
    </row>
    <row r="82" spans="1:3" x14ac:dyDescent="0.3">
      <c r="A82" t="s">
        <v>81</v>
      </c>
      <c r="B82" s="1">
        <v>9332</v>
      </c>
      <c r="C82">
        <f>1/380</f>
        <v>2.631578947368421E-3</v>
      </c>
    </row>
    <row r="83" spans="1:3" x14ac:dyDescent="0.3">
      <c r="A83" t="s">
        <v>82</v>
      </c>
      <c r="B83" s="1">
        <v>9111</v>
      </c>
      <c r="C83">
        <f>1/390</f>
        <v>2.5641025641025641E-3</v>
      </c>
    </row>
    <row r="84" spans="1:3" x14ac:dyDescent="0.3">
      <c r="A84" t="s">
        <v>83</v>
      </c>
      <c r="B84" s="1">
        <v>9008</v>
      </c>
      <c r="C84">
        <f>1/394</f>
        <v>2.5380710659898475E-3</v>
      </c>
    </row>
    <row r="85" spans="1:3" x14ac:dyDescent="0.3">
      <c r="A85" t="s">
        <v>84</v>
      </c>
      <c r="B85" s="1">
        <v>8787</v>
      </c>
      <c r="C85">
        <f>1/404</f>
        <v>2.4752475247524753E-3</v>
      </c>
    </row>
    <row r="86" spans="1:3" x14ac:dyDescent="0.3">
      <c r="A86" t="s">
        <v>85</v>
      </c>
      <c r="B86" s="1">
        <v>8560</v>
      </c>
      <c r="C86">
        <f>1/415</f>
        <v>2.4096385542168677E-3</v>
      </c>
    </row>
    <row r="87" spans="1:3" x14ac:dyDescent="0.3">
      <c r="A87" t="s">
        <v>86</v>
      </c>
      <c r="B87" s="1">
        <v>8491</v>
      </c>
      <c r="C87">
        <f>1/418</f>
        <v>2.3923444976076554E-3</v>
      </c>
    </row>
    <row r="88" spans="1:3" x14ac:dyDescent="0.3">
      <c r="A88" t="s">
        <v>87</v>
      </c>
      <c r="B88" s="1">
        <v>7839</v>
      </c>
      <c r="C88">
        <f>1/453</f>
        <v>2.2075055187637969E-3</v>
      </c>
    </row>
    <row r="89" spans="1:3" x14ac:dyDescent="0.3">
      <c r="A89" t="s">
        <v>88</v>
      </c>
      <c r="B89" s="1">
        <v>7785</v>
      </c>
      <c r="C89">
        <f>1/456</f>
        <v>2.1929824561403508E-3</v>
      </c>
    </row>
    <row r="90" spans="1:3" x14ac:dyDescent="0.3">
      <c r="A90" t="s">
        <v>89</v>
      </c>
      <c r="B90" s="1">
        <v>7767</v>
      </c>
      <c r="C90">
        <f>1/457</f>
        <v>2.1881838074398249E-3</v>
      </c>
    </row>
    <row r="91" spans="1:3" x14ac:dyDescent="0.3">
      <c r="A91" t="s">
        <v>90</v>
      </c>
      <c r="B91" s="1">
        <v>7658</v>
      </c>
      <c r="C91">
        <f>1/464</f>
        <v>2.1551724137931034E-3</v>
      </c>
    </row>
    <row r="92" spans="1:3" x14ac:dyDescent="0.3">
      <c r="A92" t="s">
        <v>91</v>
      </c>
      <c r="B92" s="1">
        <v>7323</v>
      </c>
      <c r="C92">
        <f>1/485</f>
        <v>2.0618556701030928E-3</v>
      </c>
    </row>
    <row r="93" spans="1:3" x14ac:dyDescent="0.3">
      <c r="A93" t="s">
        <v>92</v>
      </c>
      <c r="B93" s="1">
        <v>7317</v>
      </c>
      <c r="C93">
        <f>1/485</f>
        <v>2.0618556701030928E-3</v>
      </c>
    </row>
    <row r="94" spans="1:3" x14ac:dyDescent="0.3">
      <c r="A94" t="s">
        <v>93</v>
      </c>
      <c r="B94" s="1">
        <v>7274</v>
      </c>
      <c r="C94">
        <f>1/488</f>
        <v>2.0491803278688526E-3</v>
      </c>
    </row>
    <row r="95" spans="1:3" x14ac:dyDescent="0.3">
      <c r="A95" t="s">
        <v>94</v>
      </c>
      <c r="B95" s="1">
        <v>6782</v>
      </c>
      <c r="C95">
        <f>1/523</f>
        <v>1.9120458891013384E-3</v>
      </c>
    </row>
    <row r="96" spans="1:3" x14ac:dyDescent="0.3">
      <c r="A96" t="s">
        <v>95</v>
      </c>
      <c r="B96" s="1">
        <v>6769</v>
      </c>
      <c r="C96">
        <f>1/524</f>
        <v>1.9083969465648854E-3</v>
      </c>
    </row>
    <row r="97" spans="1:3" x14ac:dyDescent="0.3">
      <c r="A97" t="s">
        <v>96</v>
      </c>
      <c r="B97" s="1">
        <v>6728</v>
      </c>
      <c r="C97">
        <f>1/528</f>
        <v>1.893939393939394E-3</v>
      </c>
    </row>
    <row r="98" spans="1:3" x14ac:dyDescent="0.3">
      <c r="A98" t="s">
        <v>97</v>
      </c>
      <c r="B98" s="1">
        <v>6633</v>
      </c>
      <c r="C98">
        <f>1/535</f>
        <v>1.869158878504673E-3</v>
      </c>
    </row>
    <row r="99" spans="1:3" x14ac:dyDescent="0.3">
      <c r="A99" t="s">
        <v>98</v>
      </c>
      <c r="B99" s="1">
        <v>6342</v>
      </c>
      <c r="C99">
        <f>1/560</f>
        <v>1.7857142857142857E-3</v>
      </c>
    </row>
    <row r="100" spans="1:3" x14ac:dyDescent="0.3">
      <c r="A100" t="s">
        <v>99</v>
      </c>
      <c r="B100" s="1">
        <v>6318</v>
      </c>
      <c r="C100">
        <f>1/562</f>
        <v>1.7793594306049821E-3</v>
      </c>
    </row>
    <row r="101" spans="1:3" x14ac:dyDescent="0.3">
      <c r="A101" t="s">
        <v>100</v>
      </c>
      <c r="B101" s="1">
        <v>6221</v>
      </c>
      <c r="C101">
        <f>1/571</f>
        <v>1.7513134851138354E-3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2022-02-22T02:21:03Z</dcterms:created>
  <dcterms:modified xsi:type="dcterms:W3CDTF">2022-02-22T02:44:05Z</dcterms:modified>
</cp:coreProperties>
</file>