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22FB8E14-F82C-40DC-A4C5-D5EEBA35093E}" xr6:coauthVersionLast="47" xr6:coauthVersionMax="47" xr10:uidLastSave="{00000000-0000-0000-0000-000000000000}"/>
  <bookViews>
    <workbookView xWindow="-108" yWindow="-108" windowWidth="23256" windowHeight="12456" xr2:uid="{4862C12D-C10F-400B-A4AC-F3712AE21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<sst xmlns="http://schemas.openxmlformats.org/spreadsheetml/2006/main" count="103" uniqueCount="103">
  <si>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</si>
  <si>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Rodriguez</t>
  </si>
  <si>
    <t>Perez</t>
  </si>
  <si>
    <t>Martinez</t>
  </si>
  <si>
    <t>Garcia</t>
  </si>
  <si>
    <t>Sanchez</t>
  </si>
  <si>
    <t>Ramirez</t>
  </si>
  <si>
    <t>Diaz</t>
  </si>
  <si>
    <t>Gonzalez</t>
  </si>
  <si>
    <t>Reyes</t>
  </si>
  <si>
    <t>Hernandez</t>
  </si>
  <si>
    <t>Jimenez</t>
  </si>
  <si>
    <t>Castillo</t>
  </si>
  <si>
    <t>Santana</t>
  </si>
  <si>
    <t>de La Cruz</t>
  </si>
  <si>
    <t>Peña</t>
  </si>
  <si>
    <t>Gomez</t>
  </si>
  <si>
    <t>Feliz</t>
  </si>
  <si>
    <t>Guzman</t>
  </si>
  <si>
    <t>Mejia</t>
  </si>
  <si>
    <t>Fernandez</t>
  </si>
  <si>
    <t>Lopez</t>
  </si>
  <si>
    <t>Cruz</t>
  </si>
  <si>
    <t>de Los Santos</t>
  </si>
  <si>
    <t>Baez</t>
  </si>
  <si>
    <t>Arias</t>
  </si>
  <si>
    <t>Abreu</t>
  </si>
  <si>
    <t>Nuñez</t>
  </si>
  <si>
    <t>Matos</t>
  </si>
  <si>
    <t>Vasquez</t>
  </si>
  <si>
    <t>Mendez</t>
  </si>
  <si>
    <t>Medina</t>
  </si>
  <si>
    <t>Polanco</t>
  </si>
  <si>
    <t>Valdez</t>
  </si>
  <si>
    <t>Vargas</t>
  </si>
  <si>
    <t>Santos</t>
  </si>
  <si>
    <t>Mateo</t>
  </si>
  <si>
    <t>Ortiz</t>
  </si>
  <si>
    <t>de La Rosa</t>
  </si>
  <si>
    <t>Almonte</t>
  </si>
  <si>
    <t>Cabrera</t>
  </si>
  <si>
    <t>Alcantara</t>
  </si>
  <si>
    <t>Marte</t>
  </si>
  <si>
    <t>Montero</t>
  </si>
  <si>
    <t>Batista</t>
  </si>
  <si>
    <t>Guerrero</t>
  </si>
  <si>
    <t>Soto</t>
  </si>
  <si>
    <t>Tejeda</t>
  </si>
  <si>
    <t>Acosta</t>
  </si>
  <si>
    <t>Peralta</t>
  </si>
  <si>
    <t>de Leon</t>
  </si>
  <si>
    <t>Pimentel</t>
  </si>
  <si>
    <t>Taveras</t>
  </si>
  <si>
    <t>Cuevas</t>
  </si>
  <si>
    <t>Herrera</t>
  </si>
  <si>
    <t>Brito</t>
  </si>
  <si>
    <t>Torres</t>
  </si>
  <si>
    <t>Alvarez</t>
  </si>
  <si>
    <t>Espinal</t>
  </si>
  <si>
    <t>Bautista</t>
  </si>
  <si>
    <t>Castro</t>
  </si>
  <si>
    <t>Tejada</t>
  </si>
  <si>
    <t>Peguero</t>
  </si>
  <si>
    <t>Aquino</t>
  </si>
  <si>
    <t>Rivera</t>
  </si>
  <si>
    <t>Ruiz</t>
  </si>
  <si>
    <t>Duran</t>
  </si>
  <si>
    <t>Ramos</t>
  </si>
  <si>
    <t>Pena</t>
  </si>
  <si>
    <t>Reynoso</t>
  </si>
  <si>
    <t>Pichardo</t>
  </si>
  <si>
    <t>Romero</t>
  </si>
  <si>
    <t>Contreras</t>
  </si>
  <si>
    <t>Sosa</t>
  </si>
  <si>
    <t>Rojas</t>
  </si>
  <si>
    <t>Frias</t>
  </si>
  <si>
    <t>Tavarez</t>
  </si>
  <si>
    <t>Lara</t>
  </si>
  <si>
    <t>Nunez</t>
  </si>
  <si>
    <t>Ventura</t>
  </si>
  <si>
    <t>Dominguez</t>
  </si>
  <si>
    <t>Beltre</t>
  </si>
  <si>
    <t>Suero</t>
  </si>
  <si>
    <t>Lora</t>
  </si>
  <si>
    <t>Melo</t>
  </si>
  <si>
    <t>Cordero</t>
  </si>
  <si>
    <t>Moreno</t>
  </si>
  <si>
    <t>Henriquez</t>
  </si>
  <si>
    <t>Morel</t>
  </si>
  <si>
    <t>Santiago</t>
  </si>
  <si>
    <t>Morillo</t>
  </si>
  <si>
    <t>Ureña</t>
  </si>
  <si>
    <t>Paulino</t>
  </si>
  <si>
    <t>Ogando</t>
  </si>
  <si>
    <t>Estevez</t>
  </si>
  <si>
    <t>Morales</t>
  </si>
  <si>
    <t>Rosário</t>
  </si>
  <si>
    <t>Soriano</t>
  </si>
  <si>
    <t>Acevedo</t>
  </si>
  <si>
    <t>Quezada</t>
  </si>
  <si>
    <t>Grullon</t>
  </si>
  <si>
    <t>i_dominicana</t>
  </si>
  <si>
    <t>f_dominicana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</si>
</sst>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A4C1-1677-484C-B753-61ECC7461246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253233</v>
      </c>
      <c r="C2">
        <f>1/41</f>
        <v>2.4390243902439025E-2</v>
      </c>
    </row>
    <row r="3" spans="1:3" x14ac:dyDescent="0.3">
      <c r="A3" t="s">
        <v>2</v>
      </c>
      <c r="B3" s="1">
        <v>221318</v>
      </c>
      <c r="C3">
        <f>1/47</f>
        <v>2.1276595744680851E-2</v>
      </c>
    </row>
    <row r="4" spans="1:3" x14ac:dyDescent="0.3">
      <c r="A4" t="s">
        <v>3</v>
      </c>
      <c r="B4" s="1">
        <v>171993</v>
      </c>
      <c r="C4">
        <f>1/61</f>
        <v>1.6393442622950821E-2</v>
      </c>
    </row>
    <row r="5" spans="1:3" x14ac:dyDescent="0.3">
      <c r="A5" t="s">
        <v>4</v>
      </c>
      <c r="B5" s="1">
        <v>164059</v>
      </c>
      <c r="C5">
        <f>1/64</f>
        <v>1.5625E-2</v>
      </c>
    </row>
    <row r="6" spans="1:3" x14ac:dyDescent="0.3">
      <c r="A6" t="s">
        <v>5</v>
      </c>
      <c r="B6" s="1">
        <v>143391</v>
      </c>
      <c r="C6">
        <f>1/73</f>
        <v>1.3698630136986301E-2</v>
      </c>
    </row>
    <row r="7" spans="1:3" x14ac:dyDescent="0.3">
      <c r="A7" t="s">
        <v>6</v>
      </c>
      <c r="B7" s="1">
        <v>131273</v>
      </c>
      <c r="C7">
        <f>1/79</f>
        <v>1.2658227848101266E-2</v>
      </c>
    </row>
    <row r="8" spans="1:3" x14ac:dyDescent="0.3">
      <c r="A8" t="s">
        <v>7</v>
      </c>
      <c r="B8" s="1">
        <v>126251</v>
      </c>
      <c r="C8">
        <f>1/83</f>
        <v>1.2048192771084338E-2</v>
      </c>
    </row>
    <row r="9" spans="1:3" x14ac:dyDescent="0.3">
      <c r="A9" t="s">
        <v>8</v>
      </c>
      <c r="B9" s="1">
        <v>123054</v>
      </c>
      <c r="C9">
        <f>1/85</f>
        <v>1.1764705882352941E-2</v>
      </c>
    </row>
    <row r="10" spans="1:3" x14ac:dyDescent="0.3">
      <c r="A10" t="s">
        <v>9</v>
      </c>
      <c r="B10" s="1">
        <v>120080</v>
      </c>
      <c r="C10">
        <f>1/87</f>
        <v>1.1494252873563218E-2</v>
      </c>
    </row>
    <row r="11" spans="1:3" x14ac:dyDescent="0.3">
      <c r="A11" t="s">
        <v>10</v>
      </c>
      <c r="B11" s="1">
        <v>112947</v>
      </c>
      <c r="C11">
        <f>1/92</f>
        <v>1.0869565217391304E-2</v>
      </c>
    </row>
    <row r="12" spans="1:3" x14ac:dyDescent="0.3">
      <c r="A12" t="s">
        <v>11</v>
      </c>
      <c r="B12" s="1">
        <v>111776</v>
      </c>
      <c r="C12">
        <f>1/93</f>
        <v>1.0752688172043012E-2</v>
      </c>
    </row>
    <row r="13" spans="1:3" x14ac:dyDescent="0.3">
      <c r="A13" t="s">
        <v>12</v>
      </c>
      <c r="B13" s="1">
        <v>106761</v>
      </c>
      <c r="C13">
        <f>1/98</f>
        <v>1.020408163265306E-2</v>
      </c>
    </row>
    <row r="14" spans="1:3" x14ac:dyDescent="0.3">
      <c r="A14" t="s">
        <v>13</v>
      </c>
      <c r="B14" s="1">
        <v>100444</v>
      </c>
      <c r="C14">
        <f>1/104</f>
        <v>9.6153846153846159E-3</v>
      </c>
    </row>
    <row r="15" spans="1:3" x14ac:dyDescent="0.3">
      <c r="A15" t="s">
        <v>14</v>
      </c>
      <c r="B15" s="1">
        <v>90676</v>
      </c>
      <c r="C15">
        <f>1/115</f>
        <v>8.6956521739130436E-3</v>
      </c>
    </row>
    <row r="16" spans="1:3" x14ac:dyDescent="0.3">
      <c r="A16" t="s">
        <v>15</v>
      </c>
      <c r="B16" s="1">
        <v>89051</v>
      </c>
      <c r="C16">
        <f>1/117</f>
        <v>8.5470085470085479E-3</v>
      </c>
    </row>
    <row r="17" spans="1:3" x14ac:dyDescent="0.3">
      <c r="A17" t="s">
        <v>16</v>
      </c>
      <c r="B17" s="1">
        <v>83751</v>
      </c>
      <c r="C17">
        <f>1/125</f>
        <v>8.0000000000000002E-3</v>
      </c>
    </row>
    <row r="18" spans="1:3" x14ac:dyDescent="0.3">
      <c r="A18" t="s">
        <v>17</v>
      </c>
      <c r="B18" s="1">
        <v>82811</v>
      </c>
      <c r="C18">
        <f>1/126</f>
        <v>7.9365079365079361E-3</v>
      </c>
    </row>
    <row r="19" spans="1:3" x14ac:dyDescent="0.3">
      <c r="A19" t="s">
        <v>18</v>
      </c>
      <c r="B19" s="1">
        <v>78444</v>
      </c>
      <c r="C19">
        <f>1/133</f>
        <v>7.5187969924812026E-3</v>
      </c>
    </row>
    <row r="20" spans="1:3" x14ac:dyDescent="0.3">
      <c r="A20" t="s">
        <v>19</v>
      </c>
      <c r="B20" s="1">
        <v>75794</v>
      </c>
      <c r="C20">
        <f>1/138</f>
        <v>7.246376811594203E-3</v>
      </c>
    </row>
    <row r="21" spans="1:3" x14ac:dyDescent="0.3">
      <c r="A21" t="s">
        <v>20</v>
      </c>
      <c r="B21" s="1">
        <v>75747</v>
      </c>
      <c r="C21">
        <f>1/138</f>
        <v>7.246376811594203E-3</v>
      </c>
    </row>
    <row r="22" spans="1:3" x14ac:dyDescent="0.3">
      <c r="A22" t="s">
        <v>21</v>
      </c>
      <c r="B22" s="1">
        <v>74492</v>
      </c>
      <c r="C22">
        <f>1/140</f>
        <v>7.1428571428571426E-3</v>
      </c>
    </row>
    <row r="23" spans="1:3" x14ac:dyDescent="0.3">
      <c r="A23" t="s">
        <v>22</v>
      </c>
      <c r="B23" s="1">
        <v>71618</v>
      </c>
      <c r="C23">
        <f>1/146</f>
        <v>6.8493150684931503E-3</v>
      </c>
    </row>
    <row r="24" spans="1:3" x14ac:dyDescent="0.3">
      <c r="A24" t="s">
        <v>23</v>
      </c>
      <c r="B24" s="1">
        <v>68907</v>
      </c>
      <c r="C24">
        <f>1/151</f>
        <v>6.6225165562913907E-3</v>
      </c>
    </row>
    <row r="25" spans="1:3" x14ac:dyDescent="0.3">
      <c r="A25" t="s">
        <v>24</v>
      </c>
      <c r="B25" s="1">
        <v>65525</v>
      </c>
      <c r="C25">
        <f>1/159</f>
        <v>6.2893081761006293E-3</v>
      </c>
    </row>
    <row r="26" spans="1:3" x14ac:dyDescent="0.3">
      <c r="A26" t="s">
        <v>25</v>
      </c>
      <c r="B26" s="1">
        <v>64870</v>
      </c>
      <c r="C26">
        <f>1/161</f>
        <v>6.2111801242236021E-3</v>
      </c>
    </row>
    <row r="27" spans="1:3" x14ac:dyDescent="0.3">
      <c r="A27" t="s">
        <v>26</v>
      </c>
      <c r="B27" s="1">
        <v>61180</v>
      </c>
      <c r="C27">
        <f>1/171</f>
        <v>5.8479532163742687E-3</v>
      </c>
    </row>
    <row r="28" spans="1:3" x14ac:dyDescent="0.3">
      <c r="A28" t="s">
        <v>27</v>
      </c>
      <c r="B28" s="1">
        <v>60772</v>
      </c>
      <c r="C28">
        <f>1/172</f>
        <v>5.8139534883720929E-3</v>
      </c>
    </row>
    <row r="29" spans="1:3" x14ac:dyDescent="0.3">
      <c r="A29" t="s">
        <v>28</v>
      </c>
      <c r="B29" s="1">
        <v>58792</v>
      </c>
      <c r="C29">
        <f>1/177</f>
        <v>5.6497175141242938E-3</v>
      </c>
    </row>
    <row r="30" spans="1:3" x14ac:dyDescent="0.3">
      <c r="A30" t="s">
        <v>29</v>
      </c>
      <c r="B30" s="1">
        <v>58168</v>
      </c>
      <c r="C30">
        <f>1/179</f>
        <v>5.5865921787709499E-3</v>
      </c>
    </row>
    <row r="31" spans="1:3" x14ac:dyDescent="0.3">
      <c r="A31" t="s">
        <v>30</v>
      </c>
      <c r="B31" s="1">
        <v>58060</v>
      </c>
      <c r="C31">
        <f>1/180</f>
        <v>5.5555555555555558E-3</v>
      </c>
    </row>
    <row r="32" spans="1:3" x14ac:dyDescent="0.3">
      <c r="A32" t="s">
        <v>31</v>
      </c>
      <c r="B32" s="1">
        <v>57752</v>
      </c>
      <c r="C32">
        <f>1/181</f>
        <v>5.5248618784530384E-3</v>
      </c>
    </row>
    <row r="33" spans="1:3" x14ac:dyDescent="0.3">
      <c r="A33" t="s">
        <v>32</v>
      </c>
      <c r="B33" s="1">
        <v>57521</v>
      </c>
      <c r="C33">
        <f>1/181</f>
        <v>5.5248618784530384E-3</v>
      </c>
    </row>
    <row r="34" spans="1:3" x14ac:dyDescent="0.3">
      <c r="A34" t="s">
        <v>33</v>
      </c>
      <c r="B34" s="1">
        <v>57344</v>
      </c>
      <c r="C34">
        <f>1/182</f>
        <v>5.4945054945054949E-3</v>
      </c>
    </row>
    <row r="35" spans="1:3" x14ac:dyDescent="0.3">
      <c r="A35" t="s">
        <v>34</v>
      </c>
      <c r="B35" s="1">
        <v>57344</v>
      </c>
      <c r="C35">
        <f>1/182</f>
        <v>5.4945054945054949E-3</v>
      </c>
    </row>
    <row r="36" spans="1:3" x14ac:dyDescent="0.3">
      <c r="A36" t="s">
        <v>35</v>
      </c>
      <c r="B36" s="1">
        <v>52183</v>
      </c>
      <c r="C36">
        <f>1/200</f>
        <v>5.0000000000000001E-3</v>
      </c>
    </row>
    <row r="37" spans="1:3" x14ac:dyDescent="0.3">
      <c r="A37" t="s">
        <v>36</v>
      </c>
      <c r="B37" s="1">
        <v>52006</v>
      </c>
      <c r="C37">
        <f>1/201</f>
        <v>4.9751243781094526E-3</v>
      </c>
    </row>
    <row r="38" spans="1:3" x14ac:dyDescent="0.3">
      <c r="A38" t="s">
        <v>37</v>
      </c>
      <c r="B38" s="1">
        <v>50665</v>
      </c>
      <c r="C38">
        <f>1/206</f>
        <v>4.8543689320388345E-3</v>
      </c>
    </row>
    <row r="39" spans="1:3" x14ac:dyDescent="0.3">
      <c r="A39" t="s">
        <v>38</v>
      </c>
      <c r="B39" s="1">
        <v>50580</v>
      </c>
      <c r="C39">
        <f>1/206</f>
        <v>4.8543689320388345E-3</v>
      </c>
    </row>
    <row r="40" spans="1:3" x14ac:dyDescent="0.3">
      <c r="A40" t="s">
        <v>39</v>
      </c>
      <c r="B40" s="1">
        <v>49510</v>
      </c>
      <c r="C40">
        <f>1/211</f>
        <v>4.7393364928909956E-3</v>
      </c>
    </row>
    <row r="41" spans="1:3" x14ac:dyDescent="0.3">
      <c r="A41" t="s">
        <v>40</v>
      </c>
      <c r="B41" s="1">
        <v>49009</v>
      </c>
      <c r="C41">
        <f>1/213</f>
        <v>4.6948356807511738E-3</v>
      </c>
    </row>
    <row r="42" spans="1:3" x14ac:dyDescent="0.3">
      <c r="A42" t="s">
        <v>41</v>
      </c>
      <c r="B42" s="1">
        <v>48909</v>
      </c>
      <c r="C42">
        <f>1/213</f>
        <v>4.6948356807511738E-3</v>
      </c>
    </row>
    <row r="43" spans="1:3" x14ac:dyDescent="0.3">
      <c r="A43" t="s">
        <v>42</v>
      </c>
      <c r="B43" s="1">
        <v>48839</v>
      </c>
      <c r="C43">
        <f>1/214</f>
        <v>4.6728971962616819E-3</v>
      </c>
    </row>
    <row r="44" spans="1:3" x14ac:dyDescent="0.3">
      <c r="A44" t="s">
        <v>43</v>
      </c>
      <c r="B44" s="1">
        <v>48077</v>
      </c>
      <c r="C44">
        <f>1/217</f>
        <v>4.608294930875576E-3</v>
      </c>
    </row>
    <row r="45" spans="1:3" x14ac:dyDescent="0.3">
      <c r="A45" t="s">
        <v>44</v>
      </c>
      <c r="B45" s="1">
        <v>47591</v>
      </c>
      <c r="C45">
        <f>1/219</f>
        <v>4.5662100456621002E-3</v>
      </c>
    </row>
    <row r="46" spans="1:3" x14ac:dyDescent="0.3">
      <c r="A46" t="s">
        <v>45</v>
      </c>
      <c r="B46" s="1">
        <v>47237</v>
      </c>
      <c r="C46">
        <f>1/221</f>
        <v>4.5248868778280547E-3</v>
      </c>
    </row>
    <row r="47" spans="1:3" x14ac:dyDescent="0.3">
      <c r="A47" t="s">
        <v>46</v>
      </c>
      <c r="B47" s="1">
        <v>46236</v>
      </c>
      <c r="C47">
        <f>1/226</f>
        <v>4.4247787610619468E-3</v>
      </c>
    </row>
    <row r="48" spans="1:3" x14ac:dyDescent="0.3">
      <c r="A48" t="s">
        <v>47</v>
      </c>
      <c r="B48" s="1">
        <v>43647</v>
      </c>
      <c r="C48">
        <f>1/239</f>
        <v>4.1841004184100415E-3</v>
      </c>
    </row>
    <row r="49" spans="1:3" x14ac:dyDescent="0.3">
      <c r="A49" t="s">
        <v>48</v>
      </c>
      <c r="B49" s="1">
        <v>43062</v>
      </c>
      <c r="C49">
        <f>1/242</f>
        <v>4.1322314049586778E-3</v>
      </c>
    </row>
    <row r="50" spans="1:3" x14ac:dyDescent="0.3">
      <c r="A50" t="s">
        <v>49</v>
      </c>
      <c r="B50" s="1">
        <v>42908</v>
      </c>
      <c r="C50">
        <f>1/243</f>
        <v>4.11522633744856E-3</v>
      </c>
    </row>
    <row r="51" spans="1:3" x14ac:dyDescent="0.3">
      <c r="A51" t="s">
        <v>50</v>
      </c>
      <c r="B51" s="1">
        <v>42723</v>
      </c>
      <c r="C51">
        <f>1/244</f>
        <v>4.0983606557377051E-3</v>
      </c>
    </row>
    <row r="52" spans="1:3" x14ac:dyDescent="0.3">
      <c r="A52" t="s">
        <v>51</v>
      </c>
      <c r="B52" s="1">
        <v>41390</v>
      </c>
      <c r="C52">
        <f>1/252</f>
        <v>3.968253968253968E-3</v>
      </c>
    </row>
    <row r="53" spans="1:3" x14ac:dyDescent="0.3">
      <c r="A53" t="s">
        <v>52</v>
      </c>
      <c r="B53" s="1">
        <v>40050</v>
      </c>
      <c r="C53">
        <f>1/260</f>
        <v>3.8461538461538464E-3</v>
      </c>
    </row>
    <row r="54" spans="1:3" x14ac:dyDescent="0.3">
      <c r="A54" t="s">
        <v>53</v>
      </c>
      <c r="B54" s="1">
        <v>39041</v>
      </c>
      <c r="C54">
        <f>1/267</f>
        <v>3.7453183520599251E-3</v>
      </c>
    </row>
    <row r="55" spans="1:3" x14ac:dyDescent="0.3">
      <c r="A55" t="s">
        <v>54</v>
      </c>
      <c r="B55" s="1">
        <v>37562</v>
      </c>
      <c r="C55">
        <f>1/278</f>
        <v>3.5971223021582736E-3</v>
      </c>
    </row>
    <row r="56" spans="1:3" x14ac:dyDescent="0.3">
      <c r="A56" t="s">
        <v>55</v>
      </c>
      <c r="B56" s="1">
        <v>37177</v>
      </c>
      <c r="C56">
        <f>1/281</f>
        <v>3.5587188612099642E-3</v>
      </c>
    </row>
    <row r="57" spans="1:3" x14ac:dyDescent="0.3">
      <c r="A57" t="s">
        <v>56</v>
      </c>
      <c r="B57" s="1">
        <v>36922</v>
      </c>
      <c r="C57">
        <f>1/283</f>
        <v>3.5335689045936395E-3</v>
      </c>
    </row>
    <row r="58" spans="1:3" x14ac:dyDescent="0.3">
      <c r="A58" t="s">
        <v>57</v>
      </c>
      <c r="B58" s="1">
        <v>36784</v>
      </c>
      <c r="C58">
        <f>1/284</f>
        <v>3.5211267605633804E-3</v>
      </c>
    </row>
    <row r="59" spans="1:3" x14ac:dyDescent="0.3">
      <c r="A59" t="s">
        <v>58</v>
      </c>
      <c r="B59" s="1">
        <v>36714</v>
      </c>
      <c r="C59">
        <f>1/284</f>
        <v>3.5211267605633804E-3</v>
      </c>
    </row>
    <row r="60" spans="1:3" x14ac:dyDescent="0.3">
      <c r="A60" t="s">
        <v>59</v>
      </c>
      <c r="B60" s="1">
        <v>35551</v>
      </c>
      <c r="C60">
        <f>1/293</f>
        <v>3.4129692832764505E-3</v>
      </c>
    </row>
    <row r="61" spans="1:3" x14ac:dyDescent="0.3">
      <c r="A61" t="s">
        <v>60</v>
      </c>
      <c r="B61" s="1">
        <v>35120</v>
      </c>
      <c r="C61">
        <f>1/297</f>
        <v>3.3670033670033669E-3</v>
      </c>
    </row>
    <row r="62" spans="1:3" x14ac:dyDescent="0.3">
      <c r="A62" t="s">
        <v>61</v>
      </c>
      <c r="B62" s="1">
        <v>33564</v>
      </c>
      <c r="C62">
        <f>1/311</f>
        <v>3.2154340836012861E-3</v>
      </c>
    </row>
    <row r="63" spans="1:3" x14ac:dyDescent="0.3">
      <c r="A63" t="s">
        <v>62</v>
      </c>
      <c r="B63" s="1">
        <v>33294</v>
      </c>
      <c r="C63">
        <f>1/313</f>
        <v>3.1948881789137379E-3</v>
      </c>
    </row>
    <row r="64" spans="1:3" x14ac:dyDescent="0.3">
      <c r="A64" t="s">
        <v>63</v>
      </c>
      <c r="B64" s="1">
        <v>31853</v>
      </c>
      <c r="C64">
        <f>1/328</f>
        <v>3.0487804878048782E-3</v>
      </c>
    </row>
    <row r="65" spans="1:3" x14ac:dyDescent="0.3">
      <c r="A65" t="s">
        <v>64</v>
      </c>
      <c r="B65" s="1">
        <v>31491</v>
      </c>
      <c r="C65">
        <f>1/331</f>
        <v>3.0211480362537764E-3</v>
      </c>
    </row>
    <row r="66" spans="1:3" x14ac:dyDescent="0.3">
      <c r="A66" t="s">
        <v>65</v>
      </c>
      <c r="B66" s="1">
        <v>31152</v>
      </c>
      <c r="C66">
        <f>1/335</f>
        <v>2.9850746268656717E-3</v>
      </c>
    </row>
    <row r="67" spans="1:3" x14ac:dyDescent="0.3">
      <c r="A67" t="s">
        <v>66</v>
      </c>
      <c r="B67" s="1">
        <v>30321</v>
      </c>
      <c r="C67">
        <f>1/344</f>
        <v>2.9069767441860465E-3</v>
      </c>
    </row>
    <row r="68" spans="1:3" x14ac:dyDescent="0.3">
      <c r="A68" t="s">
        <v>67</v>
      </c>
      <c r="B68" s="1">
        <v>29619</v>
      </c>
      <c r="C68">
        <f>1/352</f>
        <v>2.840909090909091E-3</v>
      </c>
    </row>
    <row r="69" spans="1:3" x14ac:dyDescent="0.3">
      <c r="A69" t="s">
        <v>68</v>
      </c>
      <c r="B69" s="1">
        <v>29604</v>
      </c>
      <c r="C69">
        <f>1/352</f>
        <v>2.840909090909091E-3</v>
      </c>
    </row>
    <row r="70" spans="1:3" x14ac:dyDescent="0.3">
      <c r="A70" t="s">
        <v>69</v>
      </c>
      <c r="B70" s="1">
        <v>29427</v>
      </c>
      <c r="C70">
        <f>1/355</f>
        <v>2.8169014084507044E-3</v>
      </c>
    </row>
    <row r="71" spans="1:3" x14ac:dyDescent="0.3">
      <c r="A71" t="s">
        <v>70</v>
      </c>
      <c r="B71" s="1">
        <v>29211</v>
      </c>
      <c r="C71">
        <f>1/357</f>
        <v>2.8011204481792717E-3</v>
      </c>
    </row>
    <row r="72" spans="1:3" x14ac:dyDescent="0.3">
      <c r="A72" t="s">
        <v>71</v>
      </c>
      <c r="B72" s="1">
        <v>28888</v>
      </c>
      <c r="C72">
        <f>1/361</f>
        <v>2.7700831024930748E-3</v>
      </c>
    </row>
    <row r="73" spans="1:3" x14ac:dyDescent="0.3">
      <c r="A73" t="s">
        <v>72</v>
      </c>
      <c r="B73" s="1">
        <v>28302</v>
      </c>
      <c r="C73">
        <f>1/369</f>
        <v>2.7100271002710027E-3</v>
      </c>
    </row>
    <row r="74" spans="1:3" x14ac:dyDescent="0.3">
      <c r="A74" t="s">
        <v>73</v>
      </c>
      <c r="B74" s="1">
        <v>27948</v>
      </c>
      <c r="C74">
        <f>1/373</f>
        <v>2.6809651474530832E-3</v>
      </c>
    </row>
    <row r="75" spans="1:3" x14ac:dyDescent="0.3">
      <c r="A75" t="s">
        <v>74</v>
      </c>
      <c r="B75" s="1">
        <v>27609</v>
      </c>
      <c r="C75">
        <f>1/378</f>
        <v>2.6455026455026454E-3</v>
      </c>
    </row>
    <row r="76" spans="1:3" x14ac:dyDescent="0.3">
      <c r="A76" t="s">
        <v>75</v>
      </c>
      <c r="B76" s="1">
        <v>27493</v>
      </c>
      <c r="C76">
        <f>1/379</f>
        <v>2.6385224274406332E-3</v>
      </c>
    </row>
    <row r="77" spans="1:3" x14ac:dyDescent="0.3">
      <c r="A77" t="s">
        <v>76</v>
      </c>
      <c r="B77" s="1">
        <v>27409</v>
      </c>
      <c r="C77">
        <f>1/381</f>
        <v>2.6246719160104987E-3</v>
      </c>
    </row>
    <row r="78" spans="1:3" x14ac:dyDescent="0.3">
      <c r="A78" t="s">
        <v>77</v>
      </c>
      <c r="B78" s="1">
        <v>27308</v>
      </c>
      <c r="C78">
        <f>1/382</f>
        <v>2.617801047120419E-3</v>
      </c>
    </row>
    <row r="79" spans="1:3" x14ac:dyDescent="0.3">
      <c r="A79" t="s">
        <v>78</v>
      </c>
      <c r="B79" s="1">
        <v>25945</v>
      </c>
      <c r="C79">
        <f>1/402</f>
        <v>2.4875621890547263E-3</v>
      </c>
    </row>
    <row r="80" spans="1:3" x14ac:dyDescent="0.3">
      <c r="A80" t="s">
        <v>79</v>
      </c>
      <c r="B80" s="1">
        <v>25845</v>
      </c>
      <c r="C80">
        <f>1/404</f>
        <v>2.4752475247524753E-3</v>
      </c>
    </row>
    <row r="81" spans="1:3" x14ac:dyDescent="0.3">
      <c r="A81" t="s">
        <v>80</v>
      </c>
      <c r="B81" s="1">
        <v>25344</v>
      </c>
      <c r="C81">
        <f>1/412</f>
        <v>2.4271844660194173E-3</v>
      </c>
    </row>
    <row r="82" spans="1:3" x14ac:dyDescent="0.3">
      <c r="A82" t="s">
        <v>81</v>
      </c>
      <c r="B82" s="1">
        <v>25128</v>
      </c>
      <c r="C82">
        <f>1/415</f>
        <v>2.4096385542168677E-3</v>
      </c>
    </row>
    <row r="83" spans="1:3" x14ac:dyDescent="0.3">
      <c r="A83" t="s">
        <v>82</v>
      </c>
      <c r="B83" s="1">
        <v>24404</v>
      </c>
      <c r="C83">
        <f>1/428</f>
        <v>2.3364485981308409E-3</v>
      </c>
    </row>
    <row r="84" spans="1:3" x14ac:dyDescent="0.3">
      <c r="A84" t="s">
        <v>83</v>
      </c>
      <c r="B84" s="1">
        <v>23249</v>
      </c>
      <c r="C84">
        <f>1/449</f>
        <v>2.2271714922048997E-3</v>
      </c>
    </row>
    <row r="85" spans="1:3" x14ac:dyDescent="0.3">
      <c r="A85" t="s">
        <v>84</v>
      </c>
      <c r="B85" s="1">
        <v>22247</v>
      </c>
      <c r="C85">
        <f>1/469</f>
        <v>2.1321961620469083E-3</v>
      </c>
    </row>
    <row r="86" spans="1:3" x14ac:dyDescent="0.3">
      <c r="A86" t="s">
        <v>85</v>
      </c>
      <c r="B86" s="1">
        <v>22132</v>
      </c>
      <c r="C86">
        <f>1/471</f>
        <v>2.1231422505307855E-3</v>
      </c>
    </row>
    <row r="87" spans="1:3" x14ac:dyDescent="0.3">
      <c r="A87" t="s">
        <v>86</v>
      </c>
      <c r="B87" s="1">
        <v>21916</v>
      </c>
      <c r="C87">
        <f>1/476</f>
        <v>2.1008403361344537E-3</v>
      </c>
    </row>
    <row r="88" spans="1:3" x14ac:dyDescent="0.3">
      <c r="A88" t="s">
        <v>87</v>
      </c>
      <c r="B88" s="1">
        <v>21169</v>
      </c>
      <c r="C88">
        <f>1/493</f>
        <v>2.0283975659229209E-3</v>
      </c>
    </row>
    <row r="89" spans="1:3" x14ac:dyDescent="0.3">
      <c r="A89" t="s">
        <v>88</v>
      </c>
      <c r="B89" s="1">
        <v>20660</v>
      </c>
      <c r="C89">
        <f>1/505</f>
        <v>1.9801980198019802E-3</v>
      </c>
    </row>
    <row r="90" spans="1:3" x14ac:dyDescent="0.3">
      <c r="A90" t="s">
        <v>89</v>
      </c>
      <c r="B90" s="1">
        <v>20660</v>
      </c>
      <c r="C90">
        <f>1/505</f>
        <v>1.9801980198019802E-3</v>
      </c>
    </row>
    <row r="91" spans="1:3" x14ac:dyDescent="0.3">
      <c r="A91" t="s">
        <v>90</v>
      </c>
      <c r="B91" s="1">
        <v>20221</v>
      </c>
      <c r="C91">
        <f>1/516</f>
        <v>1.937984496124031E-3</v>
      </c>
    </row>
    <row r="92" spans="1:3" x14ac:dyDescent="0.3">
      <c r="A92" t="s">
        <v>91</v>
      </c>
      <c r="B92" s="1">
        <v>20021</v>
      </c>
      <c r="C92">
        <f>1/521</f>
        <v>1.9193857965451055E-3</v>
      </c>
    </row>
    <row r="93" spans="1:3" x14ac:dyDescent="0.3">
      <c r="A93" t="s">
        <v>92</v>
      </c>
      <c r="B93" s="1">
        <v>20006</v>
      </c>
      <c r="C93">
        <f>1/521</f>
        <v>1.9193857965451055E-3</v>
      </c>
    </row>
    <row r="94" spans="1:3" x14ac:dyDescent="0.3">
      <c r="A94" t="s">
        <v>93</v>
      </c>
      <c r="B94" s="1">
        <v>19975</v>
      </c>
      <c r="C94">
        <f>1/522</f>
        <v>1.9157088122605363E-3</v>
      </c>
    </row>
    <row r="95" spans="1:3" x14ac:dyDescent="0.3">
      <c r="A95" t="s">
        <v>94</v>
      </c>
      <c r="B95" s="1">
        <v>19906</v>
      </c>
      <c r="C95">
        <f>1/524</f>
        <v>1.9083969465648854E-3</v>
      </c>
    </row>
    <row r="96" spans="1:3" x14ac:dyDescent="0.3">
      <c r="A96" t="s">
        <v>95</v>
      </c>
      <c r="B96" s="1">
        <v>19759</v>
      </c>
      <c r="C96">
        <f>1/528</f>
        <v>1.893939393939394E-3</v>
      </c>
    </row>
    <row r="97" spans="1:3" x14ac:dyDescent="0.3">
      <c r="A97" t="s">
        <v>96</v>
      </c>
      <c r="B97" s="1">
        <v>19667</v>
      </c>
      <c r="C97">
        <f>1/530</f>
        <v>1.8867924528301887E-3</v>
      </c>
    </row>
    <row r="98" spans="1:3" x14ac:dyDescent="0.3">
      <c r="A98" t="s">
        <v>97</v>
      </c>
      <c r="B98" s="1">
        <v>19597</v>
      </c>
      <c r="C98">
        <f>1/532</f>
        <v>1.8796992481203006E-3</v>
      </c>
    </row>
    <row r="99" spans="1:3" x14ac:dyDescent="0.3">
      <c r="A99" t="s">
        <v>98</v>
      </c>
      <c r="B99" s="1">
        <v>19174</v>
      </c>
      <c r="C99">
        <f>1/544</f>
        <v>1.838235294117647E-3</v>
      </c>
    </row>
    <row r="100" spans="1:3" x14ac:dyDescent="0.3">
      <c r="A100" t="s">
        <v>99</v>
      </c>
      <c r="B100" s="1">
        <v>19043</v>
      </c>
      <c r="C100">
        <f>1/548</f>
        <v>1.8248175182481751E-3</v>
      </c>
    </row>
    <row r="101" spans="1:3" x14ac:dyDescent="0.3">
      <c r="A101" t="s">
        <v>100</v>
      </c>
      <c r="B101" s="1">
        <v>18935</v>
      </c>
      <c r="C101">
        <f>1/551</f>
        <v>1.8148820326678765E-3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2022-02-22T02:18:44Z</dcterms:created>
  <dcterms:modified xsi:type="dcterms:W3CDTF">2022-02-22T02:44:11Z</dcterms:modified>
</cp:coreProperties>
</file>