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1A73271E-E0E0-4152-88D4-DED651179D6D}" xr6:coauthVersionLast="47" xr6:coauthVersionMax="47" xr10:uidLastSave="{00000000-0000-0000-0000-000000000000}"/>
  <bookViews>
    <workbookView xWindow="-108" yWindow="-108" windowWidth="23256" windowHeight="12456" xr2:uid="{CB6E7723-A95E-4E14-90D4-3859D6457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<sst xmlns="http://schemas.openxmlformats.org/spreadsheetml/2006/main" count="103" uniqueCount="103">
  <si>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</si>
  <si>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Gonzalez</t>
  </si>
  <si>
    <t>Rodriguez</t>
  </si>
  <si>
    <t>Perez</t>
  </si>
  <si>
    <t>Hernandez</t>
  </si>
  <si>
    <t>Garcia</t>
  </si>
  <si>
    <t>Martinez</t>
  </si>
  <si>
    <t>Sanchez</t>
  </si>
  <si>
    <t>Lopez</t>
  </si>
  <si>
    <t>Diaz</t>
  </si>
  <si>
    <t>Rojas</t>
  </si>
  <si>
    <t>Ramirez</t>
  </si>
  <si>
    <t>Castillo</t>
  </si>
  <si>
    <t>Gomez</t>
  </si>
  <si>
    <t>Romero</t>
  </si>
  <si>
    <t>Fernandez</t>
  </si>
  <si>
    <t>Torres</t>
  </si>
  <si>
    <t>Mendoza</t>
  </si>
  <si>
    <t>Medina</t>
  </si>
  <si>
    <t>Moreno</t>
  </si>
  <si>
    <t>Gutierrez</t>
  </si>
  <si>
    <t>Jimenez</t>
  </si>
  <si>
    <t>Rivas</t>
  </si>
  <si>
    <t>Alvarez</t>
  </si>
  <si>
    <t>Salazar</t>
  </si>
  <si>
    <t>Marquez</t>
  </si>
  <si>
    <t>Suarez</t>
  </si>
  <si>
    <t>Flores</t>
  </si>
  <si>
    <t>Silva</t>
  </si>
  <si>
    <t>Peña</t>
  </si>
  <si>
    <t>Contreras</t>
  </si>
  <si>
    <t>Morales</t>
  </si>
  <si>
    <t>Herrera</t>
  </si>
  <si>
    <t>Vargas</t>
  </si>
  <si>
    <t>Mendez</t>
  </si>
  <si>
    <t>Parra</t>
  </si>
  <si>
    <t>Ruiz</t>
  </si>
  <si>
    <t>Ramos</t>
  </si>
  <si>
    <t>Blanco</t>
  </si>
  <si>
    <t>Rivero</t>
  </si>
  <si>
    <t>Quintero</t>
  </si>
  <si>
    <t>Briceño</t>
  </si>
  <si>
    <t>Reyes</t>
  </si>
  <si>
    <t>Zambrano</t>
  </si>
  <si>
    <t>Vasquez</t>
  </si>
  <si>
    <t>Leon</t>
  </si>
  <si>
    <t>Delgado</t>
  </si>
  <si>
    <t>Velasquez</t>
  </si>
  <si>
    <t>Rondon</t>
  </si>
  <si>
    <t>Marcano</t>
  </si>
  <si>
    <t>Castro</t>
  </si>
  <si>
    <t>Molina</t>
  </si>
  <si>
    <t>Acosta</t>
  </si>
  <si>
    <t>Tovar</t>
  </si>
  <si>
    <t>Barrios</t>
  </si>
  <si>
    <t>Alvarado</t>
  </si>
  <si>
    <t>Gil</t>
  </si>
  <si>
    <t>Marin</t>
  </si>
  <si>
    <t>Mora</t>
  </si>
  <si>
    <t>Colmenares</t>
  </si>
  <si>
    <t>Escalona</t>
  </si>
  <si>
    <t>Brito</t>
  </si>
  <si>
    <t>Lugo</t>
  </si>
  <si>
    <t>Rangel</t>
  </si>
  <si>
    <t>Muñoz</t>
  </si>
  <si>
    <t>Torrealba</t>
  </si>
  <si>
    <t>Pacheco</t>
  </si>
  <si>
    <t>Guerrero</t>
  </si>
  <si>
    <t>Guzman</t>
  </si>
  <si>
    <t>Duran</t>
  </si>
  <si>
    <t>Urdaneta</t>
  </si>
  <si>
    <t>Montilla</t>
  </si>
  <si>
    <t>Ortiz</t>
  </si>
  <si>
    <t>Chirinos</t>
  </si>
  <si>
    <t>Nuñez</t>
  </si>
  <si>
    <t>Guevara</t>
  </si>
  <si>
    <t>Ortega</t>
  </si>
  <si>
    <t>Chacon</t>
  </si>
  <si>
    <t>Soto</t>
  </si>
  <si>
    <t>Espinoza</t>
  </si>
  <si>
    <t>Guerra</t>
  </si>
  <si>
    <t>Bolivar</t>
  </si>
  <si>
    <t>Salas</t>
  </si>
  <si>
    <t>Colina</t>
  </si>
  <si>
    <t>Campos</t>
  </si>
  <si>
    <t>Cedeño</t>
  </si>
  <si>
    <t>Figueroa</t>
  </si>
  <si>
    <t>Leal</t>
  </si>
  <si>
    <t>Arias</t>
  </si>
  <si>
    <t>Camacho</t>
  </si>
  <si>
    <t>Aguilar</t>
  </si>
  <si>
    <t>Pinto</t>
  </si>
  <si>
    <t>Morillo</t>
  </si>
  <si>
    <t>Cordero</t>
  </si>
  <si>
    <t>Bravo</t>
  </si>
  <si>
    <t>Araujo</t>
  </si>
  <si>
    <t>Linares</t>
  </si>
  <si>
    <t>Rincon</t>
  </si>
  <si>
    <t>Pereira</t>
  </si>
  <si>
    <t>Navarro</t>
  </si>
  <si>
    <t>Pineda</t>
  </si>
  <si>
    <t>i_venezuela</t>
  </si>
  <si>
    <t>f_venezuela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</si>
</sst>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41C5-1875-493C-9264-F448192FE922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880211</v>
      </c>
      <c r="C2">
        <f>1/34</f>
        <v>2.9411764705882353E-2</v>
      </c>
    </row>
    <row r="3" spans="1:3" x14ac:dyDescent="0.3">
      <c r="A3" t="s">
        <v>2</v>
      </c>
      <c r="B3" s="1">
        <v>777429</v>
      </c>
      <c r="C3">
        <f>1/39</f>
        <v>2.564102564102564E-2</v>
      </c>
    </row>
    <row r="4" spans="1:3" x14ac:dyDescent="0.3">
      <c r="A4" t="s">
        <v>3</v>
      </c>
      <c r="B4" s="1">
        <v>557629</v>
      </c>
      <c r="C4">
        <f>1/54</f>
        <v>1.8518518518518517E-2</v>
      </c>
    </row>
    <row r="5" spans="1:3" x14ac:dyDescent="0.3">
      <c r="A5" t="s">
        <v>4</v>
      </c>
      <c r="B5" s="1">
        <v>534498</v>
      </c>
      <c r="C5">
        <f>1/57</f>
        <v>1.7543859649122806E-2</v>
      </c>
    </row>
    <row r="6" spans="1:3" x14ac:dyDescent="0.3">
      <c r="A6" t="s">
        <v>5</v>
      </c>
      <c r="B6" s="1">
        <v>490209</v>
      </c>
      <c r="C6">
        <f>1/62</f>
        <v>1.6129032258064516E-2</v>
      </c>
    </row>
    <row r="7" spans="1:3" x14ac:dyDescent="0.3">
      <c r="A7" t="s">
        <v>6</v>
      </c>
      <c r="B7" s="1">
        <v>391596</v>
      </c>
      <c r="C7">
        <f>1/77</f>
        <v>1.2987012987012988E-2</v>
      </c>
    </row>
    <row r="8" spans="1:3" x14ac:dyDescent="0.3">
      <c r="A8" t="s">
        <v>7</v>
      </c>
      <c r="B8" s="1">
        <v>365566</v>
      </c>
      <c r="C8">
        <f>1/83</f>
        <v>1.2048192771084338E-2</v>
      </c>
    </row>
    <row r="9" spans="1:3" x14ac:dyDescent="0.3">
      <c r="A9" t="s">
        <v>8</v>
      </c>
      <c r="B9" s="1">
        <v>343255</v>
      </c>
      <c r="C9">
        <f>1/88</f>
        <v>1.1363636363636364E-2</v>
      </c>
    </row>
    <row r="10" spans="1:3" x14ac:dyDescent="0.3">
      <c r="A10" t="s">
        <v>9</v>
      </c>
      <c r="B10" s="1">
        <v>315057</v>
      </c>
      <c r="C10">
        <f>1/96</f>
        <v>1.0416666666666666E-2</v>
      </c>
    </row>
    <row r="11" spans="1:3" x14ac:dyDescent="0.3">
      <c r="A11" t="s">
        <v>10</v>
      </c>
      <c r="B11" s="1">
        <v>293938</v>
      </c>
      <c r="C11">
        <f>1/103</f>
        <v>9.7087378640776691E-3</v>
      </c>
    </row>
    <row r="12" spans="1:3" x14ac:dyDescent="0.3">
      <c r="A12" t="s">
        <v>11</v>
      </c>
      <c r="B12" s="1">
        <v>269946</v>
      </c>
      <c r="C12">
        <f>1/112</f>
        <v>8.9285714285714281E-3</v>
      </c>
    </row>
    <row r="13" spans="1:3" x14ac:dyDescent="0.3">
      <c r="A13" t="s">
        <v>12</v>
      </c>
      <c r="B13" s="1">
        <v>246900</v>
      </c>
      <c r="C13">
        <f>1/122</f>
        <v>8.1967213114754103E-3</v>
      </c>
    </row>
    <row r="14" spans="1:3" x14ac:dyDescent="0.3">
      <c r="A14" t="s">
        <v>13</v>
      </c>
      <c r="B14" s="1">
        <v>241738</v>
      </c>
      <c r="C14">
        <f>1/125</f>
        <v>8.0000000000000002E-3</v>
      </c>
    </row>
    <row r="15" spans="1:3" x14ac:dyDescent="0.3">
      <c r="A15" t="s">
        <v>14</v>
      </c>
      <c r="B15" s="1">
        <v>221224</v>
      </c>
      <c r="C15">
        <f>1/137</f>
        <v>7.2992700729927005E-3</v>
      </c>
    </row>
    <row r="16" spans="1:3" x14ac:dyDescent="0.3">
      <c r="A16" t="s">
        <v>15</v>
      </c>
      <c r="B16" s="1">
        <v>217488</v>
      </c>
      <c r="C16">
        <f>1/139</f>
        <v>7.1942446043165471E-3</v>
      </c>
    </row>
    <row r="17" spans="1:3" x14ac:dyDescent="0.3">
      <c r="A17" t="s">
        <v>16</v>
      </c>
      <c r="B17" s="1">
        <v>210524</v>
      </c>
      <c r="C17">
        <f>1/143</f>
        <v>6.993006993006993E-3</v>
      </c>
    </row>
    <row r="18" spans="1:3" x14ac:dyDescent="0.3">
      <c r="A18" t="s">
        <v>17</v>
      </c>
      <c r="B18" s="1">
        <v>207874</v>
      </c>
      <c r="C18">
        <f>1/145</f>
        <v>6.8965517241379309E-3</v>
      </c>
    </row>
    <row r="19" spans="1:3" x14ac:dyDescent="0.3">
      <c r="A19" t="s">
        <v>18</v>
      </c>
      <c r="B19" s="1">
        <v>200753</v>
      </c>
      <c r="C19">
        <f>1/150</f>
        <v>6.6666666666666671E-3</v>
      </c>
    </row>
    <row r="20" spans="1:3" x14ac:dyDescent="0.3">
      <c r="A20" t="s">
        <v>19</v>
      </c>
      <c r="B20" s="1">
        <v>188140</v>
      </c>
      <c r="C20">
        <f>1/161</f>
        <v>6.2111801242236021E-3</v>
      </c>
    </row>
    <row r="21" spans="1:3" x14ac:dyDescent="0.3">
      <c r="A21" t="s">
        <v>20</v>
      </c>
      <c r="B21" s="1">
        <v>184714</v>
      </c>
      <c r="C21">
        <f>1/164</f>
        <v>6.0975609756097563E-3</v>
      </c>
    </row>
    <row r="22" spans="1:3" x14ac:dyDescent="0.3">
      <c r="A22" t="s">
        <v>21</v>
      </c>
      <c r="B22" s="1">
        <v>183565</v>
      </c>
      <c r="C22">
        <f>1/165</f>
        <v>6.0606060606060606E-3</v>
      </c>
    </row>
    <row r="23" spans="1:3" x14ac:dyDescent="0.3">
      <c r="A23" t="s">
        <v>22</v>
      </c>
      <c r="B23" s="1">
        <v>176146</v>
      </c>
      <c r="C23">
        <f>1/171</f>
        <v>5.8479532163742687E-3</v>
      </c>
    </row>
    <row r="24" spans="1:3" x14ac:dyDescent="0.3">
      <c r="A24" t="s">
        <v>23</v>
      </c>
      <c r="B24" s="1">
        <v>170280</v>
      </c>
      <c r="C24">
        <f>1/177</f>
        <v>5.6497175141242938E-3</v>
      </c>
    </row>
    <row r="25" spans="1:3" x14ac:dyDescent="0.3">
      <c r="A25" t="s">
        <v>24</v>
      </c>
      <c r="B25" s="1">
        <v>169504</v>
      </c>
      <c r="C25">
        <f>1/178</f>
        <v>5.6179775280898875E-3</v>
      </c>
    </row>
    <row r="26" spans="1:3" x14ac:dyDescent="0.3">
      <c r="A26" t="s">
        <v>25</v>
      </c>
      <c r="B26" s="1">
        <v>168749</v>
      </c>
      <c r="C26">
        <f>1/179</f>
        <v>5.5865921787709499E-3</v>
      </c>
    </row>
    <row r="27" spans="1:3" x14ac:dyDescent="0.3">
      <c r="A27" t="s">
        <v>26</v>
      </c>
      <c r="B27" s="1">
        <v>161837</v>
      </c>
      <c r="C27">
        <f>1/187</f>
        <v>5.3475935828877002E-3</v>
      </c>
    </row>
    <row r="28" spans="1:3" x14ac:dyDescent="0.3">
      <c r="A28" t="s">
        <v>27</v>
      </c>
      <c r="B28" s="1">
        <v>160516</v>
      </c>
      <c r="C28">
        <f>1/188</f>
        <v>5.3191489361702126E-3</v>
      </c>
    </row>
    <row r="29" spans="1:3" x14ac:dyDescent="0.3">
      <c r="A29" t="s">
        <v>28</v>
      </c>
      <c r="B29" s="1">
        <v>156955</v>
      </c>
      <c r="C29">
        <f>1/192</f>
        <v>5.208333333333333E-3</v>
      </c>
    </row>
    <row r="30" spans="1:3" x14ac:dyDescent="0.3">
      <c r="A30" t="s">
        <v>29</v>
      </c>
      <c r="B30" s="1">
        <v>148810</v>
      </c>
      <c r="C30">
        <f>1/203</f>
        <v>4.9261083743842365E-3</v>
      </c>
    </row>
    <row r="31" spans="1:3" x14ac:dyDescent="0.3">
      <c r="A31" t="s">
        <v>30</v>
      </c>
      <c r="B31" s="1">
        <v>145963</v>
      </c>
      <c r="C31">
        <f>1/207</f>
        <v>4.830917874396135E-3</v>
      </c>
    </row>
    <row r="32" spans="1:3" x14ac:dyDescent="0.3">
      <c r="A32" t="s">
        <v>31</v>
      </c>
      <c r="B32" s="1">
        <v>138074</v>
      </c>
      <c r="C32">
        <f>1/219</f>
        <v>4.5662100456621002E-3</v>
      </c>
    </row>
    <row r="33" spans="1:3" x14ac:dyDescent="0.3">
      <c r="A33" t="s">
        <v>32</v>
      </c>
      <c r="B33" s="1">
        <v>137689</v>
      </c>
      <c r="C33">
        <f>1/219</f>
        <v>4.5662100456621002E-3</v>
      </c>
    </row>
    <row r="34" spans="1:3" x14ac:dyDescent="0.3">
      <c r="A34" t="s">
        <v>33</v>
      </c>
      <c r="B34" s="1">
        <v>134166</v>
      </c>
      <c r="C34">
        <f>1/225</f>
        <v>4.4444444444444444E-3</v>
      </c>
    </row>
    <row r="35" spans="1:3" x14ac:dyDescent="0.3">
      <c r="A35" t="s">
        <v>34</v>
      </c>
      <c r="B35" s="1">
        <v>130285</v>
      </c>
      <c r="C35">
        <f>1/232</f>
        <v>4.3103448275862068E-3</v>
      </c>
    </row>
    <row r="36" spans="1:3" x14ac:dyDescent="0.3">
      <c r="A36" t="s">
        <v>35</v>
      </c>
      <c r="B36" s="1">
        <v>130280</v>
      </c>
      <c r="C36">
        <f>1/232</f>
        <v>4.3103448275862068E-3</v>
      </c>
    </row>
    <row r="37" spans="1:3" x14ac:dyDescent="0.3">
      <c r="A37" t="s">
        <v>36</v>
      </c>
      <c r="B37" s="1">
        <v>126283</v>
      </c>
      <c r="C37">
        <f>1/239</f>
        <v>4.1841004184100415E-3</v>
      </c>
    </row>
    <row r="38" spans="1:3" x14ac:dyDescent="0.3">
      <c r="A38" t="s">
        <v>37</v>
      </c>
      <c r="B38" s="1">
        <v>126276</v>
      </c>
      <c r="C38">
        <f>1/239</f>
        <v>4.1841004184100415E-3</v>
      </c>
    </row>
    <row r="39" spans="1:3" x14ac:dyDescent="0.3">
      <c r="A39" t="s">
        <v>38</v>
      </c>
      <c r="B39" s="1">
        <v>125982</v>
      </c>
      <c r="C39">
        <f>1/240</f>
        <v>4.1666666666666666E-3</v>
      </c>
    </row>
    <row r="40" spans="1:3" x14ac:dyDescent="0.3">
      <c r="A40" t="s">
        <v>39</v>
      </c>
      <c r="B40" s="1">
        <v>120442</v>
      </c>
      <c r="C40">
        <f>1/251</f>
        <v>3.9840637450199202E-3</v>
      </c>
    </row>
    <row r="41" spans="1:3" x14ac:dyDescent="0.3">
      <c r="A41" t="s">
        <v>40</v>
      </c>
      <c r="B41" s="1">
        <v>120311</v>
      </c>
      <c r="C41">
        <f>1/251</f>
        <v>3.9840637450199202E-3</v>
      </c>
    </row>
    <row r="42" spans="1:3" x14ac:dyDescent="0.3">
      <c r="A42" t="s">
        <v>41</v>
      </c>
      <c r="B42" s="1">
        <v>120308</v>
      </c>
      <c r="C42">
        <f>1/251</f>
        <v>3.9840637450199202E-3</v>
      </c>
    </row>
    <row r="43" spans="1:3" x14ac:dyDescent="0.3">
      <c r="A43" t="s">
        <v>42</v>
      </c>
      <c r="B43" s="1">
        <v>119874</v>
      </c>
      <c r="C43">
        <f>1/252</f>
        <v>3.968253968253968E-3</v>
      </c>
    </row>
    <row r="44" spans="1:3" x14ac:dyDescent="0.3">
      <c r="A44" t="s">
        <v>43</v>
      </c>
      <c r="B44" s="1">
        <v>118721</v>
      </c>
      <c r="C44">
        <f>1/254</f>
        <v>3.937007874015748E-3</v>
      </c>
    </row>
    <row r="45" spans="1:3" x14ac:dyDescent="0.3">
      <c r="A45" t="s">
        <v>44</v>
      </c>
      <c r="B45" s="1">
        <v>118377</v>
      </c>
      <c r="C45">
        <f>1/255</f>
        <v>3.9215686274509803E-3</v>
      </c>
    </row>
    <row r="46" spans="1:3" x14ac:dyDescent="0.3">
      <c r="A46" t="s">
        <v>45</v>
      </c>
      <c r="B46" s="1">
        <v>116240</v>
      </c>
      <c r="C46">
        <f>1/260</f>
        <v>3.8461538461538464E-3</v>
      </c>
    </row>
    <row r="47" spans="1:3" x14ac:dyDescent="0.3">
      <c r="A47" t="s">
        <v>46</v>
      </c>
      <c r="B47" s="1">
        <v>116089</v>
      </c>
      <c r="C47">
        <f>1/260</f>
        <v>3.8461538461538464E-3</v>
      </c>
    </row>
    <row r="48" spans="1:3" x14ac:dyDescent="0.3">
      <c r="A48" t="s">
        <v>47</v>
      </c>
      <c r="B48" s="1">
        <v>109927</v>
      </c>
      <c r="C48">
        <f>1/275</f>
        <v>3.6363636363636364E-3</v>
      </c>
    </row>
    <row r="49" spans="1:3" x14ac:dyDescent="0.3">
      <c r="A49" t="s">
        <v>48</v>
      </c>
      <c r="B49" s="1">
        <v>109772</v>
      </c>
      <c r="C49">
        <f>1/275</f>
        <v>3.6363636363636364E-3</v>
      </c>
    </row>
    <row r="50" spans="1:3" x14ac:dyDescent="0.3">
      <c r="A50" t="s">
        <v>49</v>
      </c>
      <c r="B50" s="1">
        <v>104806</v>
      </c>
      <c r="C50">
        <f>1/288</f>
        <v>3.472222222222222E-3</v>
      </c>
    </row>
    <row r="51" spans="1:3" x14ac:dyDescent="0.3">
      <c r="A51" t="s">
        <v>50</v>
      </c>
      <c r="B51" s="1">
        <v>101019</v>
      </c>
      <c r="C51">
        <f>1/299</f>
        <v>3.3444816053511705E-3</v>
      </c>
    </row>
    <row r="52" spans="1:3" x14ac:dyDescent="0.3">
      <c r="A52" t="s">
        <v>51</v>
      </c>
      <c r="B52" s="1">
        <v>99717</v>
      </c>
      <c r="C52">
        <f>1/303</f>
        <v>3.3003300330033004E-3</v>
      </c>
    </row>
    <row r="53" spans="1:3" x14ac:dyDescent="0.3">
      <c r="A53" t="s">
        <v>52</v>
      </c>
      <c r="B53" s="1">
        <v>99092</v>
      </c>
      <c r="C53">
        <f>1/305</f>
        <v>3.2786885245901639E-3</v>
      </c>
    </row>
    <row r="54" spans="1:3" x14ac:dyDescent="0.3">
      <c r="A54" t="s">
        <v>53</v>
      </c>
      <c r="B54" s="1">
        <v>97728</v>
      </c>
      <c r="C54">
        <f>1/309</f>
        <v>3.2362459546925568E-3</v>
      </c>
    </row>
    <row r="55" spans="1:3" x14ac:dyDescent="0.3">
      <c r="A55" t="s">
        <v>54</v>
      </c>
      <c r="B55" s="1">
        <v>97456</v>
      </c>
      <c r="C55">
        <f>1/310</f>
        <v>3.2258064516129032E-3</v>
      </c>
    </row>
    <row r="56" spans="1:3" x14ac:dyDescent="0.3">
      <c r="A56" t="s">
        <v>55</v>
      </c>
      <c r="B56" s="1">
        <v>96866</v>
      </c>
      <c r="C56">
        <f>1/312</f>
        <v>3.205128205128205E-3</v>
      </c>
    </row>
    <row r="57" spans="1:3" x14ac:dyDescent="0.3">
      <c r="A57" t="s">
        <v>56</v>
      </c>
      <c r="B57" s="1">
        <v>95324</v>
      </c>
      <c r="C57">
        <f>1/317</f>
        <v>3.1545741324921135E-3</v>
      </c>
    </row>
    <row r="58" spans="1:3" x14ac:dyDescent="0.3">
      <c r="A58" t="s">
        <v>57</v>
      </c>
      <c r="B58" s="1">
        <v>91454</v>
      </c>
      <c r="C58">
        <f>1/330</f>
        <v>3.0303030303030303E-3</v>
      </c>
    </row>
    <row r="59" spans="1:3" x14ac:dyDescent="0.3">
      <c r="A59" t="s">
        <v>58</v>
      </c>
      <c r="B59" s="1">
        <v>84295</v>
      </c>
      <c r="C59">
        <f>1/358</f>
        <v>2.7932960893854749E-3</v>
      </c>
    </row>
    <row r="60" spans="1:3" x14ac:dyDescent="0.3">
      <c r="A60" t="s">
        <v>59</v>
      </c>
      <c r="B60" s="1">
        <v>83425</v>
      </c>
      <c r="C60">
        <f>1/362</f>
        <v>2.7624309392265192E-3</v>
      </c>
    </row>
    <row r="61" spans="1:3" x14ac:dyDescent="0.3">
      <c r="A61" t="s">
        <v>60</v>
      </c>
      <c r="B61" s="1">
        <v>82783</v>
      </c>
      <c r="C61">
        <f>1/365</f>
        <v>2.7397260273972603E-3</v>
      </c>
    </row>
    <row r="62" spans="1:3" x14ac:dyDescent="0.3">
      <c r="A62" t="s">
        <v>61</v>
      </c>
      <c r="B62" s="1">
        <v>82420</v>
      </c>
      <c r="C62">
        <f>1/366</f>
        <v>2.7322404371584699E-3</v>
      </c>
    </row>
    <row r="63" spans="1:3" x14ac:dyDescent="0.3">
      <c r="A63" t="s">
        <v>62</v>
      </c>
      <c r="B63" s="1">
        <v>80975</v>
      </c>
      <c r="C63">
        <f>1/373</f>
        <v>2.6809651474530832E-3</v>
      </c>
    </row>
    <row r="64" spans="1:3" x14ac:dyDescent="0.3">
      <c r="A64" t="s">
        <v>63</v>
      </c>
      <c r="B64" s="1">
        <v>80214</v>
      </c>
      <c r="C64">
        <f>1/377</f>
        <v>2.6525198938992041E-3</v>
      </c>
    </row>
    <row r="65" spans="1:3" x14ac:dyDescent="0.3">
      <c r="A65" t="s">
        <v>64</v>
      </c>
      <c r="B65" s="1">
        <v>79795</v>
      </c>
      <c r="C65">
        <f>1/379</f>
        <v>2.6385224274406332E-3</v>
      </c>
    </row>
    <row r="66" spans="1:3" x14ac:dyDescent="0.3">
      <c r="A66" t="s">
        <v>65</v>
      </c>
      <c r="B66" s="1">
        <v>78945</v>
      </c>
      <c r="C66">
        <f>1/383</f>
        <v>2.6109660574412533E-3</v>
      </c>
    </row>
    <row r="67" spans="1:3" x14ac:dyDescent="0.3">
      <c r="A67" t="s">
        <v>66</v>
      </c>
      <c r="B67" s="1">
        <v>77586</v>
      </c>
      <c r="C67">
        <f>1/389</f>
        <v>2.5706940874035988E-3</v>
      </c>
    </row>
    <row r="68" spans="1:3" x14ac:dyDescent="0.3">
      <c r="A68" t="s">
        <v>67</v>
      </c>
      <c r="B68" s="1">
        <v>77428</v>
      </c>
      <c r="C68">
        <f>1/390</f>
        <v>2.5641025641025641E-3</v>
      </c>
    </row>
    <row r="69" spans="1:3" x14ac:dyDescent="0.3">
      <c r="A69" t="s">
        <v>68</v>
      </c>
      <c r="B69" s="1">
        <v>77407</v>
      </c>
      <c r="C69">
        <f>1/390</f>
        <v>2.5641025641025641E-3</v>
      </c>
    </row>
    <row r="70" spans="1:3" x14ac:dyDescent="0.3">
      <c r="A70" t="s">
        <v>69</v>
      </c>
      <c r="B70" s="1">
        <v>76202</v>
      </c>
      <c r="C70">
        <f>1/396</f>
        <v>2.5252525252525255E-3</v>
      </c>
    </row>
    <row r="71" spans="1:3" x14ac:dyDescent="0.3">
      <c r="A71" t="s">
        <v>70</v>
      </c>
      <c r="B71" s="1">
        <v>76169</v>
      </c>
      <c r="C71">
        <f>1/397</f>
        <v>2.5188916876574307E-3</v>
      </c>
    </row>
    <row r="72" spans="1:3" x14ac:dyDescent="0.3">
      <c r="A72" t="s">
        <v>71</v>
      </c>
      <c r="B72" s="1">
        <v>75956</v>
      </c>
      <c r="C72">
        <f>1/398</f>
        <v>2.5125628140703518E-3</v>
      </c>
    </row>
    <row r="73" spans="1:3" x14ac:dyDescent="0.3">
      <c r="A73" t="s">
        <v>72</v>
      </c>
      <c r="B73" s="1">
        <v>75847</v>
      </c>
      <c r="C73">
        <f>1/398</f>
        <v>2.5125628140703518E-3</v>
      </c>
    </row>
    <row r="74" spans="1:3" x14ac:dyDescent="0.3">
      <c r="A74" t="s">
        <v>73</v>
      </c>
      <c r="B74" s="1">
        <v>75790</v>
      </c>
      <c r="C74">
        <f>1/399</f>
        <v>2.5062656641604009E-3</v>
      </c>
    </row>
    <row r="75" spans="1:3" x14ac:dyDescent="0.3">
      <c r="A75" t="s">
        <v>74</v>
      </c>
      <c r="B75" s="1">
        <v>74834</v>
      </c>
      <c r="C75">
        <f>1/404</f>
        <v>2.4752475247524753E-3</v>
      </c>
    </row>
    <row r="76" spans="1:3" x14ac:dyDescent="0.3">
      <c r="A76" t="s">
        <v>75</v>
      </c>
      <c r="B76" s="1">
        <v>73954</v>
      </c>
      <c r="C76">
        <f>1/408</f>
        <v>2.4509803921568627E-3</v>
      </c>
    </row>
    <row r="77" spans="1:3" x14ac:dyDescent="0.3">
      <c r="A77" t="s">
        <v>76</v>
      </c>
      <c r="B77" s="1">
        <v>73680</v>
      </c>
      <c r="C77">
        <f>1/410</f>
        <v>2.4390243902439024E-3</v>
      </c>
    </row>
    <row r="78" spans="1:3" x14ac:dyDescent="0.3">
      <c r="A78" t="s">
        <v>77</v>
      </c>
      <c r="B78" s="1">
        <v>73364</v>
      </c>
      <c r="C78">
        <f>1/412</f>
        <v>2.4271844660194173E-3</v>
      </c>
    </row>
    <row r="79" spans="1:3" x14ac:dyDescent="0.3">
      <c r="A79" t="s">
        <v>78</v>
      </c>
      <c r="B79" s="1">
        <v>73009</v>
      </c>
      <c r="C79">
        <f>1/414</f>
        <v>2.4154589371980675E-3</v>
      </c>
    </row>
    <row r="80" spans="1:3" x14ac:dyDescent="0.3">
      <c r="A80" t="s">
        <v>79</v>
      </c>
      <c r="B80" s="1">
        <v>72073</v>
      </c>
      <c r="C80">
        <f>1/419</f>
        <v>2.3866348448687352E-3</v>
      </c>
    </row>
    <row r="81" spans="1:3" x14ac:dyDescent="0.3">
      <c r="A81" t="s">
        <v>80</v>
      </c>
      <c r="B81" s="1">
        <v>71578</v>
      </c>
      <c r="C81">
        <f>1/422</f>
        <v>2.3696682464454978E-3</v>
      </c>
    </row>
    <row r="82" spans="1:3" x14ac:dyDescent="0.3">
      <c r="A82" t="s">
        <v>81</v>
      </c>
      <c r="B82" s="1">
        <v>71260</v>
      </c>
      <c r="C82">
        <f>1/424</f>
        <v>2.3584905660377358E-3</v>
      </c>
    </row>
    <row r="83" spans="1:3" x14ac:dyDescent="0.3">
      <c r="A83" t="s">
        <v>82</v>
      </c>
      <c r="B83" s="1">
        <v>70732</v>
      </c>
      <c r="C83">
        <f>1/427</f>
        <v>2.34192037470726E-3</v>
      </c>
    </row>
    <row r="84" spans="1:3" x14ac:dyDescent="0.3">
      <c r="A84" t="s">
        <v>83</v>
      </c>
      <c r="B84" s="1">
        <v>70211</v>
      </c>
      <c r="C84">
        <f>1/430</f>
        <v>2.3255813953488372E-3</v>
      </c>
    </row>
    <row r="85" spans="1:3" x14ac:dyDescent="0.3">
      <c r="A85" t="s">
        <v>84</v>
      </c>
      <c r="B85" s="1">
        <v>69924</v>
      </c>
      <c r="C85">
        <f>1/432</f>
        <v>2.3148148148148147E-3</v>
      </c>
    </row>
    <row r="86" spans="1:3" x14ac:dyDescent="0.3">
      <c r="A86" t="s">
        <v>85</v>
      </c>
      <c r="B86" s="1">
        <v>65945</v>
      </c>
      <c r="C86">
        <f>1/458</f>
        <v>2.1834061135371178E-3</v>
      </c>
    </row>
    <row r="87" spans="1:3" x14ac:dyDescent="0.3">
      <c r="A87" t="s">
        <v>86</v>
      </c>
      <c r="B87" s="1">
        <v>64096</v>
      </c>
      <c r="C87">
        <f>1/471</f>
        <v>2.1231422505307855E-3</v>
      </c>
    </row>
    <row r="88" spans="1:3" x14ac:dyDescent="0.3">
      <c r="A88" t="s">
        <v>87</v>
      </c>
      <c r="B88" s="1">
        <v>63606</v>
      </c>
      <c r="C88">
        <f>1/475</f>
        <v>2.1052631578947368E-3</v>
      </c>
    </row>
    <row r="89" spans="1:3" x14ac:dyDescent="0.3">
      <c r="A89" t="s">
        <v>88</v>
      </c>
      <c r="B89" s="1">
        <v>61923</v>
      </c>
      <c r="C89">
        <f>1/488</f>
        <v>2.0491803278688526E-3</v>
      </c>
    </row>
    <row r="90" spans="1:3" x14ac:dyDescent="0.3">
      <c r="A90" t="s">
        <v>89</v>
      </c>
      <c r="B90" s="1">
        <v>61299</v>
      </c>
      <c r="C90">
        <f>1/493</f>
        <v>2.0283975659229209E-3</v>
      </c>
    </row>
    <row r="91" spans="1:3" x14ac:dyDescent="0.3">
      <c r="A91" t="s">
        <v>90</v>
      </c>
      <c r="B91" s="1">
        <v>60928</v>
      </c>
      <c r="C91">
        <f>1/496</f>
        <v>2.0161290322580645E-3</v>
      </c>
    </row>
    <row r="92" spans="1:3" x14ac:dyDescent="0.3">
      <c r="A92" t="s">
        <v>91</v>
      </c>
      <c r="B92" s="1">
        <v>60568</v>
      </c>
      <c r="C92">
        <f>1/499</f>
        <v>2.004008016032064E-3</v>
      </c>
    </row>
    <row r="93" spans="1:3" x14ac:dyDescent="0.3">
      <c r="A93" t="s">
        <v>92</v>
      </c>
      <c r="B93" s="1">
        <v>60503</v>
      </c>
      <c r="C93">
        <f>1/499</f>
        <v>2.004008016032064E-3</v>
      </c>
    </row>
    <row r="94" spans="1:3" x14ac:dyDescent="0.3">
      <c r="A94" t="s">
        <v>93</v>
      </c>
      <c r="B94" s="1">
        <v>59666</v>
      </c>
      <c r="C94">
        <f>1/506</f>
        <v>1.976284584980237E-3</v>
      </c>
    </row>
    <row r="95" spans="1:3" x14ac:dyDescent="0.3">
      <c r="A95" t="s">
        <v>94</v>
      </c>
      <c r="B95" s="1">
        <v>58772</v>
      </c>
      <c r="C95">
        <f>1/514</f>
        <v>1.9455252918287938E-3</v>
      </c>
    </row>
    <row r="96" spans="1:3" x14ac:dyDescent="0.3">
      <c r="A96" t="s">
        <v>95</v>
      </c>
      <c r="B96" s="1">
        <v>58160</v>
      </c>
      <c r="C96">
        <f>1/519</f>
        <v>1.9267822736030828E-3</v>
      </c>
    </row>
    <row r="97" spans="1:3" x14ac:dyDescent="0.3">
      <c r="A97" t="s">
        <v>96</v>
      </c>
      <c r="B97" s="1">
        <v>58143</v>
      </c>
      <c r="C97">
        <f>1/519</f>
        <v>1.9267822736030828E-3</v>
      </c>
    </row>
    <row r="98" spans="1:3" x14ac:dyDescent="0.3">
      <c r="A98" t="s">
        <v>97</v>
      </c>
      <c r="B98" s="1">
        <v>57440</v>
      </c>
      <c r="C98">
        <f>1/526</f>
        <v>1.9011406844106464E-3</v>
      </c>
    </row>
    <row r="99" spans="1:3" x14ac:dyDescent="0.3">
      <c r="A99" t="s">
        <v>98</v>
      </c>
      <c r="B99" s="1">
        <v>57286</v>
      </c>
      <c r="C99">
        <f>1/527</f>
        <v>1.8975332068311196E-3</v>
      </c>
    </row>
    <row r="100" spans="1:3" x14ac:dyDescent="0.3">
      <c r="A100" t="s">
        <v>99</v>
      </c>
      <c r="B100" s="1">
        <v>57192</v>
      </c>
      <c r="C100">
        <f>1/528</f>
        <v>1.893939393939394E-3</v>
      </c>
    </row>
    <row r="101" spans="1:3" x14ac:dyDescent="0.3">
      <c r="A101" t="s">
        <v>100</v>
      </c>
      <c r="B101" s="1">
        <v>56961</v>
      </c>
      <c r="C101">
        <f>1/530</f>
        <v>1.8867924528301887E-3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2022-02-22T02:20:49Z</dcterms:created>
  <dcterms:modified xsi:type="dcterms:W3CDTF">2022-02-22T02:44:24Z</dcterms:modified>
</cp:coreProperties>
</file>