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<sst xmlns="http://schemas.openxmlformats.org/spreadsheetml/2006/main" count="62" uniqueCount="46">
  <si>
    <t>Name</t>
  </si>
  <si>
    <t>Description</t>
  </si>
  <si>
    <t>Vendor</t>
  </si>
  <si>
    <t>Link</t>
  </si>
  <si>
    <t>Unit Price</t>
  </si>
  <si>
    <t>Total price x 5</t>
  </si>
  <si>
    <t>Notes</t>
  </si>
  <si>
    <t>2.4Ghz4Ch TxRx V2</t>
  </si>
  <si>
    <t>4ch mode 2 remote control and receiver</t>
  </si>
  <si>
    <t>Hobby King EU</t>
  </si>
  <si>
    <t>-</t>
  </si>
  <si>
    <t>Zippy Compact</t>
  </si>
  <si>
    <t>battery 1000mah 3s</t>
  </si>
  <si>
    <t>LDPOWER D250-2 Multicopter Power System</t>
  </si>
  <si>
    <t>4 x 2206-1900kv motors and 4 x 15A esc</t>
  </si>
  <si>
    <t>Propellers Included</t>
  </si>
  <si>
    <t>IMU 6DOF</t>
  </si>
  <si>
    <t>MPU6050 Gyro + Acc IMU</t>
  </si>
  <si>
    <t>Ebay (local)</t>
  </si>
  <si>
    <t>Local (near Rheinberg)</t>
  </si>
  <si>
    <t>LiPo Charger and Balancer</t>
  </si>
  <si>
    <t>800mah 3s LiPo charger</t>
  </si>
  <si>
    <t>Frame</t>
  </si>
  <si>
    <t>8mm + 2mm plywood frame</t>
  </si>
  <si>
    <t>Local</t>
  </si>
  <si>
    <t>Fligh Controller</t>
  </si>
  <si>
    <t>satshakit flight controller</t>
  </si>
  <si>
    <t>Various</t>
  </si>
  <si>
    <t>Same as AAVOID drone with 1 MCU</t>
  </si>
  <si>
    <t>Copper sheet</t>
  </si>
  <si>
    <t>FR4 80 x 160</t>
  </si>
  <si>
    <t>A lot of spare space for mistakes in engraving</t>
  </si>
  <si>
    <t>Battery connectors</t>
  </si>
  <si>
    <t>XT 60 female connectors</t>
  </si>
  <si>
    <t>already x 5</t>
  </si>
  <si>
    <t>Motor And Frame Screws</t>
  </si>
  <si>
    <t>M3 10 x 8 + M3 12 x 4 +  nuts and washers</t>
  </si>
  <si>
    <t>AA Batteries for the remote</t>
  </si>
  <si>
    <t>8 x AA 1.5V batteries</t>
  </si>
  <si>
    <t>Voltage regulator 5V</t>
  </si>
  <si>
    <t>S7V7F5</t>
  </si>
  <si>
    <t>E-shop</t>
  </si>
  <si>
    <t>Shipping of all:</t>
  </si>
  <si>
    <t>7€ combined Hobby King + 2€ E-shop</t>
  </si>
  <si>
    <t>Price singe drone without shipping</t>
  </si>
  <si>
    <t>Price 5 drones incl. shipping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</si>
</sst>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2" numFmtId="0" xfId="0" applyAlignment="1" applyFont="1">
      <alignment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obbyking.com/hobbyking/store/__66499__Hobby_King_2_4Ghz_4Ch_Tx_Rx_V2_Mode_2_EU_Warehouse_.html" TargetMode="External"/><Relationship Id="rId2" Type="http://schemas.openxmlformats.org/officeDocument/2006/relationships/hyperlink" Target="http://www.hobbyking.com/hobbyking/store/__36064__ZIPPY_Compact_1000mAh_3S_25C_Lipo_Pack_EU_Warehouse_.html" TargetMode="External"/><Relationship Id="rId3" Type="http://schemas.openxmlformats.org/officeDocument/2006/relationships/hyperlink" Target="http://www.hobbyking.com/hobbyking/store/__84723__LDPOWER_D250_2_Multicopter_Power_System_2206_1900kv_6_x_3_4_Pack_EU_Warehouse_.html" TargetMode="External"/><Relationship Id="rId4" Type="http://schemas.openxmlformats.org/officeDocument/2006/relationships/hyperlink" Target="http://www.ebay.de/itm/MPU-6050-GY-521-3-Achsen-Gyroskop-Accelerometer-Kreisel-Board-Sensor-Arduino-21-/121887579651" TargetMode="External"/><Relationship Id="rId5" Type="http://schemas.openxmlformats.org/officeDocument/2006/relationships/hyperlink" Target="http://www.hobbyking.com/hobbyking/store/uh_viewitem.asp?idproduct=77525" TargetMode="External"/><Relationship Id="rId6" Type="http://schemas.openxmlformats.org/officeDocument/2006/relationships/hyperlink" Target="http://www.hobbyking.com/hobbyking/store/__36304__Female_XT60_Connectors_5pcs_bag_GENUINE_EU_Warehouse_.html" TargetMode="External"/><Relationship Id="rId7" Type="http://schemas.openxmlformats.org/officeDocument/2006/relationships/hyperlink" Target="https://www.flikto.de/products/pololu-5v-step-up-step-down-voltage-regulator-s7vf5" TargetMode="External"/><Relationship Id="rId8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14"/>
    <col customWidth="1" min="2" max="2" width="36.57"/>
    <col customWidth="1" min="4" max="4" width="17.43"/>
    <col customWidth="1" min="5" max="5" width="32.29"/>
    <col customWidth="1" min="6" max="6" width="26.71"/>
    <col customWidth="1" min="7" max="7" width="47.29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>
      <c r="A4" s="2" t="s">
        <v>7</v>
      </c>
      <c r="B4" s="2" t="s">
        <v>8</v>
      </c>
      <c r="C4" s="2" t="s">
        <v>9</v>
      </c>
      <c r="D4" s="3" t="str">
        <f>HYPERLINK("http://www.hobbyking.com/hobbyking/store/__66499__Hobby_King_2_4Ghz_4Ch_Tx_Rx_V2_Mode_2_EU_Warehouse_.html","link")</f>
        <v>link</v>
      </c>
      <c r="E4" s="4">
        <v>23.14</v>
      </c>
      <c r="F4" s="4" t="str">
        <f t="shared" ref="F4:F15" si="1">E4*5</f>
        <v>€115.70</v>
      </c>
      <c r="G4" s="2" t="s">
        <v>10</v>
      </c>
    </row>
    <row r="5">
      <c r="A5" s="2" t="s">
        <v>11</v>
      </c>
      <c r="B5" s="2" t="s">
        <v>12</v>
      </c>
      <c r="C5" s="2" t="s">
        <v>9</v>
      </c>
      <c r="D5" s="3" t="str">
        <f>HYPERLINK("http://www.hobbyking.com/hobbyking/store/__36064__ZIPPY_Compact_1000mAh_3S_25C_Lipo_Pack_EU_Warehouse_.html","link")</f>
        <v>link</v>
      </c>
      <c r="E5" s="4">
        <v>5.55</v>
      </c>
      <c r="F5" s="4" t="str">
        <f t="shared" si="1"/>
        <v>€27.75</v>
      </c>
      <c r="G5" s="2" t="s">
        <v>10</v>
      </c>
    </row>
    <row r="6">
      <c r="A6" s="5" t="s">
        <v>13</v>
      </c>
      <c r="B6" s="2" t="s">
        <v>14</v>
      </c>
      <c r="C6" s="2" t="s">
        <v>9</v>
      </c>
      <c r="D6" s="3" t="str">
        <f>HYPERLINK("http://www.hobbyking.com/hobbyking/store/__84723__LDPOWER_D250_2_Multicopter_Power_System_2206_1900kv_6_x_3_4_Pack_EU_Warehouse_.html","link")</f>
        <v>link</v>
      </c>
      <c r="E6" s="4">
        <v>43.81</v>
      </c>
      <c r="F6" s="4" t="str">
        <f t="shared" si="1"/>
        <v>€219.05</v>
      </c>
      <c r="G6" s="2" t="s">
        <v>15</v>
      </c>
    </row>
    <row r="7">
      <c r="A7" s="2" t="s">
        <v>16</v>
      </c>
      <c r="B7" s="2" t="s">
        <v>17</v>
      </c>
      <c r="C7" s="2" t="s">
        <v>18</v>
      </c>
      <c r="D7" s="6" t="str">
        <f>HYPERLINK("http://www.ebay.de/itm/MPU-6050-GY-521-3-Achsen-Gyroskop-Accelerometer-Kreisel-Board-Sensor-Arduino-21-/121887579651","link")</f>
        <v>link</v>
      </c>
      <c r="E7" s="4">
        <v>5.39</v>
      </c>
      <c r="F7" s="4" t="str">
        <f t="shared" si="1"/>
        <v>€26.95</v>
      </c>
      <c r="G7" s="2" t="s">
        <v>19</v>
      </c>
    </row>
    <row r="8">
      <c r="A8" s="2" t="s">
        <v>20</v>
      </c>
      <c r="B8" s="2" t="s">
        <v>21</v>
      </c>
      <c r="C8" s="2" t="s">
        <v>9</v>
      </c>
      <c r="D8" s="3" t="str">
        <f>HYPERLINK("http://www.hobbyking.com/hobbyking/store/uh_viewitem.asp?idproduct=77525","link")</f>
        <v>link</v>
      </c>
      <c r="E8" s="4">
        <v>6.99</v>
      </c>
      <c r="F8" s="4" t="str">
        <f t="shared" si="1"/>
        <v>€34.95</v>
      </c>
      <c r="G8" s="2"/>
    </row>
    <row r="9">
      <c r="A9" s="2" t="s">
        <v>22</v>
      </c>
      <c r="B9" s="2" t="s">
        <v>23</v>
      </c>
      <c r="C9" s="2" t="s">
        <v>24</v>
      </c>
      <c r="D9" s="2" t="s">
        <v>10</v>
      </c>
      <c r="E9" s="4">
        <v>2.0</v>
      </c>
      <c r="F9" s="4" t="str">
        <f t="shared" si="1"/>
        <v>€10.00</v>
      </c>
      <c r="G9" s="2" t="s">
        <v>10</v>
      </c>
    </row>
    <row r="10">
      <c r="A10" s="2" t="s">
        <v>25</v>
      </c>
      <c r="B10" s="2" t="s">
        <v>26</v>
      </c>
      <c r="C10" s="2" t="s">
        <v>27</v>
      </c>
      <c r="D10" s="2" t="s">
        <v>10</v>
      </c>
      <c r="E10" s="4">
        <v>4.0</v>
      </c>
      <c r="F10" s="4" t="str">
        <f t="shared" si="1"/>
        <v>€20.00</v>
      </c>
      <c r="G10" s="2" t="s">
        <v>28</v>
      </c>
    </row>
    <row r="11">
      <c r="A11" s="2" t="s">
        <v>29</v>
      </c>
      <c r="B11" s="2" t="s">
        <v>30</v>
      </c>
      <c r="C11" s="2" t="s">
        <v>27</v>
      </c>
      <c r="D11" s="2" t="s">
        <v>10</v>
      </c>
      <c r="E11" s="4">
        <v>1.0</v>
      </c>
      <c r="F11" s="4" t="str">
        <f t="shared" si="1"/>
        <v>€5.00</v>
      </c>
      <c r="G11" s="2" t="s">
        <v>31</v>
      </c>
    </row>
    <row r="12">
      <c r="A12" s="2" t="s">
        <v>32</v>
      </c>
      <c r="B12" s="2" t="s">
        <v>33</v>
      </c>
      <c r="C12" s="2" t="s">
        <v>9</v>
      </c>
      <c r="D12" s="6" t="str">
        <f>HYPERLINK("http://www.hobbyking.com/hobbyking/store/__36304__Female_XT60_Connectors_5pcs_bag_GENUINE_EU_Warehouse_.html","link")</f>
        <v>link</v>
      </c>
      <c r="E12" s="4">
        <v>0.58</v>
      </c>
      <c r="F12" s="4" t="str">
        <f t="shared" si="1"/>
        <v>€2.90</v>
      </c>
      <c r="G12" s="2" t="s">
        <v>34</v>
      </c>
    </row>
    <row r="13">
      <c r="A13" s="2" t="s">
        <v>35</v>
      </c>
      <c r="B13" s="2" t="s">
        <v>36</v>
      </c>
      <c r="C13" s="2" t="s">
        <v>24</v>
      </c>
      <c r="D13" s="2" t="s">
        <v>10</v>
      </c>
      <c r="E13" s="4">
        <v>0.5</v>
      </c>
      <c r="F13" s="4" t="str">
        <f t="shared" si="1"/>
        <v>€2.50</v>
      </c>
      <c r="G13" s="2" t="s">
        <v>10</v>
      </c>
    </row>
    <row r="14">
      <c r="A14" s="2" t="s">
        <v>37</v>
      </c>
      <c r="B14" s="2" t="s">
        <v>38</v>
      </c>
      <c r="C14" s="2" t="s">
        <v>24</v>
      </c>
      <c r="D14" s="2" t="s">
        <v>10</v>
      </c>
      <c r="E14" s="4">
        <v>1.6</v>
      </c>
      <c r="F14" s="4" t="str">
        <f t="shared" si="1"/>
        <v>€8.00</v>
      </c>
      <c r="G14" s="2" t="s">
        <v>10</v>
      </c>
    </row>
    <row r="15">
      <c r="A15" s="2" t="s">
        <v>39</v>
      </c>
      <c r="B15" s="7" t="s">
        <v>40</v>
      </c>
      <c r="C15" s="2" t="s">
        <v>41</v>
      </c>
      <c r="D15" s="6" t="str">
        <f>HYPERLINK("https://www.flikto.de/products/pololu-5v-step-up-step-down-voltage-regulator-s7vf5","link")</f>
        <v>link</v>
      </c>
      <c r="E15" s="4">
        <v>4.31</v>
      </c>
      <c r="F15" s="8" t="str">
        <f t="shared" si="1"/>
        <v>€21.55</v>
      </c>
      <c r="G15" s="9"/>
    </row>
    <row r="16">
      <c r="D16" s="10"/>
      <c r="E16" s="1" t="s">
        <v>42</v>
      </c>
      <c r="F16" s="4">
        <v>9.0</v>
      </c>
      <c r="G16" s="2" t="s">
        <v>43</v>
      </c>
    </row>
    <row r="17">
      <c r="E17" s="1" t="s">
        <v>44</v>
      </c>
      <c r="F17" s="1" t="s">
        <v>45</v>
      </c>
    </row>
    <row r="18">
      <c r="E18" s="8" t="str">
        <f>sum(E4:E15)</f>
        <v>€98.87</v>
      </c>
      <c r="F18" s="4" t="str">
        <f>sum(F4:F16)</f>
        <v>€503.35</v>
      </c>
    </row>
    <row r="23">
      <c r="C23" s="5"/>
    </row>
  </sheetData>
  <hyperlinks>
    <hyperlink r:id="rId1" ref="D4"/>
    <hyperlink r:id="rId2" ref="D5"/>
    <hyperlink r:id="rId3" ref="D6"/>
    <hyperlink r:id="rId4" ref="D7"/>
    <hyperlink r:id="rId5" ref="D8"/>
    <hyperlink r:id="rId6" ref="D12"/>
    <hyperlink r:id="rId7" ref="D15"/>
  </hyperlinks>
  <drawing r:id="rId8"/>
</worksheet>
</file>