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05" windowWidth="10515" windowHeight="7935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J6" i="1" l="1"/>
  <c r="J5" i="1"/>
  <c r="J4" i="1"/>
  <c r="J3" i="1"/>
  <c r="F41" i="1"/>
  <c r="F40" i="1"/>
  <c r="F39" i="1"/>
  <c r="F38" i="1"/>
  <c r="F37" i="1"/>
  <c r="F36" i="1"/>
  <c r="F35" i="1"/>
  <c r="F34" i="1"/>
  <c r="F32" i="1"/>
  <c r="F31" i="1"/>
  <c r="F30" i="1"/>
  <c r="F29" i="1"/>
  <c r="F28" i="1"/>
  <c r="F27" i="1"/>
  <c r="F26" i="1"/>
  <c r="F25" i="1"/>
  <c r="F24" i="1"/>
  <c r="F22" i="1"/>
  <c r="F21" i="1"/>
  <c r="F20" i="1"/>
  <c r="F19" i="1"/>
  <c r="F18" i="1"/>
  <c r="F17" i="1"/>
  <c r="F16" i="1"/>
  <c r="F15" i="1"/>
  <c r="F14" i="1"/>
  <c r="F12" i="1"/>
  <c r="F11" i="1"/>
  <c r="G13" i="1" l="1"/>
  <c r="K4" i="1" s="1"/>
  <c r="G33" i="1"/>
  <c r="K6" i="1" s="1"/>
  <c r="G23" i="1"/>
  <c r="K5" i="1" s="1"/>
  <c r="F5" i="1"/>
  <c r="F6" i="1"/>
  <c r="F7" i="1"/>
  <c r="F8" i="1"/>
  <c r="F9" i="1"/>
  <c r="F10" i="1"/>
  <c r="F4" i="1"/>
  <c r="G3" i="1" l="1"/>
  <c r="K3" i="1" s="1"/>
  <c r="K7" i="1" s="1"/>
</calcChain>
</file>

<file path=xl/sharedStrings.xml><?xml version="1.0" encoding="utf-8"?>
<sst xmlns="http://schemas.openxmlformats.org/spreadsheetml/2006/main" count="33" uniqueCount="31">
  <si>
    <t>Name</t>
  </si>
  <si>
    <t>Link</t>
  </si>
  <si>
    <t>Qt</t>
  </si>
  <si>
    <t xml:space="preserve">Price </t>
  </si>
  <si>
    <t>http://www.ebay.com/itm/Lot-of-10-pcs-7-Segment-Red-LED-Display-3-/390221407355?pt=LH_DefaultDomain_0&amp;hash=item5adb02247b</t>
  </si>
  <si>
    <t>Total</t>
  </si>
  <si>
    <t>7 segment display</t>
  </si>
  <si>
    <t>Electronics</t>
  </si>
  <si>
    <t>Hydrolics</t>
  </si>
  <si>
    <t>Category</t>
  </si>
  <si>
    <t>Motor</t>
  </si>
  <si>
    <t>Raw Materials</t>
  </si>
  <si>
    <t>Mechanical</t>
  </si>
  <si>
    <t>Pump</t>
  </si>
  <si>
    <t>Cylinder</t>
  </si>
  <si>
    <t>http://www.grainger.com/product/MAXIM-Hydraulic-Cylinder-6FDA8?Pid=search</t>
  </si>
  <si>
    <t>Sensor</t>
  </si>
  <si>
    <t>http://www.instrumart.com/products/30859/ashcroft-a2-heavy-industrial-pressure-transmitter?gclid=CNm0wdGv9LoCFU4OOgod_VEAbg</t>
  </si>
  <si>
    <t>Rasberry Pi</t>
  </si>
  <si>
    <t>Monitor</t>
  </si>
  <si>
    <t>Frame Steel</t>
  </si>
  <si>
    <t>http://www.mcmaster.com/#6527k244/=pqk7y4</t>
  </si>
  <si>
    <t>Castors</t>
  </si>
  <si>
    <t>Paint</t>
  </si>
  <si>
    <t>Aluminum plate</t>
  </si>
  <si>
    <t>hdmi cord</t>
  </si>
  <si>
    <t>i2c ADC</t>
  </si>
  <si>
    <t>Switches</t>
  </si>
  <si>
    <t>Lines</t>
  </si>
  <si>
    <t>Misc Hardware</t>
  </si>
  <si>
    <t xml:space="preserve">Misc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</si>
</sst>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1">
    <xf numFmtId="0" fontId="0" fillId="0" borderId="0" xfId="0"/>
    <xf numFmtId="44" fontId="0" fillId="0" borderId="0" xfId="1" applyFont="1"/>
    <xf numFmtId="0" fontId="0" fillId="0" borderId="1" xfId="0" applyBorder="1"/>
    <xf numFmtId="44" fontId="0" fillId="0" borderId="1" xfId="1" applyFont="1" applyBorder="1"/>
    <xf numFmtId="0" fontId="0" fillId="0" borderId="3" xfId="0" applyBorder="1"/>
    <xf numFmtId="0" fontId="0" fillId="0" borderId="4" xfId="0" applyBorder="1"/>
    <xf numFmtId="44" fontId="0" fillId="0" borderId="4" xfId="1" applyFont="1" applyBorder="1"/>
    <xf numFmtId="44" fontId="0" fillId="0" borderId="5" xfId="1" applyFont="1" applyBorder="1"/>
    <xf numFmtId="0" fontId="0" fillId="0" borderId="6" xfId="0" applyBorder="1"/>
    <xf numFmtId="44" fontId="0" fillId="0" borderId="7" xfId="1" applyFont="1" applyBorder="1"/>
    <xf numFmtId="0" fontId="0" fillId="0" borderId="8" xfId="0" applyBorder="1"/>
    <xf numFmtId="0" fontId="0" fillId="0" borderId="9" xfId="0" applyBorder="1"/>
    <xf numFmtId="44" fontId="0" fillId="0" borderId="9" xfId="1" applyFont="1" applyBorder="1"/>
    <xf numFmtId="44" fontId="0" fillId="0" borderId="10" xfId="1" applyFont="1" applyBorder="1"/>
    <xf numFmtId="0" fontId="0" fillId="0" borderId="11" xfId="0" applyBorder="1"/>
    <xf numFmtId="0" fontId="0" fillId="0" borderId="12" xfId="0" applyBorder="1"/>
    <xf numFmtId="44" fontId="0" fillId="0" borderId="12" xfId="1" applyFont="1" applyBorder="1"/>
    <xf numFmtId="44" fontId="0" fillId="0" borderId="13" xfId="1" applyFont="1" applyBorder="1"/>
    <xf numFmtId="0" fontId="2" fillId="0" borderId="4" xfId="2" applyBorder="1"/>
    <xf numFmtId="0" fontId="0" fillId="0" borderId="5" xfId="0" applyBorder="1"/>
    <xf numFmtId="44" fontId="0" fillId="0" borderId="7" xfId="0" applyNumberFormat="1" applyBorder="1"/>
    <xf numFmtId="0" fontId="0" fillId="0" borderId="20" xfId="0" applyBorder="1"/>
    <xf numFmtId="44" fontId="0" fillId="0" borderId="16" xfId="0" applyNumberFormat="1" applyBorder="1"/>
    <xf numFmtId="0" fontId="3" fillId="0" borderId="14" xfId="0" applyFont="1" applyBorder="1"/>
    <xf numFmtId="44" fontId="3" fillId="0" borderId="2" xfId="0" applyNumberFormat="1" applyFont="1" applyBorder="1"/>
    <xf numFmtId="0" fontId="2" fillId="0" borderId="0" xfId="2"/>
    <xf numFmtId="8" fontId="0" fillId="0" borderId="1" xfId="1" applyNumberFormat="1" applyFont="1" applyBorder="1"/>
    <xf numFmtId="44" fontId="4" fillId="0" borderId="15" xfId="0" applyNumberFormat="1" applyFont="1" applyBorder="1"/>
    <xf numFmtId="0" fontId="3" fillId="0" borderId="17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3" fillId="0" borderId="19" xfId="0" applyFont="1" applyBorder="1" applyAlignment="1">
      <alignment horizontal="center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Sheet1!$K$2</c:f>
              <c:strCache>
                <c:ptCount val="1"/>
                <c:pt idx="0">
                  <c:v>Total</c:v>
                </c:pt>
              </c:strCache>
            </c:strRef>
          </c:tx>
          <c:dLbls>
            <c:showLegendKey val="0"/>
            <c:showVal val="1"/>
            <c:showCatName val="1"/>
            <c:showSerName val="0"/>
            <c:showPercent val="1"/>
            <c:showBubbleSize val="0"/>
            <c:separator> </c:separator>
            <c:showLeaderLines val="1"/>
          </c:dLbls>
          <c:cat>
            <c:strRef>
              <c:f>Sheet1!$J$3:$J$6</c:f>
              <c:strCache>
                <c:ptCount val="4"/>
                <c:pt idx="0">
                  <c:v>Electronics</c:v>
                </c:pt>
                <c:pt idx="1">
                  <c:v>Hydrolics</c:v>
                </c:pt>
                <c:pt idx="2">
                  <c:v>Mechanical</c:v>
                </c:pt>
                <c:pt idx="3">
                  <c:v>Raw Materials</c:v>
                </c:pt>
              </c:strCache>
            </c:strRef>
          </c:cat>
          <c:val>
            <c:numRef>
              <c:f>Sheet1!$K$3:$K$6</c:f>
              <c:numCache>
                <c:formatCode>_("$"* #,##0.00_);_("$"* \(#,##0.00\);_("$"* "-"??_);_(@_)</c:formatCode>
                <c:ptCount val="4"/>
                <c:pt idx="0">
                  <c:v>394.99</c:v>
                </c:pt>
                <c:pt idx="1">
                  <c:v>1028</c:v>
                </c:pt>
                <c:pt idx="2">
                  <c:v>340</c:v>
                </c:pt>
                <c:pt idx="3">
                  <c:v>498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495300</xdr:colOff>
      <xdr:row>3</xdr:row>
      <xdr:rowOff>85725</xdr:rowOff>
    </xdr:from>
    <xdr:to>
      <xdr:col>21</xdr:col>
      <xdr:colOff>190500</xdr:colOff>
      <xdr:row>17</xdr:row>
      <xdr:rowOff>123825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instrumart.com/products/30859/ashcroft-a2-heavy-industrial-pressure-transmitter?gclid=CNm0wdGv9LoCFU4OOgod_VEAbg" TargetMode="External"/><Relationship Id="rId2" Type="http://schemas.openxmlformats.org/officeDocument/2006/relationships/hyperlink" Target="http://www.grainger.com/product/MAXIM-Hydraulic-Cylinder-6FDA8?Pid=search" TargetMode="External"/><Relationship Id="rId1" Type="http://schemas.openxmlformats.org/officeDocument/2006/relationships/hyperlink" Target="http://www.ebay.com/itm/Lot-of-10-pcs-7-Segment-Red-LED-Display-3-/390221407355?pt=LH_DefaultDomain_0&amp;hash=item5adb02247b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www.mcmaster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1"/>
  <sheetViews>
    <sheetView tabSelected="1" workbookViewId="0">
      <selection activeCell="D18" sqref="D18"/>
    </sheetView>
  </sheetViews>
  <sheetFormatPr defaultRowHeight="15" x14ac:dyDescent="0.25"/>
  <cols>
    <col min="2" max="2" width="20.7109375" customWidth="1"/>
    <col min="3" max="3" width="36.7109375" customWidth="1"/>
    <col min="5" max="6" width="9.140625" style="1"/>
    <col min="7" max="7" width="10.42578125" customWidth="1"/>
    <col min="10" max="10" width="15.140625" customWidth="1"/>
    <col min="11" max="11" width="10.85546875" customWidth="1"/>
  </cols>
  <sheetData>
    <row r="1" spans="2:11" ht="15.75" thickBot="1" x14ac:dyDescent="0.3"/>
    <row r="2" spans="2:11" ht="15.75" thickBot="1" x14ac:dyDescent="0.3">
      <c r="B2" s="14" t="s">
        <v>0</v>
      </c>
      <c r="C2" s="15" t="s">
        <v>1</v>
      </c>
      <c r="D2" s="15" t="s">
        <v>2</v>
      </c>
      <c r="E2" s="16" t="s">
        <v>3</v>
      </c>
      <c r="F2" s="17" t="s">
        <v>5</v>
      </c>
      <c r="J2" s="4" t="s">
        <v>9</v>
      </c>
      <c r="K2" s="19" t="s">
        <v>5</v>
      </c>
    </row>
    <row r="3" spans="2:11" ht="15.75" thickBot="1" x14ac:dyDescent="0.3">
      <c r="B3" s="28" t="s">
        <v>7</v>
      </c>
      <c r="C3" s="29"/>
      <c r="D3" s="29"/>
      <c r="E3" s="29"/>
      <c r="F3" s="30"/>
      <c r="G3" s="24">
        <f>SUM(F4:F12)</f>
        <v>394.99</v>
      </c>
      <c r="J3" s="8" t="str">
        <f>B3</f>
        <v>Electronics</v>
      </c>
      <c r="K3" s="20">
        <f>G3</f>
        <v>394.99</v>
      </c>
    </row>
    <row r="4" spans="2:11" x14ac:dyDescent="0.25">
      <c r="B4" s="4" t="s">
        <v>6</v>
      </c>
      <c r="C4" s="18" t="s">
        <v>4</v>
      </c>
      <c r="D4" s="5">
        <v>10</v>
      </c>
      <c r="E4" s="6">
        <v>2.4990000000000001</v>
      </c>
      <c r="F4" s="7">
        <f>D4*E4</f>
        <v>24.990000000000002</v>
      </c>
      <c r="J4" s="8" t="str">
        <f>B13</f>
        <v>Hydrolics</v>
      </c>
      <c r="K4" s="20">
        <f>G13</f>
        <v>1028</v>
      </c>
    </row>
    <row r="5" spans="2:11" x14ac:dyDescent="0.25">
      <c r="B5" s="8" t="s">
        <v>18</v>
      </c>
      <c r="C5" s="2"/>
      <c r="D5" s="2">
        <v>1</v>
      </c>
      <c r="E5" s="3">
        <v>50</v>
      </c>
      <c r="F5" s="9">
        <f t="shared" ref="F5:F11" si="0">D5*E5</f>
        <v>50</v>
      </c>
      <c r="J5" s="8" t="str">
        <f>B23</f>
        <v>Mechanical</v>
      </c>
      <c r="K5" s="20">
        <f>G23</f>
        <v>340</v>
      </c>
    </row>
    <row r="6" spans="2:11" ht="15.75" thickBot="1" x14ac:dyDescent="0.3">
      <c r="B6" s="8" t="s">
        <v>19</v>
      </c>
      <c r="C6" s="2"/>
      <c r="D6" s="2">
        <v>1</v>
      </c>
      <c r="E6" s="3">
        <v>100</v>
      </c>
      <c r="F6" s="9">
        <f t="shared" si="0"/>
        <v>100</v>
      </c>
      <c r="J6" s="21" t="str">
        <f>B33</f>
        <v>Raw Materials</v>
      </c>
      <c r="K6" s="22">
        <f>G33</f>
        <v>498</v>
      </c>
    </row>
    <row r="7" spans="2:11" ht="15.75" thickBot="1" x14ac:dyDescent="0.3">
      <c r="B7" s="8" t="s">
        <v>25</v>
      </c>
      <c r="C7" s="2"/>
      <c r="D7" s="2">
        <v>1</v>
      </c>
      <c r="E7" s="3">
        <v>20</v>
      </c>
      <c r="F7" s="9">
        <f t="shared" si="0"/>
        <v>20</v>
      </c>
      <c r="J7" s="23" t="s">
        <v>5</v>
      </c>
      <c r="K7" s="27">
        <f>SUM(K3:K6)</f>
        <v>2260.9899999999998</v>
      </c>
    </row>
    <row r="8" spans="2:11" x14ac:dyDescent="0.25">
      <c r="B8" s="8" t="s">
        <v>26</v>
      </c>
      <c r="C8" s="2"/>
      <c r="D8" s="2">
        <v>5</v>
      </c>
      <c r="E8" s="3">
        <v>4</v>
      </c>
      <c r="F8" s="9">
        <f t="shared" si="0"/>
        <v>20</v>
      </c>
    </row>
    <row r="9" spans="2:11" x14ac:dyDescent="0.25">
      <c r="B9" s="8" t="s">
        <v>27</v>
      </c>
      <c r="C9" s="2"/>
      <c r="D9" s="2">
        <v>6</v>
      </c>
      <c r="E9" s="3">
        <v>5</v>
      </c>
      <c r="F9" s="9">
        <f t="shared" si="0"/>
        <v>30</v>
      </c>
    </row>
    <row r="10" spans="2:11" x14ac:dyDescent="0.25">
      <c r="B10" s="8" t="s">
        <v>30</v>
      </c>
      <c r="C10" s="2"/>
      <c r="D10" s="2">
        <v>1</v>
      </c>
      <c r="E10" s="3">
        <v>150</v>
      </c>
      <c r="F10" s="9">
        <f t="shared" si="0"/>
        <v>150</v>
      </c>
    </row>
    <row r="11" spans="2:11" x14ac:dyDescent="0.25">
      <c r="B11" s="8"/>
      <c r="C11" s="2"/>
      <c r="D11" s="2"/>
      <c r="E11" s="3"/>
      <c r="F11" s="9">
        <f t="shared" si="0"/>
        <v>0</v>
      </c>
    </row>
    <row r="12" spans="2:11" ht="15.75" thickBot="1" x14ac:dyDescent="0.3">
      <c r="B12" s="10"/>
      <c r="C12" s="11"/>
      <c r="D12" s="11"/>
      <c r="E12" s="12"/>
      <c r="F12" s="13">
        <f>D12*E12</f>
        <v>0</v>
      </c>
    </row>
    <row r="13" spans="2:11" ht="15.75" thickBot="1" x14ac:dyDescent="0.3">
      <c r="B13" s="28" t="s">
        <v>8</v>
      </c>
      <c r="C13" s="29"/>
      <c r="D13" s="29"/>
      <c r="E13" s="29"/>
      <c r="F13" s="30"/>
      <c r="G13" s="24">
        <f>SUM(F14:F22)</f>
        <v>1028</v>
      </c>
    </row>
    <row r="14" spans="2:11" x14ac:dyDescent="0.25">
      <c r="B14" s="4" t="s">
        <v>13</v>
      </c>
      <c r="C14" s="18"/>
      <c r="D14" s="5">
        <v>1</v>
      </c>
      <c r="E14" s="6">
        <v>100</v>
      </c>
      <c r="F14" s="7">
        <f>D14*E14</f>
        <v>100</v>
      </c>
    </row>
    <row r="15" spans="2:11" x14ac:dyDescent="0.25">
      <c r="B15" s="8" t="s">
        <v>10</v>
      </c>
      <c r="C15" s="2"/>
      <c r="D15" s="2">
        <v>1</v>
      </c>
      <c r="E15" s="3">
        <v>100</v>
      </c>
      <c r="F15" s="9">
        <f t="shared" ref="F15:F21" si="1">D15*E15</f>
        <v>100</v>
      </c>
    </row>
    <row r="16" spans="2:11" x14ac:dyDescent="0.25">
      <c r="B16" s="8" t="s">
        <v>14</v>
      </c>
      <c r="C16" s="25" t="s">
        <v>15</v>
      </c>
      <c r="D16" s="2">
        <v>1</v>
      </c>
      <c r="E16" s="3">
        <v>236.5</v>
      </c>
      <c r="F16" s="9">
        <f t="shared" si="1"/>
        <v>236.5</v>
      </c>
    </row>
    <row r="17" spans="2:7" x14ac:dyDescent="0.25">
      <c r="B17" s="8" t="s">
        <v>16</v>
      </c>
      <c r="C17" s="25" t="s">
        <v>17</v>
      </c>
      <c r="D17" s="2">
        <v>1</v>
      </c>
      <c r="E17" s="26">
        <v>391.5</v>
      </c>
      <c r="F17" s="9">
        <f t="shared" si="1"/>
        <v>391.5</v>
      </c>
    </row>
    <row r="18" spans="2:7" x14ac:dyDescent="0.25">
      <c r="B18" s="8" t="s">
        <v>28</v>
      </c>
      <c r="C18" s="2"/>
      <c r="D18" s="2">
        <v>2</v>
      </c>
      <c r="E18" s="3">
        <v>100</v>
      </c>
      <c r="F18" s="9">
        <f t="shared" si="1"/>
        <v>200</v>
      </c>
    </row>
    <row r="19" spans="2:7" x14ac:dyDescent="0.25">
      <c r="B19" s="8"/>
      <c r="C19" s="2"/>
      <c r="D19" s="2"/>
      <c r="E19" s="3"/>
      <c r="F19" s="9">
        <f t="shared" si="1"/>
        <v>0</v>
      </c>
    </row>
    <row r="20" spans="2:7" x14ac:dyDescent="0.25">
      <c r="B20" s="8"/>
      <c r="C20" s="2"/>
      <c r="D20" s="2"/>
      <c r="E20" s="3"/>
      <c r="F20" s="9">
        <f t="shared" si="1"/>
        <v>0</v>
      </c>
    </row>
    <row r="21" spans="2:7" x14ac:dyDescent="0.25">
      <c r="B21" s="8"/>
      <c r="C21" s="2"/>
      <c r="D21" s="2"/>
      <c r="E21" s="3"/>
      <c r="F21" s="9">
        <f t="shared" si="1"/>
        <v>0</v>
      </c>
    </row>
    <row r="22" spans="2:7" ht="15.75" thickBot="1" x14ac:dyDescent="0.3">
      <c r="B22" s="10"/>
      <c r="C22" s="11"/>
      <c r="D22" s="11"/>
      <c r="E22" s="12"/>
      <c r="F22" s="13">
        <f>D22*E22</f>
        <v>0</v>
      </c>
    </row>
    <row r="23" spans="2:7" ht="15.75" thickBot="1" x14ac:dyDescent="0.3">
      <c r="B23" s="28" t="s">
        <v>12</v>
      </c>
      <c r="C23" s="29"/>
      <c r="D23" s="29"/>
      <c r="E23" s="29"/>
      <c r="F23" s="30"/>
      <c r="G23" s="24">
        <f>SUM(F24:F32)</f>
        <v>340</v>
      </c>
    </row>
    <row r="24" spans="2:7" x14ac:dyDescent="0.25">
      <c r="B24" s="4" t="s">
        <v>22</v>
      </c>
      <c r="C24" s="18"/>
      <c r="D24" s="5">
        <v>4</v>
      </c>
      <c r="E24" s="6">
        <v>10</v>
      </c>
      <c r="F24" s="7">
        <f>D24*E24</f>
        <v>40</v>
      </c>
    </row>
    <row r="25" spans="2:7" x14ac:dyDescent="0.25">
      <c r="B25" s="8" t="s">
        <v>29</v>
      </c>
      <c r="C25" s="2"/>
      <c r="D25" s="2">
        <v>1</v>
      </c>
      <c r="E25" s="3">
        <v>300</v>
      </c>
      <c r="F25" s="9">
        <f t="shared" ref="F25:F31" si="2">D25*E25</f>
        <v>300</v>
      </c>
    </row>
    <row r="26" spans="2:7" x14ac:dyDescent="0.25">
      <c r="B26" s="8"/>
      <c r="C26" s="2"/>
      <c r="D26" s="2"/>
      <c r="E26" s="3"/>
      <c r="F26" s="9">
        <f t="shared" si="2"/>
        <v>0</v>
      </c>
    </row>
    <row r="27" spans="2:7" x14ac:dyDescent="0.25">
      <c r="B27" s="8"/>
      <c r="C27" s="2"/>
      <c r="D27" s="2"/>
      <c r="E27" s="3"/>
      <c r="F27" s="9">
        <f t="shared" si="2"/>
        <v>0</v>
      </c>
    </row>
    <row r="28" spans="2:7" x14ac:dyDescent="0.25">
      <c r="B28" s="8"/>
      <c r="C28" s="2"/>
      <c r="D28" s="2"/>
      <c r="E28" s="3"/>
      <c r="F28" s="9">
        <f t="shared" si="2"/>
        <v>0</v>
      </c>
    </row>
    <row r="29" spans="2:7" x14ac:dyDescent="0.25">
      <c r="B29" s="8"/>
      <c r="C29" s="2"/>
      <c r="D29" s="2"/>
      <c r="E29" s="3"/>
      <c r="F29" s="9">
        <f t="shared" si="2"/>
        <v>0</v>
      </c>
    </row>
    <row r="30" spans="2:7" x14ac:dyDescent="0.25">
      <c r="B30" s="8"/>
      <c r="C30" s="2"/>
      <c r="D30" s="2"/>
      <c r="E30" s="3"/>
      <c r="F30" s="9">
        <f t="shared" si="2"/>
        <v>0</v>
      </c>
    </row>
    <row r="31" spans="2:7" x14ac:dyDescent="0.25">
      <c r="B31" s="8"/>
      <c r="C31" s="2"/>
      <c r="D31" s="2"/>
      <c r="E31" s="3"/>
      <c r="F31" s="9">
        <f t="shared" si="2"/>
        <v>0</v>
      </c>
    </row>
    <row r="32" spans="2:7" ht="15.75" thickBot="1" x14ac:dyDescent="0.3">
      <c r="B32" s="10"/>
      <c r="C32" s="11"/>
      <c r="D32" s="11"/>
      <c r="E32" s="12"/>
      <c r="F32" s="13">
        <f>D32*E32</f>
        <v>0</v>
      </c>
    </row>
    <row r="33" spans="2:7" ht="15.75" thickBot="1" x14ac:dyDescent="0.3">
      <c r="B33" s="28" t="s">
        <v>11</v>
      </c>
      <c r="C33" s="29"/>
      <c r="D33" s="29"/>
      <c r="E33" s="29"/>
      <c r="F33" s="30"/>
      <c r="G33" s="24">
        <f>SUM(F34:F41)</f>
        <v>498</v>
      </c>
    </row>
    <row r="34" spans="2:7" x14ac:dyDescent="0.25">
      <c r="B34" s="4" t="s">
        <v>20</v>
      </c>
      <c r="C34" s="25" t="s">
        <v>21</v>
      </c>
      <c r="D34" s="5">
        <v>10</v>
      </c>
      <c r="E34" s="6">
        <v>42</v>
      </c>
      <c r="F34" s="7">
        <f>D34*E34</f>
        <v>420</v>
      </c>
    </row>
    <row r="35" spans="2:7" x14ac:dyDescent="0.25">
      <c r="B35" s="8" t="s">
        <v>23</v>
      </c>
      <c r="C35" s="2"/>
      <c r="D35" s="2">
        <v>4</v>
      </c>
      <c r="E35" s="3">
        <v>7</v>
      </c>
      <c r="F35" s="9">
        <f t="shared" ref="F35:F40" si="3">D35*E35</f>
        <v>28</v>
      </c>
    </row>
    <row r="36" spans="2:7" x14ac:dyDescent="0.25">
      <c r="B36" s="8" t="s">
        <v>24</v>
      </c>
      <c r="C36" s="2"/>
      <c r="D36" s="2">
        <v>1</v>
      </c>
      <c r="E36" s="3">
        <v>50</v>
      </c>
      <c r="F36" s="9">
        <f t="shared" si="3"/>
        <v>50</v>
      </c>
    </row>
    <row r="37" spans="2:7" x14ac:dyDescent="0.25">
      <c r="B37" s="8"/>
      <c r="C37" s="2"/>
      <c r="D37" s="2"/>
      <c r="E37" s="3"/>
      <c r="F37" s="9">
        <f t="shared" si="3"/>
        <v>0</v>
      </c>
    </row>
    <row r="38" spans="2:7" x14ac:dyDescent="0.25">
      <c r="B38" s="8"/>
      <c r="C38" s="2"/>
      <c r="D38" s="2"/>
      <c r="E38" s="3"/>
      <c r="F38" s="9">
        <f t="shared" si="3"/>
        <v>0</v>
      </c>
    </row>
    <row r="39" spans="2:7" x14ac:dyDescent="0.25">
      <c r="B39" s="8"/>
      <c r="C39" s="2"/>
      <c r="D39" s="2"/>
      <c r="E39" s="3"/>
      <c r="F39" s="9">
        <f t="shared" si="3"/>
        <v>0</v>
      </c>
    </row>
    <row r="40" spans="2:7" x14ac:dyDescent="0.25">
      <c r="B40" s="8"/>
      <c r="C40" s="2"/>
      <c r="D40" s="2"/>
      <c r="E40" s="3"/>
      <c r="F40" s="9">
        <f t="shared" si="3"/>
        <v>0</v>
      </c>
    </row>
    <row r="41" spans="2:7" ht="15.75" thickBot="1" x14ac:dyDescent="0.3">
      <c r="B41" s="10"/>
      <c r="C41" s="11"/>
      <c r="D41" s="11"/>
      <c r="E41" s="12"/>
      <c r="F41" s="13">
        <f>D41*E41</f>
        <v>0</v>
      </c>
    </row>
  </sheetData>
  <mergeCells count="4">
    <mergeCell ref="B3:F3"/>
    <mergeCell ref="B13:F13"/>
    <mergeCell ref="B23:F23"/>
    <mergeCell ref="B33:F33"/>
  </mergeCells>
  <hyperlinks>
    <hyperlink ref="C4" r:id="rId1"/>
    <hyperlink ref="C16" r:id="rId2"/>
    <hyperlink ref="C17" r:id="rId3"/>
    <hyperlink ref="C34" r:id="rId4" location="6527k244/=pqk7y4" display="http://www.mcmaster.com/ - 6527k244/=pqk7y4"/>
  </hyperlinks>
  <pageMargins left="0.7" right="0.7" top="0.75" bottom="0.75" header="0.3" footer="0.3"/>
  <pageSetup orientation="portrait" r:id="rId5"/>
  <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</dc:creator>
  <cp:lastModifiedBy>Ben</cp:lastModifiedBy>
  <dcterms:created xsi:type="dcterms:W3CDTF">2013-11-11T21:17:06Z</dcterms:created>
  <dcterms:modified xsi:type="dcterms:W3CDTF">2014-01-13T21:05:42Z</dcterms:modified>
</cp:coreProperties>
</file>