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65" windowWidth="10515" windowHeight="7875"/>
  </bookViews>
  <sheets>
    <sheet name="Main" sheetId="1" r:id="rId1"/>
    <sheet name="Bob" sheetId="5" r:id="rId2"/>
    <sheet name="Mike" sheetId="6" r:id="rId3"/>
    <sheet name="Geoff" sheetId="7" r:id="rId4"/>
    <sheet name="TBD" sheetId="8" r:id="rId5"/>
    <sheet name="Presentation Budget" sheetId="9" r:id="rId6"/>
  </sheets>
  <definedNames>
    <definedName name="_xlnm._FilterDatabase" localSheetId="1" hidden="1">Bob!$A$1:$G$140</definedName>
    <definedName name="_xlnm._FilterDatabase" localSheetId="3" hidden="1">Geoff!$A$1:$I$140</definedName>
    <definedName name="_xlnm._FilterDatabase" localSheetId="2" hidden="1">Mike!$A$1:$I$140</definedName>
    <definedName name="_xlnm._FilterDatabase" localSheetId="4" hidden="1">TBD!$A$1:$I$140</definedName>
  </definedNames>
  <calcPr calcId="145621"/>
</workbook>
</file>

<file path=xl/calcChain.xml><?xml version="1.0" encoding="utf-8"?>
<calcChain xmlns="http://schemas.openxmlformats.org/spreadsheetml/2006/main">
  <c r="H33" i="1" l="1"/>
  <c r="H32" i="1"/>
  <c r="P55" i="1" l="1"/>
  <c r="O55" i="1"/>
  <c r="N55" i="1" l="1"/>
  <c r="C4" i="5" l="1"/>
  <c r="A2" i="5"/>
  <c r="B2" i="5"/>
  <c r="C2" i="5"/>
  <c r="D2" i="5"/>
  <c r="E2" i="5"/>
  <c r="F2" i="5"/>
  <c r="G2" i="5"/>
  <c r="A4" i="5"/>
  <c r="B4" i="5"/>
  <c r="D4" i="5"/>
  <c r="E4" i="5"/>
  <c r="F4" i="5"/>
  <c r="A5" i="5"/>
  <c r="B5" i="5"/>
  <c r="C5" i="5"/>
  <c r="D5" i="5"/>
  <c r="E5" i="5"/>
  <c r="F5" i="5"/>
  <c r="A6" i="5"/>
  <c r="B6" i="5"/>
  <c r="C6" i="5"/>
  <c r="D6" i="5"/>
  <c r="E6" i="5"/>
  <c r="F6" i="5"/>
  <c r="A7" i="5"/>
  <c r="B7" i="5"/>
  <c r="C7" i="5"/>
  <c r="D7" i="5"/>
  <c r="E7" i="5"/>
  <c r="F7" i="5"/>
  <c r="A8" i="5"/>
  <c r="B8" i="5"/>
  <c r="C8" i="5"/>
  <c r="D8" i="5"/>
  <c r="E8" i="5"/>
  <c r="F8" i="5"/>
  <c r="A9" i="5"/>
  <c r="B9" i="5"/>
  <c r="C9" i="5"/>
  <c r="D9" i="5"/>
  <c r="E9" i="5"/>
  <c r="F9" i="5"/>
  <c r="A10" i="5"/>
  <c r="B10" i="5"/>
  <c r="C10" i="5"/>
  <c r="D10" i="5"/>
  <c r="E10" i="5"/>
  <c r="F10" i="5"/>
  <c r="A11" i="5"/>
  <c r="B11" i="5"/>
  <c r="C11" i="5"/>
  <c r="D11" i="5"/>
  <c r="E11" i="5"/>
  <c r="F11" i="5"/>
  <c r="G11" i="5"/>
  <c r="A12" i="5"/>
  <c r="B12" i="5"/>
  <c r="C12" i="5"/>
  <c r="D12" i="5"/>
  <c r="E12" i="5"/>
  <c r="F12" i="5"/>
  <c r="A13" i="5"/>
  <c r="B13" i="5"/>
  <c r="C13" i="5"/>
  <c r="D13" i="5"/>
  <c r="E13" i="5"/>
  <c r="F13" i="5"/>
  <c r="A14" i="5"/>
  <c r="B14" i="5"/>
  <c r="C14" i="5"/>
  <c r="D14" i="5"/>
  <c r="E14" i="5"/>
  <c r="F14" i="5"/>
  <c r="A15" i="5"/>
  <c r="B15" i="5"/>
  <c r="C15" i="5"/>
  <c r="D15" i="5"/>
  <c r="E15" i="5"/>
  <c r="F15" i="5"/>
  <c r="A16" i="5"/>
  <c r="B16" i="5"/>
  <c r="C16" i="5"/>
  <c r="D16" i="5"/>
  <c r="E16" i="5"/>
  <c r="F16" i="5"/>
  <c r="A17" i="5"/>
  <c r="B17" i="5"/>
  <c r="C17" i="5"/>
  <c r="D17" i="5"/>
  <c r="E17" i="5"/>
  <c r="F17" i="5"/>
  <c r="G17" i="5"/>
  <c r="A18" i="5"/>
  <c r="B18" i="5"/>
  <c r="C18" i="5"/>
  <c r="D18" i="5"/>
  <c r="E18" i="5"/>
  <c r="F18" i="5"/>
  <c r="A19" i="5"/>
  <c r="B19" i="5"/>
  <c r="C19" i="5"/>
  <c r="D19" i="5"/>
  <c r="E19" i="5"/>
  <c r="F19" i="5"/>
  <c r="G19" i="5"/>
  <c r="A20" i="5"/>
  <c r="B20" i="5"/>
  <c r="C20" i="5"/>
  <c r="D20" i="5"/>
  <c r="E20" i="5"/>
  <c r="F20" i="5"/>
  <c r="A21" i="5"/>
  <c r="B21" i="5"/>
  <c r="C21" i="5"/>
  <c r="D21" i="5"/>
  <c r="E21" i="5"/>
  <c r="F21" i="5"/>
  <c r="A22" i="5"/>
  <c r="B22" i="5"/>
  <c r="C22" i="5"/>
  <c r="D22" i="5"/>
  <c r="E22" i="5"/>
  <c r="F22" i="5"/>
  <c r="A23" i="5"/>
  <c r="B23" i="5"/>
  <c r="C23" i="5"/>
  <c r="D23" i="5"/>
  <c r="E23" i="5"/>
  <c r="F23" i="5"/>
  <c r="A24" i="5"/>
  <c r="B24" i="5"/>
  <c r="C24" i="5"/>
  <c r="D24" i="5"/>
  <c r="E24" i="5"/>
  <c r="F24" i="5"/>
  <c r="A25" i="5"/>
  <c r="B25" i="5"/>
  <c r="C25" i="5"/>
  <c r="D25" i="5"/>
  <c r="E25" i="5"/>
  <c r="F25" i="5"/>
  <c r="A26" i="5"/>
  <c r="B26" i="5"/>
  <c r="C26" i="5"/>
  <c r="D26" i="5"/>
  <c r="E26" i="5"/>
  <c r="F26" i="5"/>
  <c r="A27" i="5"/>
  <c r="B27" i="5"/>
  <c r="C27" i="5"/>
  <c r="D27" i="5"/>
  <c r="E27" i="5"/>
  <c r="F27" i="5"/>
  <c r="A28" i="5"/>
  <c r="B28" i="5"/>
  <c r="C28" i="5"/>
  <c r="D28" i="5"/>
  <c r="E28" i="5"/>
  <c r="F28" i="5"/>
  <c r="A29" i="5"/>
  <c r="B29" i="5"/>
  <c r="C29" i="5"/>
  <c r="D29" i="5"/>
  <c r="E29" i="5"/>
  <c r="F29" i="5"/>
  <c r="A30" i="5"/>
  <c r="B30" i="5"/>
  <c r="C30" i="5"/>
  <c r="D30" i="5"/>
  <c r="E30" i="5"/>
  <c r="F30" i="5"/>
  <c r="A31" i="5"/>
  <c r="B31" i="5"/>
  <c r="C31" i="5"/>
  <c r="D31" i="5"/>
  <c r="E31" i="5"/>
  <c r="F31" i="5"/>
  <c r="A32" i="5"/>
  <c r="B32" i="5"/>
  <c r="C32" i="5"/>
  <c r="D32" i="5"/>
  <c r="E32" i="5"/>
  <c r="F32" i="5"/>
  <c r="A33" i="5"/>
  <c r="B33" i="5"/>
  <c r="C33" i="5"/>
  <c r="D33" i="5"/>
  <c r="E33" i="5"/>
  <c r="F33" i="5"/>
  <c r="A34" i="5"/>
  <c r="B34" i="5"/>
  <c r="C34" i="5"/>
  <c r="D34" i="5"/>
  <c r="E34" i="5"/>
  <c r="F34" i="5"/>
  <c r="A35" i="5"/>
  <c r="B35" i="5"/>
  <c r="C35" i="5"/>
  <c r="D35" i="5"/>
  <c r="E35" i="5"/>
  <c r="F35" i="5"/>
  <c r="G35" i="5"/>
  <c r="A36" i="5"/>
  <c r="B36" i="5"/>
  <c r="C36" i="5"/>
  <c r="D36" i="5"/>
  <c r="E36" i="5"/>
  <c r="F36" i="5"/>
  <c r="A37" i="5"/>
  <c r="B37" i="5"/>
  <c r="C37" i="5"/>
  <c r="D37" i="5"/>
  <c r="E37" i="5"/>
  <c r="F37" i="5"/>
  <c r="A38" i="5"/>
  <c r="B38" i="5"/>
  <c r="C38" i="5"/>
  <c r="D38" i="5"/>
  <c r="E38" i="5"/>
  <c r="F38" i="5"/>
  <c r="A39" i="5"/>
  <c r="B39" i="5"/>
  <c r="C39" i="5"/>
  <c r="D39" i="5"/>
  <c r="E39" i="5"/>
  <c r="F39" i="5"/>
  <c r="A40" i="5"/>
  <c r="B40" i="5"/>
  <c r="C40" i="5"/>
  <c r="D40" i="5"/>
  <c r="E40" i="5"/>
  <c r="F40" i="5"/>
  <c r="A41" i="5"/>
  <c r="B41" i="5"/>
  <c r="C41" i="5"/>
  <c r="D41" i="5"/>
  <c r="E41" i="5"/>
  <c r="F41" i="5"/>
  <c r="A42" i="5"/>
  <c r="B42" i="5"/>
  <c r="C42" i="5"/>
  <c r="D42" i="5"/>
  <c r="E42" i="5"/>
  <c r="F42" i="5"/>
  <c r="A43" i="5"/>
  <c r="B43" i="5"/>
  <c r="C43" i="5"/>
  <c r="D43" i="5"/>
  <c r="E43" i="5"/>
  <c r="F43" i="5"/>
  <c r="A44" i="5"/>
  <c r="B44" i="5"/>
  <c r="C44" i="5"/>
  <c r="D44" i="5"/>
  <c r="E44" i="5"/>
  <c r="F44" i="5"/>
  <c r="A45" i="5"/>
  <c r="B45" i="5"/>
  <c r="C45" i="5"/>
  <c r="D45" i="5"/>
  <c r="E45" i="5"/>
  <c r="F45" i="5"/>
  <c r="G45" i="5"/>
  <c r="A46" i="5"/>
  <c r="B46" i="5"/>
  <c r="C46" i="5"/>
  <c r="D46" i="5"/>
  <c r="E46" i="5"/>
  <c r="F46" i="5"/>
  <c r="B47" i="5"/>
  <c r="C47" i="5"/>
  <c r="F47" i="5"/>
  <c r="B48" i="5"/>
  <c r="C48" i="5"/>
  <c r="F48" i="5"/>
  <c r="B49" i="5"/>
  <c r="C49" i="5"/>
  <c r="F49" i="5"/>
  <c r="A50" i="5"/>
  <c r="B50" i="5"/>
  <c r="C50" i="5"/>
  <c r="D50" i="5"/>
  <c r="E50" i="5"/>
  <c r="F50" i="5"/>
  <c r="A51" i="5"/>
  <c r="B51" i="5"/>
  <c r="C51" i="5"/>
  <c r="D51" i="5"/>
  <c r="E51" i="5"/>
  <c r="F51" i="5"/>
  <c r="A52" i="5"/>
  <c r="B52" i="5"/>
  <c r="C52" i="5"/>
  <c r="D52" i="5"/>
  <c r="E52" i="5"/>
  <c r="F52" i="5"/>
  <c r="A53" i="5"/>
  <c r="B53" i="5"/>
  <c r="C53" i="5"/>
  <c r="D53" i="5"/>
  <c r="E53" i="5"/>
  <c r="F53" i="5"/>
  <c r="A54" i="5"/>
  <c r="B54" i="5"/>
  <c r="C54" i="5"/>
  <c r="D54" i="5"/>
  <c r="E54" i="5"/>
  <c r="F54" i="5"/>
  <c r="A55" i="5"/>
  <c r="B55" i="5"/>
  <c r="C55" i="5"/>
  <c r="D55" i="5"/>
  <c r="E55" i="5"/>
  <c r="F55" i="5"/>
  <c r="A56" i="5"/>
  <c r="B56" i="5"/>
  <c r="C56" i="5"/>
  <c r="D56" i="5"/>
  <c r="E56" i="5"/>
  <c r="F56" i="5"/>
  <c r="A57" i="5"/>
  <c r="B57" i="5"/>
  <c r="C57" i="5"/>
  <c r="D57" i="5"/>
  <c r="E57" i="5"/>
  <c r="F57" i="5"/>
  <c r="A58" i="5"/>
  <c r="B58" i="5"/>
  <c r="C58" i="5"/>
  <c r="D58" i="5"/>
  <c r="E58" i="5"/>
  <c r="F58" i="5"/>
  <c r="A59" i="5"/>
  <c r="B59" i="5"/>
  <c r="C59" i="5"/>
  <c r="D59" i="5"/>
  <c r="E59" i="5"/>
  <c r="F59" i="5"/>
  <c r="A60" i="5"/>
  <c r="B60" i="5"/>
  <c r="C60" i="5"/>
  <c r="D60" i="5"/>
  <c r="E60" i="5"/>
  <c r="F60" i="5"/>
  <c r="G60" i="5"/>
  <c r="A61" i="5"/>
  <c r="B61" i="5"/>
  <c r="C61" i="5"/>
  <c r="D61" i="5"/>
  <c r="E61" i="5"/>
  <c r="F61" i="5"/>
  <c r="G61" i="5"/>
  <c r="A62" i="5"/>
  <c r="B62" i="5"/>
  <c r="C62" i="5"/>
  <c r="D62" i="5"/>
  <c r="E62" i="5"/>
  <c r="F62" i="5"/>
  <c r="G62" i="5"/>
  <c r="A63" i="5"/>
  <c r="B63" i="5"/>
  <c r="C63" i="5"/>
  <c r="D63" i="5"/>
  <c r="E63" i="5"/>
  <c r="F63" i="5"/>
  <c r="G63" i="5"/>
  <c r="A64" i="5"/>
  <c r="B64" i="5"/>
  <c r="C64" i="5"/>
  <c r="D64" i="5"/>
  <c r="E64" i="5"/>
  <c r="F64" i="5"/>
  <c r="G64" i="5"/>
  <c r="A65" i="5"/>
  <c r="B65" i="5"/>
  <c r="C65" i="5"/>
  <c r="D65" i="5"/>
  <c r="E65" i="5"/>
  <c r="F65" i="5"/>
  <c r="G65" i="5"/>
  <c r="A66" i="5"/>
  <c r="B66" i="5"/>
  <c r="C66" i="5"/>
  <c r="D66" i="5"/>
  <c r="E66" i="5"/>
  <c r="F66" i="5"/>
  <c r="G66" i="5"/>
  <c r="A67" i="5"/>
  <c r="B67" i="5"/>
  <c r="C67" i="5"/>
  <c r="D67" i="5"/>
  <c r="E67" i="5"/>
  <c r="F67" i="5"/>
  <c r="G67" i="5"/>
  <c r="A68" i="5"/>
  <c r="B68" i="5"/>
  <c r="C68" i="5"/>
  <c r="D68" i="5"/>
  <c r="E68" i="5"/>
  <c r="F68" i="5"/>
  <c r="G68" i="5"/>
  <c r="A69" i="5"/>
  <c r="B69" i="5"/>
  <c r="C69" i="5"/>
  <c r="D69" i="5"/>
  <c r="E69" i="5"/>
  <c r="F69" i="5"/>
  <c r="G69" i="5"/>
  <c r="A70" i="5"/>
  <c r="B70" i="5"/>
  <c r="C70" i="5"/>
  <c r="D70" i="5"/>
  <c r="E70" i="5"/>
  <c r="F70" i="5"/>
  <c r="G70" i="5"/>
  <c r="A71" i="5"/>
  <c r="B71" i="5"/>
  <c r="C71" i="5"/>
  <c r="D71" i="5"/>
  <c r="E71" i="5"/>
  <c r="F71" i="5"/>
  <c r="G71" i="5"/>
  <c r="A72" i="5"/>
  <c r="B72" i="5"/>
  <c r="C72" i="5"/>
  <c r="D72" i="5"/>
  <c r="E72" i="5"/>
  <c r="F72" i="5"/>
  <c r="G72" i="5"/>
  <c r="A73" i="5"/>
  <c r="B73" i="5"/>
  <c r="C73" i="5"/>
  <c r="D73" i="5"/>
  <c r="E73" i="5"/>
  <c r="F73" i="5"/>
  <c r="G73" i="5"/>
  <c r="A74" i="5"/>
  <c r="B74" i="5"/>
  <c r="C74" i="5"/>
  <c r="D74" i="5"/>
  <c r="E74" i="5"/>
  <c r="F74" i="5"/>
  <c r="G74" i="5"/>
  <c r="A75" i="5"/>
  <c r="B75" i="5"/>
  <c r="C75" i="5"/>
  <c r="D75" i="5"/>
  <c r="E75" i="5"/>
  <c r="F75" i="5"/>
  <c r="G75" i="5"/>
  <c r="A76" i="5"/>
  <c r="B76" i="5"/>
  <c r="C76" i="5"/>
  <c r="D76" i="5"/>
  <c r="E76" i="5"/>
  <c r="F76" i="5"/>
  <c r="G76" i="5"/>
  <c r="A77" i="5"/>
  <c r="B77" i="5"/>
  <c r="C77" i="5"/>
  <c r="D77" i="5"/>
  <c r="E77" i="5"/>
  <c r="F77" i="5"/>
  <c r="G77" i="5"/>
  <c r="A78" i="5"/>
  <c r="B78" i="5"/>
  <c r="C78" i="5"/>
  <c r="D78" i="5"/>
  <c r="E78" i="5"/>
  <c r="F78" i="5"/>
  <c r="G78" i="5"/>
  <c r="A79" i="5"/>
  <c r="B79" i="5"/>
  <c r="C79" i="5"/>
  <c r="D79" i="5"/>
  <c r="E79" i="5"/>
  <c r="F79" i="5"/>
  <c r="G79" i="5"/>
  <c r="A80" i="5"/>
  <c r="B80" i="5"/>
  <c r="C80" i="5"/>
  <c r="D80" i="5"/>
  <c r="E80" i="5"/>
  <c r="F80" i="5"/>
  <c r="G80" i="5"/>
  <c r="A81" i="5"/>
  <c r="B81" i="5"/>
  <c r="C81" i="5"/>
  <c r="D81" i="5"/>
  <c r="E81" i="5"/>
  <c r="F81" i="5"/>
  <c r="G81" i="5"/>
  <c r="A82" i="5"/>
  <c r="B82" i="5"/>
  <c r="C82" i="5"/>
  <c r="D82" i="5"/>
  <c r="E82" i="5"/>
  <c r="F82" i="5"/>
  <c r="G82" i="5"/>
  <c r="A83" i="5"/>
  <c r="B83" i="5"/>
  <c r="C83" i="5"/>
  <c r="D83" i="5"/>
  <c r="E83" i="5"/>
  <c r="F83" i="5"/>
  <c r="G83" i="5"/>
  <c r="A84" i="5"/>
  <c r="B84" i="5"/>
  <c r="C84" i="5"/>
  <c r="D84" i="5"/>
  <c r="E84" i="5"/>
  <c r="F84" i="5"/>
  <c r="G84" i="5"/>
  <c r="A85" i="5"/>
  <c r="B85" i="5"/>
  <c r="C85" i="5"/>
  <c r="D85" i="5"/>
  <c r="E85" i="5"/>
  <c r="F85" i="5"/>
  <c r="G85" i="5"/>
  <c r="A86" i="5"/>
  <c r="B86" i="5"/>
  <c r="C86" i="5"/>
  <c r="D86" i="5"/>
  <c r="E86" i="5"/>
  <c r="F86" i="5"/>
  <c r="G86" i="5"/>
  <c r="A87" i="5"/>
  <c r="B87" i="5"/>
  <c r="C87" i="5"/>
  <c r="D87" i="5"/>
  <c r="E87" i="5"/>
  <c r="F87" i="5"/>
  <c r="G87" i="5"/>
  <c r="A88" i="5"/>
  <c r="B88" i="5"/>
  <c r="C88" i="5"/>
  <c r="D88" i="5"/>
  <c r="E88" i="5"/>
  <c r="F88" i="5"/>
  <c r="G88" i="5"/>
  <c r="A89" i="5"/>
  <c r="B89" i="5"/>
  <c r="C89" i="5"/>
  <c r="D89" i="5"/>
  <c r="E89" i="5"/>
  <c r="F89" i="5"/>
  <c r="G89" i="5"/>
  <c r="A90" i="5"/>
  <c r="B90" i="5"/>
  <c r="C90" i="5"/>
  <c r="D90" i="5"/>
  <c r="E90" i="5"/>
  <c r="F90" i="5"/>
  <c r="G90" i="5"/>
  <c r="A91" i="5"/>
  <c r="B91" i="5"/>
  <c r="C91" i="5"/>
  <c r="D91" i="5"/>
  <c r="E91" i="5"/>
  <c r="F91" i="5"/>
  <c r="G91" i="5"/>
  <c r="A92" i="5"/>
  <c r="B92" i="5"/>
  <c r="C92" i="5"/>
  <c r="D92" i="5"/>
  <c r="E92" i="5"/>
  <c r="F92" i="5"/>
  <c r="G92" i="5"/>
  <c r="A93" i="5"/>
  <c r="B93" i="5"/>
  <c r="C93" i="5"/>
  <c r="D93" i="5"/>
  <c r="E93" i="5"/>
  <c r="F93" i="5"/>
  <c r="G93" i="5"/>
  <c r="A94" i="5"/>
  <c r="B94" i="5"/>
  <c r="C94" i="5"/>
  <c r="D94" i="5"/>
  <c r="E94" i="5"/>
  <c r="F94" i="5"/>
  <c r="G94" i="5"/>
  <c r="A95" i="5"/>
  <c r="B95" i="5"/>
  <c r="C95" i="5"/>
  <c r="D95" i="5"/>
  <c r="E95" i="5"/>
  <c r="F95" i="5"/>
  <c r="G95" i="5"/>
  <c r="A96" i="5"/>
  <c r="B96" i="5"/>
  <c r="C96" i="5"/>
  <c r="D96" i="5"/>
  <c r="E96" i="5"/>
  <c r="F96" i="5"/>
  <c r="G96" i="5"/>
  <c r="A97" i="5"/>
  <c r="B97" i="5"/>
  <c r="C97" i="5"/>
  <c r="D97" i="5"/>
  <c r="E97" i="5"/>
  <c r="F97" i="5"/>
  <c r="G97" i="5"/>
  <c r="A98" i="5"/>
  <c r="B98" i="5"/>
  <c r="C98" i="5"/>
  <c r="D98" i="5"/>
  <c r="E98" i="5"/>
  <c r="F98" i="5"/>
  <c r="G98" i="5"/>
  <c r="A99" i="5"/>
  <c r="B99" i="5"/>
  <c r="C99" i="5"/>
  <c r="D99" i="5"/>
  <c r="E99" i="5"/>
  <c r="F99" i="5"/>
  <c r="G99" i="5"/>
  <c r="A100" i="5"/>
  <c r="B100" i="5"/>
  <c r="C100" i="5"/>
  <c r="D100" i="5"/>
  <c r="E100" i="5"/>
  <c r="F100" i="5"/>
  <c r="G100" i="5"/>
  <c r="A101" i="5"/>
  <c r="B101" i="5"/>
  <c r="C101" i="5"/>
  <c r="D101" i="5"/>
  <c r="E101" i="5"/>
  <c r="F101" i="5"/>
  <c r="G101" i="5"/>
  <c r="A102" i="5"/>
  <c r="B102" i="5"/>
  <c r="C102" i="5"/>
  <c r="D102" i="5"/>
  <c r="E102" i="5"/>
  <c r="F102" i="5"/>
  <c r="G102" i="5"/>
  <c r="A103" i="5"/>
  <c r="B103" i="5"/>
  <c r="C103" i="5"/>
  <c r="D103" i="5"/>
  <c r="E103" i="5"/>
  <c r="F103" i="5"/>
  <c r="G103" i="5"/>
  <c r="A104" i="5"/>
  <c r="B104" i="5"/>
  <c r="C104" i="5"/>
  <c r="D104" i="5"/>
  <c r="E104" i="5"/>
  <c r="F104" i="5"/>
  <c r="G104" i="5"/>
  <c r="A105" i="5"/>
  <c r="B105" i="5"/>
  <c r="C105" i="5"/>
  <c r="D105" i="5"/>
  <c r="E105" i="5"/>
  <c r="F105" i="5"/>
  <c r="G105" i="5"/>
  <c r="A106" i="5"/>
  <c r="B106" i="5"/>
  <c r="C106" i="5"/>
  <c r="D106" i="5"/>
  <c r="E106" i="5"/>
  <c r="F106" i="5"/>
  <c r="G106" i="5"/>
  <c r="A107" i="5"/>
  <c r="B107" i="5"/>
  <c r="C107" i="5"/>
  <c r="D107" i="5"/>
  <c r="E107" i="5"/>
  <c r="F107" i="5"/>
  <c r="G107" i="5"/>
  <c r="A108" i="5"/>
  <c r="B108" i="5"/>
  <c r="C108" i="5"/>
  <c r="D108" i="5"/>
  <c r="E108" i="5"/>
  <c r="F108" i="5"/>
  <c r="G108" i="5"/>
  <c r="A109" i="5"/>
  <c r="B109" i="5"/>
  <c r="C109" i="5"/>
  <c r="D109" i="5"/>
  <c r="E109" i="5"/>
  <c r="F109" i="5"/>
  <c r="G109" i="5"/>
  <c r="A110" i="5"/>
  <c r="B110" i="5"/>
  <c r="C110" i="5"/>
  <c r="D110" i="5"/>
  <c r="E110" i="5"/>
  <c r="F110" i="5"/>
  <c r="G110" i="5"/>
  <c r="A111" i="5"/>
  <c r="B111" i="5"/>
  <c r="C111" i="5"/>
  <c r="D111" i="5"/>
  <c r="E111" i="5"/>
  <c r="F111" i="5"/>
  <c r="G111" i="5"/>
  <c r="A112" i="5"/>
  <c r="B112" i="5"/>
  <c r="C112" i="5"/>
  <c r="D112" i="5"/>
  <c r="E112" i="5"/>
  <c r="F112" i="5"/>
  <c r="G112" i="5"/>
  <c r="A113" i="5"/>
  <c r="B113" i="5"/>
  <c r="C113" i="5"/>
  <c r="D113" i="5"/>
  <c r="E113" i="5"/>
  <c r="F113" i="5"/>
  <c r="G113" i="5"/>
  <c r="A114" i="5"/>
  <c r="B114" i="5"/>
  <c r="C114" i="5"/>
  <c r="D114" i="5"/>
  <c r="E114" i="5"/>
  <c r="F114" i="5"/>
  <c r="G114" i="5"/>
  <c r="A115" i="5"/>
  <c r="B115" i="5"/>
  <c r="C115" i="5"/>
  <c r="D115" i="5"/>
  <c r="E115" i="5"/>
  <c r="F115" i="5"/>
  <c r="G115" i="5"/>
  <c r="A116" i="5"/>
  <c r="B116" i="5"/>
  <c r="C116" i="5"/>
  <c r="D116" i="5"/>
  <c r="E116" i="5"/>
  <c r="F116" i="5"/>
  <c r="G116" i="5"/>
  <c r="A117" i="5"/>
  <c r="B117" i="5"/>
  <c r="C117" i="5"/>
  <c r="D117" i="5"/>
  <c r="E117" i="5"/>
  <c r="F117" i="5"/>
  <c r="G117" i="5"/>
  <c r="A118" i="5"/>
  <c r="B118" i="5"/>
  <c r="C118" i="5"/>
  <c r="D118" i="5"/>
  <c r="E118" i="5"/>
  <c r="F118" i="5"/>
  <c r="G118" i="5"/>
  <c r="A119" i="5"/>
  <c r="B119" i="5"/>
  <c r="C119" i="5"/>
  <c r="D119" i="5"/>
  <c r="E119" i="5"/>
  <c r="F119" i="5"/>
  <c r="G119" i="5"/>
  <c r="A120" i="5"/>
  <c r="B120" i="5"/>
  <c r="C120" i="5"/>
  <c r="D120" i="5"/>
  <c r="E120" i="5"/>
  <c r="F120" i="5"/>
  <c r="G120" i="5"/>
  <c r="A121" i="5"/>
  <c r="B121" i="5"/>
  <c r="C121" i="5"/>
  <c r="D121" i="5"/>
  <c r="E121" i="5"/>
  <c r="F121" i="5"/>
  <c r="G121" i="5"/>
  <c r="A122" i="5"/>
  <c r="B122" i="5"/>
  <c r="C122" i="5"/>
  <c r="D122" i="5"/>
  <c r="E122" i="5"/>
  <c r="F122" i="5"/>
  <c r="G122" i="5"/>
  <c r="A123" i="5"/>
  <c r="B123" i="5"/>
  <c r="C123" i="5"/>
  <c r="D123" i="5"/>
  <c r="E123" i="5"/>
  <c r="F123" i="5"/>
  <c r="G123" i="5"/>
  <c r="A124" i="5"/>
  <c r="B124" i="5"/>
  <c r="C124" i="5"/>
  <c r="D124" i="5"/>
  <c r="E124" i="5"/>
  <c r="F124" i="5"/>
  <c r="G124" i="5"/>
  <c r="A125" i="5"/>
  <c r="B125" i="5"/>
  <c r="C125" i="5"/>
  <c r="D125" i="5"/>
  <c r="E125" i="5"/>
  <c r="F125" i="5"/>
  <c r="G125" i="5"/>
  <c r="A126" i="5"/>
  <c r="B126" i="5"/>
  <c r="C126" i="5"/>
  <c r="D126" i="5"/>
  <c r="E126" i="5"/>
  <c r="F126" i="5"/>
  <c r="G126" i="5"/>
  <c r="A127" i="5"/>
  <c r="B127" i="5"/>
  <c r="C127" i="5"/>
  <c r="D127" i="5"/>
  <c r="E127" i="5"/>
  <c r="F127" i="5"/>
  <c r="G127" i="5"/>
  <c r="A128" i="5"/>
  <c r="B128" i="5"/>
  <c r="C128" i="5"/>
  <c r="D128" i="5"/>
  <c r="E128" i="5"/>
  <c r="F128" i="5"/>
  <c r="G128" i="5"/>
  <c r="A129" i="5"/>
  <c r="B129" i="5"/>
  <c r="C129" i="5"/>
  <c r="D129" i="5"/>
  <c r="E129" i="5"/>
  <c r="F129" i="5"/>
  <c r="G129" i="5"/>
  <c r="A130" i="5"/>
  <c r="B130" i="5"/>
  <c r="C130" i="5"/>
  <c r="D130" i="5"/>
  <c r="E130" i="5"/>
  <c r="F130" i="5"/>
  <c r="G130" i="5"/>
  <c r="A131" i="5"/>
  <c r="B131" i="5"/>
  <c r="C131" i="5"/>
  <c r="D131" i="5"/>
  <c r="E131" i="5"/>
  <c r="F131" i="5"/>
  <c r="G131" i="5"/>
  <c r="A132" i="5"/>
  <c r="B132" i="5"/>
  <c r="C132" i="5"/>
  <c r="D132" i="5"/>
  <c r="E132" i="5"/>
  <c r="F132" i="5"/>
  <c r="G132" i="5"/>
  <c r="A133" i="5"/>
  <c r="B133" i="5"/>
  <c r="C133" i="5"/>
  <c r="D133" i="5"/>
  <c r="E133" i="5"/>
  <c r="F133" i="5"/>
  <c r="G133" i="5"/>
  <c r="A134" i="5"/>
  <c r="B134" i="5"/>
  <c r="C134" i="5"/>
  <c r="D134" i="5"/>
  <c r="E134" i="5"/>
  <c r="F134" i="5"/>
  <c r="G134" i="5"/>
  <c r="B3" i="5"/>
  <c r="C3" i="5"/>
  <c r="D3" i="5"/>
  <c r="E3" i="5"/>
  <c r="F3" i="5"/>
  <c r="G3" i="5"/>
  <c r="A3" i="5"/>
  <c r="A135" i="5"/>
  <c r="B135" i="5"/>
  <c r="C135" i="5"/>
  <c r="D135" i="5"/>
  <c r="E135" i="5"/>
  <c r="F135" i="5"/>
  <c r="G135" i="5"/>
  <c r="A136" i="5"/>
  <c r="B136" i="5"/>
  <c r="C136" i="5"/>
  <c r="D136" i="5"/>
  <c r="E136" i="5"/>
  <c r="F136" i="5"/>
  <c r="G136" i="5"/>
  <c r="A137" i="5"/>
  <c r="B137" i="5"/>
  <c r="C137" i="5"/>
  <c r="D137" i="5"/>
  <c r="E137" i="5"/>
  <c r="F137" i="5"/>
  <c r="G137" i="5"/>
  <c r="A138" i="5"/>
  <c r="B138" i="5"/>
  <c r="C138" i="5"/>
  <c r="D138" i="5"/>
  <c r="E138" i="5"/>
  <c r="F138" i="5"/>
  <c r="G138" i="5"/>
  <c r="A139" i="5"/>
  <c r="B139" i="5"/>
  <c r="C139" i="5"/>
  <c r="D139" i="5"/>
  <c r="E139" i="5"/>
  <c r="F139" i="5"/>
  <c r="G139" i="5"/>
  <c r="A140" i="5"/>
  <c r="B140" i="5"/>
  <c r="C140" i="5"/>
  <c r="D140" i="5"/>
  <c r="E140" i="5"/>
  <c r="F140" i="5"/>
  <c r="G140" i="5"/>
  <c r="H14" i="1"/>
  <c r="G15" i="5" s="1"/>
  <c r="H15" i="1"/>
  <c r="G16" i="5" l="1"/>
  <c r="I2" i="9"/>
  <c r="J2" i="9"/>
  <c r="I6" i="9"/>
  <c r="I7" i="9"/>
  <c r="A2" i="9"/>
  <c r="B2" i="9"/>
  <c r="C2" i="9"/>
  <c r="D2" i="9"/>
  <c r="E2" i="9"/>
  <c r="A3" i="9"/>
  <c r="A4" i="9"/>
  <c r="B4" i="9"/>
  <c r="C4" i="9"/>
  <c r="D4" i="9"/>
  <c r="A5" i="9"/>
  <c r="B5" i="9"/>
  <c r="C5" i="9"/>
  <c r="D5" i="9"/>
  <c r="A6" i="9"/>
  <c r="B6" i="9"/>
  <c r="C6" i="9"/>
  <c r="D6" i="9"/>
  <c r="A7" i="9"/>
  <c r="B7" i="9"/>
  <c r="C7" i="9"/>
  <c r="D7" i="9"/>
  <c r="A8" i="9"/>
  <c r="B8" i="9"/>
  <c r="C8" i="9"/>
  <c r="D8" i="9"/>
  <c r="A9" i="9"/>
  <c r="B9" i="9"/>
  <c r="C9" i="9"/>
  <c r="D9" i="9"/>
  <c r="A10" i="9"/>
  <c r="B10" i="9"/>
  <c r="C10" i="9"/>
  <c r="D10" i="9"/>
  <c r="A11" i="9"/>
  <c r="B11" i="9"/>
  <c r="C11" i="9"/>
  <c r="D11" i="9"/>
  <c r="A12" i="9"/>
  <c r="B12" i="9"/>
  <c r="C12" i="9"/>
  <c r="D12" i="9"/>
  <c r="A13" i="9"/>
  <c r="B13" i="9"/>
  <c r="C13" i="9"/>
  <c r="D13" i="9"/>
  <c r="A14" i="9"/>
  <c r="B14" i="9"/>
  <c r="C14" i="9"/>
  <c r="D14" i="9"/>
  <c r="A15" i="9"/>
  <c r="A16" i="9"/>
  <c r="B16" i="9"/>
  <c r="C16" i="9"/>
  <c r="D16" i="9"/>
  <c r="A17" i="9"/>
  <c r="B17" i="9"/>
  <c r="C17" i="9"/>
  <c r="D17" i="9"/>
  <c r="A18" i="9"/>
  <c r="B18" i="9"/>
  <c r="C18" i="9"/>
  <c r="D18" i="9"/>
  <c r="A19" i="9"/>
  <c r="B19" i="9"/>
  <c r="C19" i="9"/>
  <c r="D19" i="9"/>
  <c r="A20" i="9"/>
  <c r="B20" i="9"/>
  <c r="C20" i="9"/>
  <c r="D20" i="9"/>
  <c r="A21" i="9"/>
  <c r="B21" i="9"/>
  <c r="C21" i="9"/>
  <c r="D21" i="9"/>
  <c r="A22" i="9"/>
  <c r="B22" i="9"/>
  <c r="C22" i="9"/>
  <c r="D22" i="9"/>
  <c r="A23" i="9"/>
  <c r="B23" i="9"/>
  <c r="C23" i="9"/>
  <c r="D23" i="9"/>
  <c r="A24" i="9"/>
  <c r="B24" i="9"/>
  <c r="C24" i="9"/>
  <c r="D24" i="9"/>
  <c r="A25" i="9"/>
  <c r="B25" i="9"/>
  <c r="C25" i="9"/>
  <c r="D25" i="9"/>
  <c r="A26" i="9"/>
  <c r="B26" i="9"/>
  <c r="C26" i="9"/>
  <c r="D26" i="9"/>
  <c r="A27" i="9"/>
  <c r="B27" i="9"/>
  <c r="C27" i="9"/>
  <c r="D27" i="9"/>
  <c r="A28" i="9"/>
  <c r="B28" i="9"/>
  <c r="C28" i="9"/>
  <c r="D28" i="9"/>
  <c r="A29" i="9"/>
  <c r="A30" i="9"/>
  <c r="B30" i="9"/>
  <c r="C30" i="9"/>
  <c r="D30" i="9"/>
  <c r="A31" i="9"/>
  <c r="B31" i="9"/>
  <c r="C31" i="9"/>
  <c r="D31" i="9"/>
  <c r="A32" i="9"/>
  <c r="A33" i="9"/>
  <c r="B33" i="9"/>
  <c r="C33" i="9"/>
  <c r="D33" i="9"/>
  <c r="D34" i="9"/>
  <c r="D35" i="9"/>
  <c r="D36" i="9"/>
  <c r="A37" i="9"/>
  <c r="B37" i="9"/>
  <c r="C37" i="9"/>
  <c r="D37" i="9"/>
  <c r="A38" i="9"/>
  <c r="B38" i="9"/>
  <c r="C38" i="9"/>
  <c r="D38" i="9"/>
  <c r="A39" i="9"/>
  <c r="B39" i="9"/>
  <c r="C39" i="9"/>
  <c r="D39" i="9"/>
  <c r="A40" i="9"/>
  <c r="B40" i="9"/>
  <c r="C40" i="9"/>
  <c r="D40" i="9"/>
  <c r="A41" i="9"/>
  <c r="B41" i="9"/>
  <c r="C41" i="9"/>
  <c r="D41" i="9"/>
  <c r="H13" i="1" l="1"/>
  <c r="E14" i="9" l="1"/>
  <c r="G14" i="5"/>
  <c r="N140" i="8"/>
  <c r="M140" i="8"/>
  <c r="L140" i="8"/>
  <c r="K140" i="8"/>
  <c r="J140" i="8"/>
  <c r="I140" i="8"/>
  <c r="H140" i="8"/>
  <c r="G140" i="8"/>
  <c r="F140" i="8"/>
  <c r="E140" i="8"/>
  <c r="D140" i="8"/>
  <c r="C140" i="8"/>
  <c r="B140" i="8"/>
  <c r="A140" i="8"/>
  <c r="N139" i="8"/>
  <c r="M139" i="8"/>
  <c r="L139" i="8"/>
  <c r="K139" i="8"/>
  <c r="J139" i="8"/>
  <c r="I139" i="8"/>
  <c r="H139" i="8"/>
  <c r="G139" i="8"/>
  <c r="F139" i="8"/>
  <c r="E139" i="8"/>
  <c r="D139" i="8"/>
  <c r="C139" i="8"/>
  <c r="B139" i="8"/>
  <c r="A139" i="8"/>
  <c r="N138" i="8"/>
  <c r="M138" i="8"/>
  <c r="L138" i="8"/>
  <c r="K138" i="8"/>
  <c r="J138" i="8"/>
  <c r="I138" i="8"/>
  <c r="H138" i="8"/>
  <c r="G138" i="8"/>
  <c r="F138" i="8"/>
  <c r="E138" i="8"/>
  <c r="D138" i="8"/>
  <c r="C138" i="8"/>
  <c r="B138" i="8"/>
  <c r="A138" i="8"/>
  <c r="N137" i="8"/>
  <c r="M137" i="8"/>
  <c r="L137" i="8"/>
  <c r="K137" i="8"/>
  <c r="J137" i="8"/>
  <c r="I137" i="8"/>
  <c r="H137" i="8"/>
  <c r="G137" i="8"/>
  <c r="F137" i="8"/>
  <c r="E137" i="8"/>
  <c r="D137" i="8"/>
  <c r="C137" i="8"/>
  <c r="B137" i="8"/>
  <c r="A137" i="8"/>
  <c r="N136" i="8"/>
  <c r="M136" i="8"/>
  <c r="L136" i="8"/>
  <c r="K136" i="8"/>
  <c r="J136" i="8"/>
  <c r="I136" i="8"/>
  <c r="H136" i="8"/>
  <c r="G136" i="8"/>
  <c r="F136" i="8"/>
  <c r="E136" i="8"/>
  <c r="D136" i="8"/>
  <c r="C136" i="8"/>
  <c r="B136" i="8"/>
  <c r="A136" i="8"/>
  <c r="N135" i="8"/>
  <c r="M135" i="8"/>
  <c r="L135" i="8"/>
  <c r="K135" i="8"/>
  <c r="J135" i="8"/>
  <c r="I135" i="8"/>
  <c r="H135" i="8"/>
  <c r="G135" i="8"/>
  <c r="F135" i="8"/>
  <c r="E135" i="8"/>
  <c r="D135" i="8"/>
  <c r="C135" i="8"/>
  <c r="B135" i="8"/>
  <c r="A135" i="8"/>
  <c r="N134" i="8"/>
  <c r="M134" i="8"/>
  <c r="L134" i="8"/>
  <c r="K134" i="8"/>
  <c r="J134" i="8"/>
  <c r="I134" i="8"/>
  <c r="H134" i="8"/>
  <c r="G134" i="8"/>
  <c r="F134" i="8"/>
  <c r="E134" i="8"/>
  <c r="D134" i="8"/>
  <c r="C134" i="8"/>
  <c r="B134" i="8"/>
  <c r="A134" i="8"/>
  <c r="N133" i="8"/>
  <c r="M133" i="8"/>
  <c r="L133" i="8"/>
  <c r="K133" i="8"/>
  <c r="J133" i="8"/>
  <c r="I133" i="8"/>
  <c r="H133" i="8"/>
  <c r="G133" i="8"/>
  <c r="F133" i="8"/>
  <c r="E133" i="8"/>
  <c r="D133" i="8"/>
  <c r="C133" i="8"/>
  <c r="B133" i="8"/>
  <c r="A133" i="8"/>
  <c r="N132" i="8"/>
  <c r="M132" i="8"/>
  <c r="L132" i="8"/>
  <c r="K132" i="8"/>
  <c r="J132" i="8"/>
  <c r="I132" i="8"/>
  <c r="H132" i="8"/>
  <c r="G132" i="8"/>
  <c r="F132" i="8"/>
  <c r="E132" i="8"/>
  <c r="D132" i="8"/>
  <c r="C132" i="8"/>
  <c r="B132" i="8"/>
  <c r="A132" i="8"/>
  <c r="N131" i="8"/>
  <c r="M131" i="8"/>
  <c r="L131" i="8"/>
  <c r="K131" i="8"/>
  <c r="J131" i="8"/>
  <c r="I131" i="8"/>
  <c r="H131" i="8"/>
  <c r="G131" i="8"/>
  <c r="F131" i="8"/>
  <c r="E131" i="8"/>
  <c r="D131" i="8"/>
  <c r="C131" i="8"/>
  <c r="B131" i="8"/>
  <c r="A131" i="8"/>
  <c r="N130" i="8"/>
  <c r="M130" i="8"/>
  <c r="L130" i="8"/>
  <c r="K130" i="8"/>
  <c r="J130" i="8"/>
  <c r="I130" i="8"/>
  <c r="H130" i="8"/>
  <c r="G130" i="8"/>
  <c r="F130" i="8"/>
  <c r="E130" i="8"/>
  <c r="D130" i="8"/>
  <c r="C130" i="8"/>
  <c r="B130" i="8"/>
  <c r="A130" i="8"/>
  <c r="N129" i="8"/>
  <c r="M129" i="8"/>
  <c r="L129" i="8"/>
  <c r="K129" i="8"/>
  <c r="J129" i="8"/>
  <c r="I129" i="8"/>
  <c r="H129" i="8"/>
  <c r="G129" i="8"/>
  <c r="F129" i="8"/>
  <c r="E129" i="8"/>
  <c r="D129" i="8"/>
  <c r="C129" i="8"/>
  <c r="B129" i="8"/>
  <c r="A129" i="8"/>
  <c r="N128" i="8"/>
  <c r="M128" i="8"/>
  <c r="L128" i="8"/>
  <c r="K128" i="8"/>
  <c r="J128" i="8"/>
  <c r="I128" i="8"/>
  <c r="H128" i="8"/>
  <c r="G128" i="8"/>
  <c r="F128" i="8"/>
  <c r="E128" i="8"/>
  <c r="D128" i="8"/>
  <c r="C128" i="8"/>
  <c r="B128" i="8"/>
  <c r="A128" i="8"/>
  <c r="N127" i="8"/>
  <c r="M127" i="8"/>
  <c r="L127" i="8"/>
  <c r="K127" i="8"/>
  <c r="J127" i="8"/>
  <c r="I127" i="8"/>
  <c r="H127" i="8"/>
  <c r="G127" i="8"/>
  <c r="F127" i="8"/>
  <c r="E127" i="8"/>
  <c r="D127" i="8"/>
  <c r="C127" i="8"/>
  <c r="B127" i="8"/>
  <c r="A127" i="8"/>
  <c r="N126" i="8"/>
  <c r="M126" i="8"/>
  <c r="L126" i="8"/>
  <c r="K126" i="8"/>
  <c r="J126" i="8"/>
  <c r="I126" i="8"/>
  <c r="H126" i="8"/>
  <c r="G126" i="8"/>
  <c r="F126" i="8"/>
  <c r="E126" i="8"/>
  <c r="D126" i="8"/>
  <c r="C126" i="8"/>
  <c r="B126" i="8"/>
  <c r="A126" i="8"/>
  <c r="N125" i="8"/>
  <c r="M125" i="8"/>
  <c r="L125" i="8"/>
  <c r="K125" i="8"/>
  <c r="J125" i="8"/>
  <c r="I125" i="8"/>
  <c r="H125" i="8"/>
  <c r="G125" i="8"/>
  <c r="F125" i="8"/>
  <c r="E125" i="8"/>
  <c r="D125" i="8"/>
  <c r="C125" i="8"/>
  <c r="B125" i="8"/>
  <c r="A125" i="8"/>
  <c r="N124" i="8"/>
  <c r="M124" i="8"/>
  <c r="L124" i="8"/>
  <c r="K124" i="8"/>
  <c r="J124" i="8"/>
  <c r="I124" i="8"/>
  <c r="H124" i="8"/>
  <c r="G124" i="8"/>
  <c r="F124" i="8"/>
  <c r="E124" i="8"/>
  <c r="D124" i="8"/>
  <c r="C124" i="8"/>
  <c r="B124" i="8"/>
  <c r="A124" i="8"/>
  <c r="N123" i="8"/>
  <c r="M123" i="8"/>
  <c r="L123" i="8"/>
  <c r="K123" i="8"/>
  <c r="J123" i="8"/>
  <c r="I123" i="8"/>
  <c r="H123" i="8"/>
  <c r="G123" i="8"/>
  <c r="F123" i="8"/>
  <c r="E123" i="8"/>
  <c r="D123" i="8"/>
  <c r="C123" i="8"/>
  <c r="B123" i="8"/>
  <c r="A123" i="8"/>
  <c r="N122" i="8"/>
  <c r="M122" i="8"/>
  <c r="L122" i="8"/>
  <c r="K122" i="8"/>
  <c r="J122" i="8"/>
  <c r="I122" i="8"/>
  <c r="H122" i="8"/>
  <c r="G122" i="8"/>
  <c r="F122" i="8"/>
  <c r="E122" i="8"/>
  <c r="D122" i="8"/>
  <c r="C122" i="8"/>
  <c r="B122" i="8"/>
  <c r="A122" i="8"/>
  <c r="N121" i="8"/>
  <c r="M121" i="8"/>
  <c r="L121" i="8"/>
  <c r="K121" i="8"/>
  <c r="J121" i="8"/>
  <c r="I121" i="8"/>
  <c r="H121" i="8"/>
  <c r="G121" i="8"/>
  <c r="F121" i="8"/>
  <c r="E121" i="8"/>
  <c r="D121" i="8"/>
  <c r="C121" i="8"/>
  <c r="B121" i="8"/>
  <c r="A121" i="8"/>
  <c r="N120" i="8"/>
  <c r="M120" i="8"/>
  <c r="L120" i="8"/>
  <c r="K120" i="8"/>
  <c r="J120" i="8"/>
  <c r="I120" i="8"/>
  <c r="H120" i="8"/>
  <c r="G120" i="8"/>
  <c r="F120" i="8"/>
  <c r="E120" i="8"/>
  <c r="D120" i="8"/>
  <c r="C120" i="8"/>
  <c r="B120" i="8"/>
  <c r="A120" i="8"/>
  <c r="N119" i="8"/>
  <c r="M119" i="8"/>
  <c r="L119" i="8"/>
  <c r="K119" i="8"/>
  <c r="J119" i="8"/>
  <c r="I119" i="8"/>
  <c r="H119" i="8"/>
  <c r="G119" i="8"/>
  <c r="F119" i="8"/>
  <c r="E119" i="8"/>
  <c r="D119" i="8"/>
  <c r="C119" i="8"/>
  <c r="B119" i="8"/>
  <c r="A119" i="8"/>
  <c r="N118" i="8"/>
  <c r="M118" i="8"/>
  <c r="L118" i="8"/>
  <c r="K118" i="8"/>
  <c r="J118" i="8"/>
  <c r="I118" i="8"/>
  <c r="H118" i="8"/>
  <c r="G118" i="8"/>
  <c r="F118" i="8"/>
  <c r="E118" i="8"/>
  <c r="D118" i="8"/>
  <c r="C118" i="8"/>
  <c r="B118" i="8"/>
  <c r="A118" i="8"/>
  <c r="N117" i="8"/>
  <c r="M117" i="8"/>
  <c r="L117" i="8"/>
  <c r="K117" i="8"/>
  <c r="J117" i="8"/>
  <c r="I117" i="8"/>
  <c r="H117" i="8"/>
  <c r="G117" i="8"/>
  <c r="F117" i="8"/>
  <c r="E117" i="8"/>
  <c r="D117" i="8"/>
  <c r="C117" i="8"/>
  <c r="B117" i="8"/>
  <c r="A117" i="8"/>
  <c r="N116" i="8"/>
  <c r="M116" i="8"/>
  <c r="L116" i="8"/>
  <c r="K116" i="8"/>
  <c r="J116" i="8"/>
  <c r="I116" i="8"/>
  <c r="H116" i="8"/>
  <c r="G116" i="8"/>
  <c r="F116" i="8"/>
  <c r="E116" i="8"/>
  <c r="D116" i="8"/>
  <c r="C116" i="8"/>
  <c r="B116" i="8"/>
  <c r="A116" i="8"/>
  <c r="N115" i="8"/>
  <c r="M115" i="8"/>
  <c r="L115" i="8"/>
  <c r="K115" i="8"/>
  <c r="J115" i="8"/>
  <c r="I115" i="8"/>
  <c r="H115" i="8"/>
  <c r="G115" i="8"/>
  <c r="F115" i="8"/>
  <c r="E115" i="8"/>
  <c r="D115" i="8"/>
  <c r="C115" i="8"/>
  <c r="B115" i="8"/>
  <c r="A115" i="8"/>
  <c r="N114" i="8"/>
  <c r="M114" i="8"/>
  <c r="L114" i="8"/>
  <c r="K114" i="8"/>
  <c r="J114" i="8"/>
  <c r="I114" i="8"/>
  <c r="H114" i="8"/>
  <c r="G114" i="8"/>
  <c r="F114" i="8"/>
  <c r="E114" i="8"/>
  <c r="D114" i="8"/>
  <c r="C114" i="8"/>
  <c r="B114" i="8"/>
  <c r="A114" i="8"/>
  <c r="N113" i="8"/>
  <c r="M113" i="8"/>
  <c r="L113" i="8"/>
  <c r="K113" i="8"/>
  <c r="J113" i="8"/>
  <c r="I113" i="8"/>
  <c r="H113" i="8"/>
  <c r="G113" i="8"/>
  <c r="F113" i="8"/>
  <c r="E113" i="8"/>
  <c r="D113" i="8"/>
  <c r="C113" i="8"/>
  <c r="B113" i="8"/>
  <c r="A113" i="8"/>
  <c r="N112" i="8"/>
  <c r="M112" i="8"/>
  <c r="L112" i="8"/>
  <c r="K112" i="8"/>
  <c r="J112" i="8"/>
  <c r="I112" i="8"/>
  <c r="H112" i="8"/>
  <c r="G112" i="8"/>
  <c r="F112" i="8"/>
  <c r="E112" i="8"/>
  <c r="D112" i="8"/>
  <c r="C112" i="8"/>
  <c r="B112" i="8"/>
  <c r="A112" i="8"/>
  <c r="N111" i="8"/>
  <c r="M111" i="8"/>
  <c r="L111" i="8"/>
  <c r="K111" i="8"/>
  <c r="J111" i="8"/>
  <c r="I111" i="8"/>
  <c r="H111" i="8"/>
  <c r="G111" i="8"/>
  <c r="F111" i="8"/>
  <c r="E111" i="8"/>
  <c r="D111" i="8"/>
  <c r="C111" i="8"/>
  <c r="B111" i="8"/>
  <c r="A111" i="8"/>
  <c r="N110" i="8"/>
  <c r="M110" i="8"/>
  <c r="L110" i="8"/>
  <c r="K110" i="8"/>
  <c r="J110" i="8"/>
  <c r="I110" i="8"/>
  <c r="H110" i="8"/>
  <c r="G110" i="8"/>
  <c r="F110" i="8"/>
  <c r="E110" i="8"/>
  <c r="D110" i="8"/>
  <c r="C110" i="8"/>
  <c r="B110" i="8"/>
  <c r="A110" i="8"/>
  <c r="N109" i="8"/>
  <c r="M109" i="8"/>
  <c r="L109" i="8"/>
  <c r="K109" i="8"/>
  <c r="J109" i="8"/>
  <c r="I109" i="8"/>
  <c r="H109" i="8"/>
  <c r="G109" i="8"/>
  <c r="F109" i="8"/>
  <c r="E109" i="8"/>
  <c r="D109" i="8"/>
  <c r="C109" i="8"/>
  <c r="B109" i="8"/>
  <c r="A109" i="8"/>
  <c r="N108" i="8"/>
  <c r="M108" i="8"/>
  <c r="L108" i="8"/>
  <c r="K108" i="8"/>
  <c r="J108" i="8"/>
  <c r="I108" i="8"/>
  <c r="H108" i="8"/>
  <c r="G108" i="8"/>
  <c r="F108" i="8"/>
  <c r="E108" i="8"/>
  <c r="D108" i="8"/>
  <c r="C108" i="8"/>
  <c r="B108" i="8"/>
  <c r="A108" i="8"/>
  <c r="N107" i="8"/>
  <c r="M107" i="8"/>
  <c r="L107" i="8"/>
  <c r="K107" i="8"/>
  <c r="J107" i="8"/>
  <c r="I107" i="8"/>
  <c r="H107" i="8"/>
  <c r="G107" i="8"/>
  <c r="F107" i="8"/>
  <c r="E107" i="8"/>
  <c r="D107" i="8"/>
  <c r="C107" i="8"/>
  <c r="B107" i="8"/>
  <c r="A107" i="8"/>
  <c r="N106" i="8"/>
  <c r="M106" i="8"/>
  <c r="L106" i="8"/>
  <c r="K106" i="8"/>
  <c r="J106" i="8"/>
  <c r="I106" i="8"/>
  <c r="H106" i="8"/>
  <c r="G106" i="8"/>
  <c r="F106" i="8"/>
  <c r="E106" i="8"/>
  <c r="D106" i="8"/>
  <c r="C106" i="8"/>
  <c r="B106" i="8"/>
  <c r="A106" i="8"/>
  <c r="N105" i="8"/>
  <c r="M105" i="8"/>
  <c r="L105" i="8"/>
  <c r="K105" i="8"/>
  <c r="J105" i="8"/>
  <c r="I105" i="8"/>
  <c r="H105" i="8"/>
  <c r="G105" i="8"/>
  <c r="F105" i="8"/>
  <c r="E105" i="8"/>
  <c r="D105" i="8"/>
  <c r="C105" i="8"/>
  <c r="B105" i="8"/>
  <c r="A105" i="8"/>
  <c r="N104" i="8"/>
  <c r="M104" i="8"/>
  <c r="L104" i="8"/>
  <c r="K104" i="8"/>
  <c r="J104" i="8"/>
  <c r="I104" i="8"/>
  <c r="H104" i="8"/>
  <c r="G104" i="8"/>
  <c r="F104" i="8"/>
  <c r="E104" i="8"/>
  <c r="D104" i="8"/>
  <c r="C104" i="8"/>
  <c r="B104" i="8"/>
  <c r="A104" i="8"/>
  <c r="N103" i="8"/>
  <c r="M103" i="8"/>
  <c r="L103" i="8"/>
  <c r="K103" i="8"/>
  <c r="J103" i="8"/>
  <c r="I103" i="8"/>
  <c r="H103" i="8"/>
  <c r="G103" i="8"/>
  <c r="F103" i="8"/>
  <c r="E103" i="8"/>
  <c r="D103" i="8"/>
  <c r="C103" i="8"/>
  <c r="B103" i="8"/>
  <c r="A103" i="8"/>
  <c r="N102" i="8"/>
  <c r="M102" i="8"/>
  <c r="L102" i="8"/>
  <c r="K102" i="8"/>
  <c r="J102" i="8"/>
  <c r="I102" i="8"/>
  <c r="H102" i="8"/>
  <c r="G102" i="8"/>
  <c r="F102" i="8"/>
  <c r="E102" i="8"/>
  <c r="D102" i="8"/>
  <c r="C102" i="8"/>
  <c r="B102" i="8"/>
  <c r="A102" i="8"/>
  <c r="N101" i="8"/>
  <c r="M101" i="8"/>
  <c r="L101" i="8"/>
  <c r="K101" i="8"/>
  <c r="J101" i="8"/>
  <c r="I101" i="8"/>
  <c r="H101" i="8"/>
  <c r="G101" i="8"/>
  <c r="F101" i="8"/>
  <c r="E101" i="8"/>
  <c r="D101" i="8"/>
  <c r="C101" i="8"/>
  <c r="B101" i="8"/>
  <c r="A101" i="8"/>
  <c r="N100" i="8"/>
  <c r="M100" i="8"/>
  <c r="L100" i="8"/>
  <c r="K100" i="8"/>
  <c r="J100" i="8"/>
  <c r="I100" i="8"/>
  <c r="H100" i="8"/>
  <c r="G100" i="8"/>
  <c r="F100" i="8"/>
  <c r="E100" i="8"/>
  <c r="D100" i="8"/>
  <c r="C100" i="8"/>
  <c r="B100" i="8"/>
  <c r="A100" i="8"/>
  <c r="N99" i="8"/>
  <c r="M99" i="8"/>
  <c r="L99" i="8"/>
  <c r="K99" i="8"/>
  <c r="J99" i="8"/>
  <c r="I99" i="8"/>
  <c r="H99" i="8"/>
  <c r="G99" i="8"/>
  <c r="F99" i="8"/>
  <c r="E99" i="8"/>
  <c r="D99" i="8"/>
  <c r="C99" i="8"/>
  <c r="B99" i="8"/>
  <c r="A99" i="8"/>
  <c r="N98" i="8"/>
  <c r="M98" i="8"/>
  <c r="L98" i="8"/>
  <c r="K98" i="8"/>
  <c r="J98" i="8"/>
  <c r="I98" i="8"/>
  <c r="H98" i="8"/>
  <c r="G98" i="8"/>
  <c r="F98" i="8"/>
  <c r="E98" i="8"/>
  <c r="D98" i="8"/>
  <c r="C98" i="8"/>
  <c r="B98" i="8"/>
  <c r="A98" i="8"/>
  <c r="N97" i="8"/>
  <c r="M97" i="8"/>
  <c r="L97" i="8"/>
  <c r="K97" i="8"/>
  <c r="J97" i="8"/>
  <c r="I97" i="8"/>
  <c r="H97" i="8"/>
  <c r="G97" i="8"/>
  <c r="F97" i="8"/>
  <c r="E97" i="8"/>
  <c r="D97" i="8"/>
  <c r="C97" i="8"/>
  <c r="B97" i="8"/>
  <c r="A97" i="8"/>
  <c r="N96" i="8"/>
  <c r="M96" i="8"/>
  <c r="L96" i="8"/>
  <c r="K96" i="8"/>
  <c r="J96" i="8"/>
  <c r="I96" i="8"/>
  <c r="H96" i="8"/>
  <c r="G96" i="8"/>
  <c r="F96" i="8"/>
  <c r="E96" i="8"/>
  <c r="D96" i="8"/>
  <c r="C96" i="8"/>
  <c r="B96" i="8"/>
  <c r="A96" i="8"/>
  <c r="N95" i="8"/>
  <c r="M95" i="8"/>
  <c r="L95" i="8"/>
  <c r="K95" i="8"/>
  <c r="J95" i="8"/>
  <c r="I95" i="8"/>
  <c r="H95" i="8"/>
  <c r="G95" i="8"/>
  <c r="F95" i="8"/>
  <c r="E95" i="8"/>
  <c r="D95" i="8"/>
  <c r="C95" i="8"/>
  <c r="B95" i="8"/>
  <c r="A95" i="8"/>
  <c r="N94" i="8"/>
  <c r="M94" i="8"/>
  <c r="L94" i="8"/>
  <c r="K94" i="8"/>
  <c r="J94" i="8"/>
  <c r="I94" i="8"/>
  <c r="H94" i="8"/>
  <c r="G94" i="8"/>
  <c r="F94" i="8"/>
  <c r="E94" i="8"/>
  <c r="D94" i="8"/>
  <c r="C94" i="8"/>
  <c r="B94" i="8"/>
  <c r="A94" i="8"/>
  <c r="N93" i="8"/>
  <c r="M93" i="8"/>
  <c r="L93" i="8"/>
  <c r="K93" i="8"/>
  <c r="J93" i="8"/>
  <c r="I93" i="8"/>
  <c r="H93" i="8"/>
  <c r="G93" i="8"/>
  <c r="F93" i="8"/>
  <c r="E93" i="8"/>
  <c r="D93" i="8"/>
  <c r="C93" i="8"/>
  <c r="B93" i="8"/>
  <c r="A93" i="8"/>
  <c r="N92" i="8"/>
  <c r="M92" i="8"/>
  <c r="L92" i="8"/>
  <c r="K92" i="8"/>
  <c r="J92" i="8"/>
  <c r="I92" i="8"/>
  <c r="H92" i="8"/>
  <c r="G92" i="8"/>
  <c r="F92" i="8"/>
  <c r="E92" i="8"/>
  <c r="D92" i="8"/>
  <c r="C92" i="8"/>
  <c r="B92" i="8"/>
  <c r="A92" i="8"/>
  <c r="N91" i="8"/>
  <c r="M91" i="8"/>
  <c r="L91" i="8"/>
  <c r="K91" i="8"/>
  <c r="J91" i="8"/>
  <c r="I91" i="8"/>
  <c r="H91" i="8"/>
  <c r="G91" i="8"/>
  <c r="F91" i="8"/>
  <c r="E91" i="8"/>
  <c r="D91" i="8"/>
  <c r="C91" i="8"/>
  <c r="B91" i="8"/>
  <c r="A91" i="8"/>
  <c r="N90" i="8"/>
  <c r="M90" i="8"/>
  <c r="L90" i="8"/>
  <c r="K90" i="8"/>
  <c r="J90" i="8"/>
  <c r="I90" i="8"/>
  <c r="H90" i="8"/>
  <c r="G90" i="8"/>
  <c r="F90" i="8"/>
  <c r="E90" i="8"/>
  <c r="D90" i="8"/>
  <c r="C90" i="8"/>
  <c r="B90" i="8"/>
  <c r="A90" i="8"/>
  <c r="N89" i="8"/>
  <c r="M89" i="8"/>
  <c r="L89" i="8"/>
  <c r="K89" i="8"/>
  <c r="J89" i="8"/>
  <c r="I89" i="8"/>
  <c r="H89" i="8"/>
  <c r="G89" i="8"/>
  <c r="F89" i="8"/>
  <c r="E89" i="8"/>
  <c r="D89" i="8"/>
  <c r="C89" i="8"/>
  <c r="B89" i="8"/>
  <c r="A89" i="8"/>
  <c r="N88" i="8"/>
  <c r="M88" i="8"/>
  <c r="L88" i="8"/>
  <c r="K88" i="8"/>
  <c r="J88" i="8"/>
  <c r="I88" i="8"/>
  <c r="H88" i="8"/>
  <c r="G88" i="8"/>
  <c r="F88" i="8"/>
  <c r="E88" i="8"/>
  <c r="D88" i="8"/>
  <c r="C88" i="8"/>
  <c r="B88" i="8"/>
  <c r="A88" i="8"/>
  <c r="N87" i="8"/>
  <c r="M87" i="8"/>
  <c r="L87" i="8"/>
  <c r="K87" i="8"/>
  <c r="J87" i="8"/>
  <c r="I87" i="8"/>
  <c r="H87" i="8"/>
  <c r="G87" i="8"/>
  <c r="F87" i="8"/>
  <c r="E87" i="8"/>
  <c r="D87" i="8"/>
  <c r="C87" i="8"/>
  <c r="B87" i="8"/>
  <c r="A87" i="8"/>
  <c r="N86" i="8"/>
  <c r="M86" i="8"/>
  <c r="L86" i="8"/>
  <c r="K86" i="8"/>
  <c r="J86" i="8"/>
  <c r="I86" i="8"/>
  <c r="H86" i="8"/>
  <c r="G86" i="8"/>
  <c r="F86" i="8"/>
  <c r="E86" i="8"/>
  <c r="D86" i="8"/>
  <c r="C86" i="8"/>
  <c r="B86" i="8"/>
  <c r="A86" i="8"/>
  <c r="N85" i="8"/>
  <c r="M85" i="8"/>
  <c r="L85" i="8"/>
  <c r="K85" i="8"/>
  <c r="J85" i="8"/>
  <c r="I85" i="8"/>
  <c r="H85" i="8"/>
  <c r="G85" i="8"/>
  <c r="F85" i="8"/>
  <c r="E85" i="8"/>
  <c r="D85" i="8"/>
  <c r="C85" i="8"/>
  <c r="B85" i="8"/>
  <c r="A85" i="8"/>
  <c r="N84" i="8"/>
  <c r="M84" i="8"/>
  <c r="L84" i="8"/>
  <c r="K84" i="8"/>
  <c r="J84" i="8"/>
  <c r="I84" i="8"/>
  <c r="H84" i="8"/>
  <c r="G84" i="8"/>
  <c r="F84" i="8"/>
  <c r="E84" i="8"/>
  <c r="D84" i="8"/>
  <c r="C84" i="8"/>
  <c r="B84" i="8"/>
  <c r="A84" i="8"/>
  <c r="N83" i="8"/>
  <c r="M83" i="8"/>
  <c r="L83" i="8"/>
  <c r="K83" i="8"/>
  <c r="J83" i="8"/>
  <c r="I83" i="8"/>
  <c r="H83" i="8"/>
  <c r="G83" i="8"/>
  <c r="F83" i="8"/>
  <c r="E83" i="8"/>
  <c r="D83" i="8"/>
  <c r="C83" i="8"/>
  <c r="B83" i="8"/>
  <c r="A83" i="8"/>
  <c r="N82" i="8"/>
  <c r="M82" i="8"/>
  <c r="L82" i="8"/>
  <c r="K82" i="8"/>
  <c r="J82" i="8"/>
  <c r="I82" i="8"/>
  <c r="H82" i="8"/>
  <c r="G82" i="8"/>
  <c r="F82" i="8"/>
  <c r="E82" i="8"/>
  <c r="D82" i="8"/>
  <c r="C82" i="8"/>
  <c r="B82" i="8"/>
  <c r="A82" i="8"/>
  <c r="N81" i="8"/>
  <c r="M81" i="8"/>
  <c r="L81" i="8"/>
  <c r="K81" i="8"/>
  <c r="J81" i="8"/>
  <c r="I81" i="8"/>
  <c r="H81" i="8"/>
  <c r="G81" i="8"/>
  <c r="F81" i="8"/>
  <c r="E81" i="8"/>
  <c r="D81" i="8"/>
  <c r="C81" i="8"/>
  <c r="B81" i="8"/>
  <c r="A81" i="8"/>
  <c r="N80" i="8"/>
  <c r="M80" i="8"/>
  <c r="L80" i="8"/>
  <c r="K80" i="8"/>
  <c r="J80" i="8"/>
  <c r="I80" i="8"/>
  <c r="H80" i="8"/>
  <c r="G80" i="8"/>
  <c r="F80" i="8"/>
  <c r="E80" i="8"/>
  <c r="D80" i="8"/>
  <c r="C80" i="8"/>
  <c r="B80" i="8"/>
  <c r="A80" i="8"/>
  <c r="N79" i="8"/>
  <c r="M79" i="8"/>
  <c r="L79" i="8"/>
  <c r="K79" i="8"/>
  <c r="J79" i="8"/>
  <c r="I79" i="8"/>
  <c r="H79" i="8"/>
  <c r="G79" i="8"/>
  <c r="F79" i="8"/>
  <c r="E79" i="8"/>
  <c r="D79" i="8"/>
  <c r="C79" i="8"/>
  <c r="B79" i="8"/>
  <c r="A79" i="8"/>
  <c r="N78" i="8"/>
  <c r="M78" i="8"/>
  <c r="L78" i="8"/>
  <c r="K78" i="8"/>
  <c r="J78" i="8"/>
  <c r="I78" i="8"/>
  <c r="H78" i="8"/>
  <c r="G78" i="8"/>
  <c r="F78" i="8"/>
  <c r="E78" i="8"/>
  <c r="D78" i="8"/>
  <c r="C78" i="8"/>
  <c r="B78" i="8"/>
  <c r="A78" i="8"/>
  <c r="N77" i="8"/>
  <c r="M77" i="8"/>
  <c r="L77" i="8"/>
  <c r="K77" i="8"/>
  <c r="J77" i="8"/>
  <c r="I77" i="8"/>
  <c r="H77" i="8"/>
  <c r="G77" i="8"/>
  <c r="F77" i="8"/>
  <c r="E77" i="8"/>
  <c r="D77" i="8"/>
  <c r="C77" i="8"/>
  <c r="B77" i="8"/>
  <c r="A77" i="8"/>
  <c r="N76" i="8"/>
  <c r="M76" i="8"/>
  <c r="L76" i="8"/>
  <c r="K76" i="8"/>
  <c r="J76" i="8"/>
  <c r="I76" i="8"/>
  <c r="H76" i="8"/>
  <c r="G76" i="8"/>
  <c r="F76" i="8"/>
  <c r="E76" i="8"/>
  <c r="D76" i="8"/>
  <c r="C76" i="8"/>
  <c r="B76" i="8"/>
  <c r="A76" i="8"/>
  <c r="N75" i="8"/>
  <c r="M75" i="8"/>
  <c r="L75" i="8"/>
  <c r="K75" i="8"/>
  <c r="J75" i="8"/>
  <c r="I75" i="8"/>
  <c r="H75" i="8"/>
  <c r="G75" i="8"/>
  <c r="F75" i="8"/>
  <c r="E75" i="8"/>
  <c r="D75" i="8"/>
  <c r="C75" i="8"/>
  <c r="B75" i="8"/>
  <c r="A75" i="8"/>
  <c r="N74" i="8"/>
  <c r="M74" i="8"/>
  <c r="L74" i="8"/>
  <c r="K74" i="8"/>
  <c r="J74" i="8"/>
  <c r="I74" i="8"/>
  <c r="H74" i="8"/>
  <c r="G74" i="8"/>
  <c r="F74" i="8"/>
  <c r="E74" i="8"/>
  <c r="D74" i="8"/>
  <c r="C74" i="8"/>
  <c r="B74" i="8"/>
  <c r="A74" i="8"/>
  <c r="N73" i="8"/>
  <c r="M73" i="8"/>
  <c r="L73" i="8"/>
  <c r="K73" i="8"/>
  <c r="J73" i="8"/>
  <c r="I73" i="8"/>
  <c r="H73" i="8"/>
  <c r="G73" i="8"/>
  <c r="F73" i="8"/>
  <c r="E73" i="8"/>
  <c r="D73" i="8"/>
  <c r="C73" i="8"/>
  <c r="B73" i="8"/>
  <c r="A73" i="8"/>
  <c r="N72" i="8"/>
  <c r="M72" i="8"/>
  <c r="L72" i="8"/>
  <c r="K72" i="8"/>
  <c r="J72" i="8"/>
  <c r="I72" i="8"/>
  <c r="H72" i="8"/>
  <c r="G72" i="8"/>
  <c r="F72" i="8"/>
  <c r="E72" i="8"/>
  <c r="D72" i="8"/>
  <c r="C72" i="8"/>
  <c r="B72" i="8"/>
  <c r="A72" i="8"/>
  <c r="N71" i="8"/>
  <c r="M71" i="8"/>
  <c r="L71" i="8"/>
  <c r="K71" i="8"/>
  <c r="J71" i="8"/>
  <c r="I71" i="8"/>
  <c r="H71" i="8"/>
  <c r="G71" i="8"/>
  <c r="F71" i="8"/>
  <c r="E71" i="8"/>
  <c r="D71" i="8"/>
  <c r="C71" i="8"/>
  <c r="B71" i="8"/>
  <c r="A71" i="8"/>
  <c r="N70" i="8"/>
  <c r="M70" i="8"/>
  <c r="L70" i="8"/>
  <c r="K70" i="8"/>
  <c r="J70" i="8"/>
  <c r="I70" i="8"/>
  <c r="H70" i="8"/>
  <c r="G70" i="8"/>
  <c r="F70" i="8"/>
  <c r="E70" i="8"/>
  <c r="D70" i="8"/>
  <c r="C70" i="8"/>
  <c r="B70" i="8"/>
  <c r="A70" i="8"/>
  <c r="N69" i="8"/>
  <c r="M69" i="8"/>
  <c r="L69" i="8"/>
  <c r="K69" i="8"/>
  <c r="J69" i="8"/>
  <c r="I69" i="8"/>
  <c r="H69" i="8"/>
  <c r="G69" i="8"/>
  <c r="F69" i="8"/>
  <c r="E69" i="8"/>
  <c r="D69" i="8"/>
  <c r="C69" i="8"/>
  <c r="B69" i="8"/>
  <c r="A69" i="8"/>
  <c r="N68" i="8"/>
  <c r="M68" i="8"/>
  <c r="L68" i="8"/>
  <c r="K68" i="8"/>
  <c r="J68" i="8"/>
  <c r="I68" i="8"/>
  <c r="H68" i="8"/>
  <c r="G68" i="8"/>
  <c r="F68" i="8"/>
  <c r="E68" i="8"/>
  <c r="D68" i="8"/>
  <c r="C68" i="8"/>
  <c r="B68" i="8"/>
  <c r="A68" i="8"/>
  <c r="N67" i="8"/>
  <c r="M67" i="8"/>
  <c r="L67" i="8"/>
  <c r="K67" i="8"/>
  <c r="J67" i="8"/>
  <c r="I67" i="8"/>
  <c r="H67" i="8"/>
  <c r="G67" i="8"/>
  <c r="F67" i="8"/>
  <c r="E67" i="8"/>
  <c r="D67" i="8"/>
  <c r="C67" i="8"/>
  <c r="B67" i="8"/>
  <c r="A67" i="8"/>
  <c r="N66" i="8"/>
  <c r="M66" i="8"/>
  <c r="L66" i="8"/>
  <c r="K66" i="8"/>
  <c r="J66" i="8"/>
  <c r="I66" i="8"/>
  <c r="H66" i="8"/>
  <c r="G66" i="8"/>
  <c r="F66" i="8"/>
  <c r="E66" i="8"/>
  <c r="D66" i="8"/>
  <c r="C66" i="8"/>
  <c r="B66" i="8"/>
  <c r="A66" i="8"/>
  <c r="N65" i="8"/>
  <c r="M65" i="8"/>
  <c r="L65" i="8"/>
  <c r="K65" i="8"/>
  <c r="J65" i="8"/>
  <c r="I65" i="8"/>
  <c r="H65" i="8"/>
  <c r="G65" i="8"/>
  <c r="F65" i="8"/>
  <c r="E65" i="8"/>
  <c r="D65" i="8"/>
  <c r="C65" i="8"/>
  <c r="B65" i="8"/>
  <c r="A65" i="8"/>
  <c r="N64" i="8"/>
  <c r="M64" i="8"/>
  <c r="L64" i="8"/>
  <c r="K64" i="8"/>
  <c r="J64" i="8"/>
  <c r="I64" i="8"/>
  <c r="H64" i="8"/>
  <c r="G64" i="8"/>
  <c r="F64" i="8"/>
  <c r="E64" i="8"/>
  <c r="D64" i="8"/>
  <c r="C64" i="8"/>
  <c r="B64" i="8"/>
  <c r="A64" i="8"/>
  <c r="N63" i="8"/>
  <c r="M63" i="8"/>
  <c r="L63" i="8"/>
  <c r="K63" i="8"/>
  <c r="J63" i="8"/>
  <c r="I63" i="8"/>
  <c r="H63" i="8"/>
  <c r="G63" i="8"/>
  <c r="F63" i="8"/>
  <c r="E63" i="8"/>
  <c r="D63" i="8"/>
  <c r="C63" i="8"/>
  <c r="B63" i="8"/>
  <c r="A63" i="8"/>
  <c r="N62" i="8"/>
  <c r="M62" i="8"/>
  <c r="L62" i="8"/>
  <c r="K62" i="8"/>
  <c r="J62" i="8"/>
  <c r="I62" i="8"/>
  <c r="H62" i="8"/>
  <c r="G62" i="8"/>
  <c r="F62" i="8"/>
  <c r="E62" i="8"/>
  <c r="D62" i="8"/>
  <c r="C62" i="8"/>
  <c r="B62" i="8"/>
  <c r="A62" i="8"/>
  <c r="N61" i="8"/>
  <c r="M61" i="8"/>
  <c r="L61" i="8"/>
  <c r="K61" i="8"/>
  <c r="J61" i="8"/>
  <c r="I61" i="8"/>
  <c r="H61" i="8"/>
  <c r="G61" i="8"/>
  <c r="F61" i="8"/>
  <c r="E61" i="8"/>
  <c r="D61" i="8"/>
  <c r="C61" i="8"/>
  <c r="B61" i="8"/>
  <c r="A61" i="8"/>
  <c r="N60" i="8"/>
  <c r="M60" i="8"/>
  <c r="L60" i="8"/>
  <c r="K60" i="8"/>
  <c r="J60" i="8"/>
  <c r="I60" i="8"/>
  <c r="H60" i="8"/>
  <c r="G60" i="8"/>
  <c r="F60" i="8"/>
  <c r="E60" i="8"/>
  <c r="D60" i="8"/>
  <c r="C60" i="8"/>
  <c r="B60" i="8"/>
  <c r="A60" i="8"/>
  <c r="N59" i="8"/>
  <c r="M59" i="8"/>
  <c r="L59" i="8"/>
  <c r="K59" i="8"/>
  <c r="J59" i="8"/>
  <c r="I59" i="8"/>
  <c r="H59" i="8"/>
  <c r="G59" i="8"/>
  <c r="F59" i="8"/>
  <c r="E59" i="8"/>
  <c r="D59" i="8"/>
  <c r="C59" i="8"/>
  <c r="B59" i="8"/>
  <c r="A59" i="8"/>
  <c r="N58" i="8"/>
  <c r="M58" i="8"/>
  <c r="L58" i="8"/>
  <c r="K58" i="8"/>
  <c r="J58" i="8"/>
  <c r="I58" i="8"/>
  <c r="H58" i="8"/>
  <c r="G58" i="8"/>
  <c r="F58" i="8"/>
  <c r="E58" i="8"/>
  <c r="D58" i="8"/>
  <c r="C58" i="8"/>
  <c r="B58" i="8"/>
  <c r="A58" i="8"/>
  <c r="N57" i="8"/>
  <c r="M57" i="8"/>
  <c r="L57" i="8"/>
  <c r="K57" i="8"/>
  <c r="J57" i="8"/>
  <c r="I57" i="8"/>
  <c r="H57" i="8"/>
  <c r="G57" i="8"/>
  <c r="F57" i="8"/>
  <c r="E57" i="8"/>
  <c r="D57" i="8"/>
  <c r="C57" i="8"/>
  <c r="B57" i="8"/>
  <c r="A57" i="8"/>
  <c r="N56" i="8"/>
  <c r="M56" i="8"/>
  <c r="L56" i="8"/>
  <c r="K56" i="8"/>
  <c r="J56" i="8"/>
  <c r="I56" i="8"/>
  <c r="H56" i="8"/>
  <c r="F56" i="8"/>
  <c r="E56" i="8"/>
  <c r="D56" i="8"/>
  <c r="C56" i="8"/>
  <c r="B56" i="8"/>
  <c r="A56" i="8"/>
  <c r="N55" i="8"/>
  <c r="M55" i="8"/>
  <c r="L55" i="8"/>
  <c r="K55" i="8"/>
  <c r="J55" i="8"/>
  <c r="I55" i="8"/>
  <c r="H55" i="8"/>
  <c r="F55" i="8"/>
  <c r="E55" i="8"/>
  <c r="D55" i="8"/>
  <c r="C55" i="8"/>
  <c r="B55" i="8"/>
  <c r="A55" i="8"/>
  <c r="N54" i="8"/>
  <c r="M54" i="8"/>
  <c r="L54" i="8"/>
  <c r="K54" i="8"/>
  <c r="J54" i="8"/>
  <c r="I54" i="8"/>
  <c r="H54" i="8"/>
  <c r="F54" i="8"/>
  <c r="E54" i="8"/>
  <c r="D54" i="8"/>
  <c r="C54" i="8"/>
  <c r="B54" i="8"/>
  <c r="A54" i="8"/>
  <c r="N53" i="8"/>
  <c r="M53" i="8"/>
  <c r="L53" i="8"/>
  <c r="K53" i="8"/>
  <c r="J53" i="8"/>
  <c r="I53" i="8"/>
  <c r="H53" i="8"/>
  <c r="F53" i="8"/>
  <c r="E53" i="8"/>
  <c r="D53" i="8"/>
  <c r="C53" i="8"/>
  <c r="B53" i="8"/>
  <c r="A53" i="8"/>
  <c r="N52" i="8"/>
  <c r="M52" i="8"/>
  <c r="L52" i="8"/>
  <c r="K52" i="8"/>
  <c r="J52" i="8"/>
  <c r="I52" i="8"/>
  <c r="H52" i="8"/>
  <c r="F52" i="8"/>
  <c r="E52" i="8"/>
  <c r="D52" i="8"/>
  <c r="C52" i="8"/>
  <c r="B52" i="8"/>
  <c r="A52" i="8"/>
  <c r="F51" i="8"/>
  <c r="E51" i="8"/>
  <c r="D51" i="8"/>
  <c r="C51" i="8"/>
  <c r="B51" i="8"/>
  <c r="A51" i="8"/>
  <c r="F50" i="8"/>
  <c r="E50" i="8"/>
  <c r="D50" i="8"/>
  <c r="C50" i="8"/>
  <c r="B50" i="8"/>
  <c r="A50" i="8"/>
  <c r="K49" i="8"/>
  <c r="J49" i="8"/>
  <c r="I49" i="8"/>
  <c r="H49" i="8"/>
  <c r="F49" i="8"/>
  <c r="E49" i="8"/>
  <c r="D49" i="8"/>
  <c r="C49" i="8"/>
  <c r="B49" i="8"/>
  <c r="A49" i="8"/>
  <c r="N48" i="8"/>
  <c r="M48" i="8"/>
  <c r="L48" i="8"/>
  <c r="K48" i="8"/>
  <c r="J48" i="8"/>
  <c r="I48" i="8"/>
  <c r="H48" i="8"/>
  <c r="F48" i="8"/>
  <c r="E48" i="8"/>
  <c r="D48" i="8"/>
  <c r="C48" i="8"/>
  <c r="B48" i="8"/>
  <c r="A48" i="8"/>
  <c r="N47" i="8"/>
  <c r="M47" i="8"/>
  <c r="L47" i="8"/>
  <c r="K47" i="8"/>
  <c r="J47" i="8"/>
  <c r="I47" i="8"/>
  <c r="H47" i="8"/>
  <c r="F47" i="8"/>
  <c r="E47" i="8"/>
  <c r="D47" i="8"/>
  <c r="C47" i="8"/>
  <c r="B47" i="8"/>
  <c r="A47" i="8"/>
  <c r="F46" i="8"/>
  <c r="E46" i="8"/>
  <c r="D46" i="8"/>
  <c r="C46" i="8"/>
  <c r="B46" i="8"/>
  <c r="A46" i="8"/>
  <c r="F45" i="8"/>
  <c r="E45" i="8"/>
  <c r="D45" i="8"/>
  <c r="C45" i="8"/>
  <c r="B45" i="8"/>
  <c r="A45" i="8"/>
  <c r="F44" i="8"/>
  <c r="E44" i="8"/>
  <c r="D44" i="8"/>
  <c r="C44" i="8"/>
  <c r="B44" i="8"/>
  <c r="A44" i="8"/>
  <c r="F43" i="8"/>
  <c r="E43" i="8"/>
  <c r="D43" i="8"/>
  <c r="C43" i="8"/>
  <c r="B43" i="8"/>
  <c r="A43" i="8"/>
  <c r="N42" i="8"/>
  <c r="M42" i="8"/>
  <c r="L42" i="8"/>
  <c r="K42" i="8"/>
  <c r="J42" i="8"/>
  <c r="I42" i="8"/>
  <c r="G42" i="8"/>
  <c r="F42" i="8"/>
  <c r="E42" i="8"/>
  <c r="D42" i="8"/>
  <c r="C42" i="8"/>
  <c r="B42" i="8"/>
  <c r="A42" i="8"/>
  <c r="N41" i="8"/>
  <c r="M41" i="8"/>
  <c r="L41" i="8"/>
  <c r="K41" i="8"/>
  <c r="J41" i="8"/>
  <c r="I41" i="8"/>
  <c r="H41" i="8"/>
  <c r="F41" i="8"/>
  <c r="E41" i="8"/>
  <c r="D41" i="8"/>
  <c r="C41" i="8"/>
  <c r="B41" i="8"/>
  <c r="A41" i="8"/>
  <c r="N40" i="8"/>
  <c r="M40" i="8"/>
  <c r="L40" i="8"/>
  <c r="K40" i="8"/>
  <c r="J40" i="8"/>
  <c r="I40" i="8"/>
  <c r="H40" i="8"/>
  <c r="F40" i="8"/>
  <c r="E40" i="8"/>
  <c r="D40" i="8"/>
  <c r="C40" i="8"/>
  <c r="B40" i="8"/>
  <c r="A40" i="8"/>
  <c r="N39" i="8"/>
  <c r="M39" i="8"/>
  <c r="L39" i="8"/>
  <c r="K39" i="8"/>
  <c r="J39" i="8"/>
  <c r="I39" i="8"/>
  <c r="H39" i="8"/>
  <c r="F39" i="8"/>
  <c r="E39" i="8"/>
  <c r="D39" i="8"/>
  <c r="C39" i="8"/>
  <c r="B39" i="8"/>
  <c r="A39" i="8"/>
  <c r="N38" i="8"/>
  <c r="M38" i="8"/>
  <c r="L38" i="8"/>
  <c r="K38" i="8"/>
  <c r="J38" i="8"/>
  <c r="I38" i="8"/>
  <c r="H38" i="8"/>
  <c r="F38" i="8"/>
  <c r="E38" i="8"/>
  <c r="D38" i="8"/>
  <c r="C38" i="8"/>
  <c r="B38" i="8"/>
  <c r="A38" i="8"/>
  <c r="N37" i="8"/>
  <c r="M37" i="8"/>
  <c r="L37" i="8"/>
  <c r="K37" i="8"/>
  <c r="J37" i="8"/>
  <c r="I37" i="8"/>
  <c r="H37" i="8"/>
  <c r="F37" i="8"/>
  <c r="E37" i="8"/>
  <c r="D37" i="8"/>
  <c r="C37" i="8"/>
  <c r="B37" i="8"/>
  <c r="A37" i="8"/>
  <c r="N36" i="8"/>
  <c r="M36" i="8"/>
  <c r="L36" i="8"/>
  <c r="K36" i="8"/>
  <c r="J36" i="8"/>
  <c r="I36" i="8"/>
  <c r="H36" i="8"/>
  <c r="F36" i="8"/>
  <c r="E36" i="8"/>
  <c r="D36" i="8"/>
  <c r="C36" i="8"/>
  <c r="B36" i="8"/>
  <c r="A36" i="8"/>
  <c r="N35" i="8"/>
  <c r="M35" i="8"/>
  <c r="L35" i="8"/>
  <c r="K35" i="8"/>
  <c r="J35" i="8"/>
  <c r="I35" i="8"/>
  <c r="H35" i="8"/>
  <c r="F35" i="8"/>
  <c r="E35" i="8"/>
  <c r="D35" i="8"/>
  <c r="C35" i="8"/>
  <c r="B35" i="8"/>
  <c r="A35" i="8"/>
  <c r="N34" i="8"/>
  <c r="M34" i="8"/>
  <c r="L34" i="8"/>
  <c r="K34" i="8"/>
  <c r="J34" i="8"/>
  <c r="I34" i="8"/>
  <c r="H34" i="8"/>
  <c r="F34" i="8"/>
  <c r="E34" i="8"/>
  <c r="D34" i="8"/>
  <c r="C34" i="8"/>
  <c r="B34" i="8"/>
  <c r="Q34" i="8" s="1"/>
  <c r="A34" i="8"/>
  <c r="N33" i="8"/>
  <c r="M33" i="8"/>
  <c r="L33" i="8"/>
  <c r="K33" i="8"/>
  <c r="J33" i="8"/>
  <c r="I33" i="8"/>
  <c r="H33" i="8"/>
  <c r="F33" i="8"/>
  <c r="C33" i="8"/>
  <c r="B33" i="8"/>
  <c r="Q33" i="8" s="1"/>
  <c r="N32" i="8"/>
  <c r="M32" i="8"/>
  <c r="L32" i="8"/>
  <c r="K32" i="8"/>
  <c r="J32" i="8"/>
  <c r="I32" i="8"/>
  <c r="G32" i="8"/>
  <c r="F32" i="8"/>
  <c r="E32" i="8"/>
  <c r="D32" i="8"/>
  <c r="C32" i="8"/>
  <c r="B32" i="8"/>
  <c r="A32" i="8"/>
  <c r="N31" i="8"/>
  <c r="M31" i="8"/>
  <c r="L31" i="8"/>
  <c r="K31" i="8"/>
  <c r="J31" i="8"/>
  <c r="I31" i="8"/>
  <c r="H31" i="8"/>
  <c r="F31" i="8"/>
  <c r="E31" i="8"/>
  <c r="D31" i="8"/>
  <c r="C31" i="8"/>
  <c r="B31" i="8"/>
  <c r="A31" i="8"/>
  <c r="N30" i="8"/>
  <c r="M30" i="8"/>
  <c r="L30" i="8"/>
  <c r="K30" i="8"/>
  <c r="J30" i="8"/>
  <c r="I30" i="8"/>
  <c r="H30" i="8"/>
  <c r="F30" i="8"/>
  <c r="E30" i="8"/>
  <c r="D30" i="8"/>
  <c r="C30" i="8"/>
  <c r="B30" i="8"/>
  <c r="A30" i="8"/>
  <c r="N29" i="8"/>
  <c r="M29" i="8"/>
  <c r="L29" i="8"/>
  <c r="K29" i="8"/>
  <c r="J29" i="8"/>
  <c r="I29" i="8"/>
  <c r="H29" i="8"/>
  <c r="F29" i="8"/>
  <c r="C29" i="8"/>
  <c r="B29" i="8"/>
  <c r="Q29" i="8" s="1"/>
  <c r="N28" i="8"/>
  <c r="M28" i="8"/>
  <c r="L28" i="8"/>
  <c r="K28" i="8"/>
  <c r="J28" i="8"/>
  <c r="I28" i="8"/>
  <c r="H28" i="8"/>
  <c r="F28" i="8"/>
  <c r="C28" i="8"/>
  <c r="B28" i="8"/>
  <c r="Q28" i="8" s="1"/>
  <c r="N27" i="8"/>
  <c r="M27" i="8"/>
  <c r="L27" i="8"/>
  <c r="K27" i="8"/>
  <c r="J27" i="8"/>
  <c r="I27" i="8"/>
  <c r="H27" i="8"/>
  <c r="F27" i="8"/>
  <c r="E27" i="8"/>
  <c r="D27" i="8"/>
  <c r="C27" i="8"/>
  <c r="B27" i="8"/>
  <c r="Q27" i="8" s="1"/>
  <c r="A27" i="8"/>
  <c r="N26" i="8"/>
  <c r="M26" i="8"/>
  <c r="L26" i="8"/>
  <c r="K26" i="8"/>
  <c r="J26" i="8"/>
  <c r="I26" i="8"/>
  <c r="H26" i="8"/>
  <c r="F26" i="8"/>
  <c r="E26" i="8"/>
  <c r="D26" i="8"/>
  <c r="C26" i="8"/>
  <c r="B26" i="8"/>
  <c r="A26" i="8"/>
  <c r="N25" i="8"/>
  <c r="M25" i="8"/>
  <c r="L25" i="8"/>
  <c r="K25" i="8"/>
  <c r="J25" i="8"/>
  <c r="I25" i="8"/>
  <c r="H25" i="8"/>
  <c r="F25" i="8"/>
  <c r="E25" i="8"/>
  <c r="D25" i="8"/>
  <c r="C25" i="8"/>
  <c r="B25" i="8"/>
  <c r="Q25" i="8" s="1"/>
  <c r="A25" i="8"/>
  <c r="N24" i="8"/>
  <c r="M24" i="8"/>
  <c r="L24" i="8"/>
  <c r="K24" i="8"/>
  <c r="J24" i="8"/>
  <c r="I24" i="8"/>
  <c r="H24" i="8"/>
  <c r="F24" i="8"/>
  <c r="E24" i="8"/>
  <c r="D24" i="8"/>
  <c r="C24" i="8"/>
  <c r="B24" i="8"/>
  <c r="Q24" i="8" s="1"/>
  <c r="A24" i="8"/>
  <c r="N23" i="8"/>
  <c r="M23" i="8"/>
  <c r="L23" i="8"/>
  <c r="K23" i="8"/>
  <c r="J23" i="8"/>
  <c r="I23" i="8"/>
  <c r="H23" i="8"/>
  <c r="F23" i="8"/>
  <c r="E23" i="8"/>
  <c r="D23" i="8"/>
  <c r="C23" i="8"/>
  <c r="B23" i="8"/>
  <c r="Q23" i="8" s="1"/>
  <c r="A23" i="8"/>
  <c r="N22" i="8"/>
  <c r="M22" i="8"/>
  <c r="L22" i="8"/>
  <c r="K22" i="8"/>
  <c r="J22" i="8"/>
  <c r="I22" i="8"/>
  <c r="H22" i="8"/>
  <c r="F22" i="8"/>
  <c r="E22" i="8"/>
  <c r="D22" i="8"/>
  <c r="C22" i="8"/>
  <c r="B22" i="8"/>
  <c r="Q22" i="8" s="1"/>
  <c r="A22" i="8"/>
  <c r="N21" i="8"/>
  <c r="M21" i="8"/>
  <c r="L21" i="8"/>
  <c r="K21" i="8"/>
  <c r="J21" i="8"/>
  <c r="I21" i="8"/>
  <c r="H21" i="8"/>
  <c r="F21" i="8"/>
  <c r="E21" i="8"/>
  <c r="D21" i="8"/>
  <c r="C21" i="8"/>
  <c r="B21" i="8"/>
  <c r="Q21" i="8" s="1"/>
  <c r="A21" i="8"/>
  <c r="N20" i="8"/>
  <c r="M20" i="8"/>
  <c r="L20" i="8"/>
  <c r="K20" i="8"/>
  <c r="J20" i="8"/>
  <c r="I20" i="8"/>
  <c r="H20" i="8"/>
  <c r="F20" i="8"/>
  <c r="E20" i="8"/>
  <c r="D20" i="8"/>
  <c r="C20" i="8"/>
  <c r="B20" i="8"/>
  <c r="Q20" i="8" s="1"/>
  <c r="A20" i="8"/>
  <c r="N19" i="8"/>
  <c r="M19" i="8"/>
  <c r="L19" i="8"/>
  <c r="K19" i="8"/>
  <c r="J19" i="8"/>
  <c r="I19" i="8"/>
  <c r="H19" i="8"/>
  <c r="F19" i="8"/>
  <c r="E19" i="8"/>
  <c r="D19" i="8"/>
  <c r="C19" i="8"/>
  <c r="B19" i="8"/>
  <c r="Q19" i="8" s="1"/>
  <c r="A19" i="8"/>
  <c r="N18" i="8"/>
  <c r="M18" i="8"/>
  <c r="L18" i="8"/>
  <c r="K18" i="8"/>
  <c r="J18" i="8"/>
  <c r="I18" i="8"/>
  <c r="H18" i="8"/>
  <c r="F18" i="8"/>
  <c r="E18" i="8"/>
  <c r="D18" i="8"/>
  <c r="C18" i="8"/>
  <c r="B18" i="8"/>
  <c r="Q18" i="8" s="1"/>
  <c r="A18" i="8"/>
  <c r="N17" i="8"/>
  <c r="M17" i="8"/>
  <c r="L17" i="8"/>
  <c r="K17" i="8"/>
  <c r="J17" i="8"/>
  <c r="I17" i="8"/>
  <c r="H17" i="8"/>
  <c r="F17" i="8"/>
  <c r="E17" i="8"/>
  <c r="D17" i="8"/>
  <c r="C17" i="8"/>
  <c r="B17" i="8"/>
  <c r="Q17" i="8" s="1"/>
  <c r="A17" i="8"/>
  <c r="N16" i="8"/>
  <c r="M16" i="8"/>
  <c r="L16" i="8"/>
  <c r="K16" i="8"/>
  <c r="J16" i="8"/>
  <c r="I16" i="8"/>
  <c r="G16" i="8"/>
  <c r="F16" i="8"/>
  <c r="E16" i="8"/>
  <c r="D16" i="8"/>
  <c r="C16" i="8"/>
  <c r="B16" i="8"/>
  <c r="A16" i="8"/>
  <c r="N15" i="8"/>
  <c r="M15" i="8"/>
  <c r="L15" i="8"/>
  <c r="K15" i="8"/>
  <c r="J15" i="8"/>
  <c r="I15" i="8"/>
  <c r="H15" i="8"/>
  <c r="F15" i="8"/>
  <c r="E15" i="8"/>
  <c r="D15" i="8"/>
  <c r="C15" i="8"/>
  <c r="B15" i="8"/>
  <c r="A15" i="8"/>
  <c r="N14" i="8"/>
  <c r="M14" i="8"/>
  <c r="L14" i="8"/>
  <c r="K14" i="8"/>
  <c r="J14" i="8"/>
  <c r="I14" i="8"/>
  <c r="H14" i="8"/>
  <c r="G14" i="8"/>
  <c r="F14" i="8"/>
  <c r="E14" i="8"/>
  <c r="D14" i="8"/>
  <c r="C14" i="8"/>
  <c r="B14" i="8"/>
  <c r="A14" i="8"/>
  <c r="N13" i="8"/>
  <c r="M13" i="8"/>
  <c r="L13" i="8"/>
  <c r="K13" i="8"/>
  <c r="J13" i="8"/>
  <c r="I13" i="8"/>
  <c r="H13" i="8"/>
  <c r="F13" i="8"/>
  <c r="E13" i="8"/>
  <c r="D13" i="8"/>
  <c r="C13" i="8"/>
  <c r="B13" i="8"/>
  <c r="Q13" i="8" s="1"/>
  <c r="A13" i="8"/>
  <c r="N12" i="8"/>
  <c r="M12" i="8"/>
  <c r="L12" i="8"/>
  <c r="K12" i="8"/>
  <c r="J12" i="8"/>
  <c r="I12" i="8"/>
  <c r="H12" i="8"/>
  <c r="F12" i="8"/>
  <c r="E12" i="8"/>
  <c r="D12" i="8"/>
  <c r="C12" i="8"/>
  <c r="B12" i="8"/>
  <c r="Q12" i="8" s="1"/>
  <c r="A12" i="8"/>
  <c r="N11" i="8"/>
  <c r="M11" i="8"/>
  <c r="L11" i="8"/>
  <c r="K11" i="8"/>
  <c r="J11" i="8"/>
  <c r="I11" i="8"/>
  <c r="H11" i="8"/>
  <c r="F11" i="8"/>
  <c r="E11" i="8"/>
  <c r="D11" i="8"/>
  <c r="C11" i="8"/>
  <c r="B11" i="8"/>
  <c r="Q11" i="8" s="1"/>
  <c r="A11" i="8"/>
  <c r="F10" i="8"/>
  <c r="E10" i="8"/>
  <c r="D10" i="8"/>
  <c r="C10" i="8"/>
  <c r="B10" i="8"/>
  <c r="A10" i="8"/>
  <c r="N9" i="8"/>
  <c r="M9" i="8"/>
  <c r="L9" i="8"/>
  <c r="K9" i="8"/>
  <c r="J9" i="8"/>
  <c r="I9" i="8"/>
  <c r="H9" i="8"/>
  <c r="F9" i="8"/>
  <c r="E9" i="8"/>
  <c r="D9" i="8"/>
  <c r="C9" i="8"/>
  <c r="B9" i="8"/>
  <c r="Q9" i="8" s="1"/>
  <c r="A9" i="8"/>
  <c r="N8" i="8"/>
  <c r="M8" i="8"/>
  <c r="L8" i="8"/>
  <c r="K8" i="8"/>
  <c r="J8" i="8"/>
  <c r="I8" i="8"/>
  <c r="H8" i="8"/>
  <c r="F8" i="8"/>
  <c r="E8" i="8"/>
  <c r="D8" i="8"/>
  <c r="C8" i="8"/>
  <c r="B8" i="8"/>
  <c r="Q8" i="8" s="1"/>
  <c r="A8" i="8"/>
  <c r="N7" i="8"/>
  <c r="M7" i="8"/>
  <c r="K7" i="8"/>
  <c r="J7" i="8"/>
  <c r="I7" i="8"/>
  <c r="H7" i="8"/>
  <c r="F7" i="8"/>
  <c r="E7" i="8"/>
  <c r="D7" i="8"/>
  <c r="C7" i="8"/>
  <c r="B7" i="8"/>
  <c r="Q7" i="8" s="1"/>
  <c r="A7" i="8"/>
  <c r="N6" i="8"/>
  <c r="M6" i="8"/>
  <c r="K6" i="8"/>
  <c r="J6" i="8"/>
  <c r="I6" i="8"/>
  <c r="H6" i="8"/>
  <c r="F6" i="8"/>
  <c r="E6" i="8"/>
  <c r="D6" i="8"/>
  <c r="C6" i="8"/>
  <c r="B6" i="8"/>
  <c r="Q6" i="8" s="1"/>
  <c r="A6" i="8"/>
  <c r="N5" i="8"/>
  <c r="M5" i="8"/>
  <c r="J5" i="8"/>
  <c r="I5" i="8"/>
  <c r="H5" i="8"/>
  <c r="F5" i="8"/>
  <c r="E5" i="8"/>
  <c r="D5" i="8"/>
  <c r="C5" i="8"/>
  <c r="B5" i="8"/>
  <c r="Q5" i="8" s="1"/>
  <c r="A5" i="8"/>
  <c r="N4" i="8"/>
  <c r="M4" i="8"/>
  <c r="J4" i="8"/>
  <c r="I4" i="8"/>
  <c r="H4" i="8"/>
  <c r="F4" i="8"/>
  <c r="E4" i="8"/>
  <c r="D4" i="8"/>
  <c r="C4" i="8"/>
  <c r="B4" i="8"/>
  <c r="Q4" i="8" s="1"/>
  <c r="A4" i="8"/>
  <c r="N3" i="8"/>
  <c r="M3" i="8"/>
  <c r="J3" i="8"/>
  <c r="I3" i="8"/>
  <c r="G3" i="8"/>
  <c r="F3" i="8"/>
  <c r="E3" i="8"/>
  <c r="D3" i="8"/>
  <c r="C3" i="8"/>
  <c r="B3" i="8"/>
  <c r="A3" i="8"/>
  <c r="G2" i="8"/>
  <c r="F2" i="8"/>
  <c r="E2" i="8"/>
  <c r="D2" i="8"/>
  <c r="C2" i="8"/>
  <c r="B2" i="8"/>
  <c r="A2" i="8"/>
  <c r="G1" i="8"/>
  <c r="F1" i="8"/>
  <c r="E1" i="8"/>
  <c r="D1" i="8"/>
  <c r="C1" i="8"/>
  <c r="B1" i="8"/>
  <c r="A1" i="8"/>
  <c r="N140" i="7"/>
  <c r="M140" i="7"/>
  <c r="L140" i="7"/>
  <c r="K140" i="7"/>
  <c r="J140" i="7"/>
  <c r="I140" i="7"/>
  <c r="H140" i="7"/>
  <c r="G140" i="7"/>
  <c r="F140" i="7"/>
  <c r="E140" i="7"/>
  <c r="D140" i="7"/>
  <c r="C140" i="7"/>
  <c r="B140" i="7"/>
  <c r="A140" i="7"/>
  <c r="N139" i="7"/>
  <c r="M139" i="7"/>
  <c r="L139" i="7"/>
  <c r="K139" i="7"/>
  <c r="J139" i="7"/>
  <c r="I139" i="7"/>
  <c r="H139" i="7"/>
  <c r="G139" i="7"/>
  <c r="F139" i="7"/>
  <c r="E139" i="7"/>
  <c r="D139" i="7"/>
  <c r="C139" i="7"/>
  <c r="B139" i="7"/>
  <c r="A139" i="7"/>
  <c r="N138" i="7"/>
  <c r="M138" i="7"/>
  <c r="L138" i="7"/>
  <c r="K138" i="7"/>
  <c r="J138" i="7"/>
  <c r="I138" i="7"/>
  <c r="H138" i="7"/>
  <c r="G138" i="7"/>
  <c r="F138" i="7"/>
  <c r="E138" i="7"/>
  <c r="D138" i="7"/>
  <c r="C138" i="7"/>
  <c r="B138" i="7"/>
  <c r="A138" i="7"/>
  <c r="N137" i="7"/>
  <c r="M137" i="7"/>
  <c r="L137" i="7"/>
  <c r="K137" i="7"/>
  <c r="J137" i="7"/>
  <c r="I137" i="7"/>
  <c r="H137" i="7"/>
  <c r="G137" i="7"/>
  <c r="F137" i="7"/>
  <c r="E137" i="7"/>
  <c r="D137" i="7"/>
  <c r="C137" i="7"/>
  <c r="B137" i="7"/>
  <c r="A137" i="7"/>
  <c r="N136" i="7"/>
  <c r="M136" i="7"/>
  <c r="L136" i="7"/>
  <c r="K136" i="7"/>
  <c r="J136" i="7"/>
  <c r="I136" i="7"/>
  <c r="H136" i="7"/>
  <c r="G136" i="7"/>
  <c r="F136" i="7"/>
  <c r="E136" i="7"/>
  <c r="D136" i="7"/>
  <c r="C136" i="7"/>
  <c r="B136" i="7"/>
  <c r="A136" i="7"/>
  <c r="N135" i="7"/>
  <c r="M135" i="7"/>
  <c r="L135" i="7"/>
  <c r="K135" i="7"/>
  <c r="J135" i="7"/>
  <c r="I135" i="7"/>
  <c r="H135" i="7"/>
  <c r="G135" i="7"/>
  <c r="F135" i="7"/>
  <c r="E135" i="7"/>
  <c r="D135" i="7"/>
  <c r="C135" i="7"/>
  <c r="B135" i="7"/>
  <c r="A135" i="7"/>
  <c r="N134" i="7"/>
  <c r="M134" i="7"/>
  <c r="L134" i="7"/>
  <c r="K134" i="7"/>
  <c r="J134" i="7"/>
  <c r="I134" i="7"/>
  <c r="H134" i="7"/>
  <c r="G134" i="7"/>
  <c r="F134" i="7"/>
  <c r="E134" i="7"/>
  <c r="D134" i="7"/>
  <c r="C134" i="7"/>
  <c r="B134" i="7"/>
  <c r="A134" i="7"/>
  <c r="N133" i="7"/>
  <c r="M133" i="7"/>
  <c r="L133" i="7"/>
  <c r="K133" i="7"/>
  <c r="J133" i="7"/>
  <c r="I133" i="7"/>
  <c r="H133" i="7"/>
  <c r="G133" i="7"/>
  <c r="F133" i="7"/>
  <c r="E133" i="7"/>
  <c r="D133" i="7"/>
  <c r="C133" i="7"/>
  <c r="B133" i="7"/>
  <c r="A133" i="7"/>
  <c r="N132" i="7"/>
  <c r="M132" i="7"/>
  <c r="L132" i="7"/>
  <c r="K132" i="7"/>
  <c r="J132" i="7"/>
  <c r="I132" i="7"/>
  <c r="H132" i="7"/>
  <c r="G132" i="7"/>
  <c r="F132" i="7"/>
  <c r="E132" i="7"/>
  <c r="D132" i="7"/>
  <c r="C132" i="7"/>
  <c r="B132" i="7"/>
  <c r="A132" i="7"/>
  <c r="N131" i="7"/>
  <c r="M131" i="7"/>
  <c r="L131" i="7"/>
  <c r="K131" i="7"/>
  <c r="J131" i="7"/>
  <c r="I131" i="7"/>
  <c r="H131" i="7"/>
  <c r="G131" i="7"/>
  <c r="F131" i="7"/>
  <c r="E131" i="7"/>
  <c r="D131" i="7"/>
  <c r="C131" i="7"/>
  <c r="B131" i="7"/>
  <c r="A131" i="7"/>
  <c r="N130" i="7"/>
  <c r="M130" i="7"/>
  <c r="L130" i="7"/>
  <c r="K130" i="7"/>
  <c r="J130" i="7"/>
  <c r="I130" i="7"/>
  <c r="H130" i="7"/>
  <c r="G130" i="7"/>
  <c r="F130" i="7"/>
  <c r="E130" i="7"/>
  <c r="D130" i="7"/>
  <c r="C130" i="7"/>
  <c r="B130" i="7"/>
  <c r="A130" i="7"/>
  <c r="N129" i="7"/>
  <c r="M129" i="7"/>
  <c r="L129" i="7"/>
  <c r="K129" i="7"/>
  <c r="J129" i="7"/>
  <c r="I129" i="7"/>
  <c r="H129" i="7"/>
  <c r="G129" i="7"/>
  <c r="F129" i="7"/>
  <c r="E129" i="7"/>
  <c r="D129" i="7"/>
  <c r="C129" i="7"/>
  <c r="B129" i="7"/>
  <c r="A129" i="7"/>
  <c r="N128" i="7"/>
  <c r="M128" i="7"/>
  <c r="L128" i="7"/>
  <c r="K128" i="7"/>
  <c r="J128" i="7"/>
  <c r="I128" i="7"/>
  <c r="H128" i="7"/>
  <c r="G128" i="7"/>
  <c r="F128" i="7"/>
  <c r="E128" i="7"/>
  <c r="D128" i="7"/>
  <c r="C128" i="7"/>
  <c r="B128" i="7"/>
  <c r="A128" i="7"/>
  <c r="N127" i="7"/>
  <c r="M127" i="7"/>
  <c r="L127" i="7"/>
  <c r="K127" i="7"/>
  <c r="J127" i="7"/>
  <c r="I127" i="7"/>
  <c r="H127" i="7"/>
  <c r="G127" i="7"/>
  <c r="F127" i="7"/>
  <c r="E127" i="7"/>
  <c r="D127" i="7"/>
  <c r="C127" i="7"/>
  <c r="B127" i="7"/>
  <c r="A127" i="7"/>
  <c r="N126" i="7"/>
  <c r="M126" i="7"/>
  <c r="L126" i="7"/>
  <c r="K126" i="7"/>
  <c r="J126" i="7"/>
  <c r="I126" i="7"/>
  <c r="H126" i="7"/>
  <c r="G126" i="7"/>
  <c r="F126" i="7"/>
  <c r="E126" i="7"/>
  <c r="D126" i="7"/>
  <c r="C126" i="7"/>
  <c r="B126" i="7"/>
  <c r="A126" i="7"/>
  <c r="N125" i="7"/>
  <c r="M125" i="7"/>
  <c r="L125" i="7"/>
  <c r="K125" i="7"/>
  <c r="J125" i="7"/>
  <c r="I125" i="7"/>
  <c r="H125" i="7"/>
  <c r="G125" i="7"/>
  <c r="F125" i="7"/>
  <c r="E125" i="7"/>
  <c r="D125" i="7"/>
  <c r="C125" i="7"/>
  <c r="B125" i="7"/>
  <c r="A125" i="7"/>
  <c r="N124" i="7"/>
  <c r="M124" i="7"/>
  <c r="L124" i="7"/>
  <c r="K124" i="7"/>
  <c r="J124" i="7"/>
  <c r="I124" i="7"/>
  <c r="H124" i="7"/>
  <c r="G124" i="7"/>
  <c r="F124" i="7"/>
  <c r="E124" i="7"/>
  <c r="D124" i="7"/>
  <c r="C124" i="7"/>
  <c r="B124" i="7"/>
  <c r="A124" i="7"/>
  <c r="N123" i="7"/>
  <c r="M123" i="7"/>
  <c r="L123" i="7"/>
  <c r="K123" i="7"/>
  <c r="J123" i="7"/>
  <c r="I123" i="7"/>
  <c r="H123" i="7"/>
  <c r="G123" i="7"/>
  <c r="F123" i="7"/>
  <c r="E123" i="7"/>
  <c r="D123" i="7"/>
  <c r="C123" i="7"/>
  <c r="B123" i="7"/>
  <c r="A123" i="7"/>
  <c r="N122" i="7"/>
  <c r="M122" i="7"/>
  <c r="L122" i="7"/>
  <c r="K122" i="7"/>
  <c r="J122" i="7"/>
  <c r="I122" i="7"/>
  <c r="H122" i="7"/>
  <c r="G122" i="7"/>
  <c r="F122" i="7"/>
  <c r="E122" i="7"/>
  <c r="D122" i="7"/>
  <c r="C122" i="7"/>
  <c r="B122" i="7"/>
  <c r="A122" i="7"/>
  <c r="N121" i="7"/>
  <c r="M121" i="7"/>
  <c r="L121" i="7"/>
  <c r="K121" i="7"/>
  <c r="J121" i="7"/>
  <c r="I121" i="7"/>
  <c r="H121" i="7"/>
  <c r="G121" i="7"/>
  <c r="F121" i="7"/>
  <c r="E121" i="7"/>
  <c r="D121" i="7"/>
  <c r="C121" i="7"/>
  <c r="B121" i="7"/>
  <c r="A121" i="7"/>
  <c r="N120" i="7"/>
  <c r="M120" i="7"/>
  <c r="L120" i="7"/>
  <c r="K120" i="7"/>
  <c r="J120" i="7"/>
  <c r="I120" i="7"/>
  <c r="H120" i="7"/>
  <c r="G120" i="7"/>
  <c r="F120" i="7"/>
  <c r="E120" i="7"/>
  <c r="D120" i="7"/>
  <c r="C120" i="7"/>
  <c r="B120" i="7"/>
  <c r="A120" i="7"/>
  <c r="N119" i="7"/>
  <c r="M119" i="7"/>
  <c r="L119" i="7"/>
  <c r="K119" i="7"/>
  <c r="J119" i="7"/>
  <c r="I119" i="7"/>
  <c r="H119" i="7"/>
  <c r="G119" i="7"/>
  <c r="F119" i="7"/>
  <c r="E119" i="7"/>
  <c r="D119" i="7"/>
  <c r="C119" i="7"/>
  <c r="B119" i="7"/>
  <c r="A119" i="7"/>
  <c r="N118" i="7"/>
  <c r="M118" i="7"/>
  <c r="L118" i="7"/>
  <c r="K118" i="7"/>
  <c r="J118" i="7"/>
  <c r="I118" i="7"/>
  <c r="H118" i="7"/>
  <c r="G118" i="7"/>
  <c r="F118" i="7"/>
  <c r="E118" i="7"/>
  <c r="D118" i="7"/>
  <c r="C118" i="7"/>
  <c r="B118" i="7"/>
  <c r="A118" i="7"/>
  <c r="N117" i="7"/>
  <c r="M117" i="7"/>
  <c r="L117" i="7"/>
  <c r="K117" i="7"/>
  <c r="J117" i="7"/>
  <c r="I117" i="7"/>
  <c r="H117" i="7"/>
  <c r="G117" i="7"/>
  <c r="F117" i="7"/>
  <c r="E117" i="7"/>
  <c r="D117" i="7"/>
  <c r="C117" i="7"/>
  <c r="B117" i="7"/>
  <c r="A117" i="7"/>
  <c r="N116" i="7"/>
  <c r="M116" i="7"/>
  <c r="L116" i="7"/>
  <c r="K116" i="7"/>
  <c r="J116" i="7"/>
  <c r="I116" i="7"/>
  <c r="H116" i="7"/>
  <c r="G116" i="7"/>
  <c r="F116" i="7"/>
  <c r="E116" i="7"/>
  <c r="D116" i="7"/>
  <c r="C116" i="7"/>
  <c r="B116" i="7"/>
  <c r="A116" i="7"/>
  <c r="N115" i="7"/>
  <c r="M115" i="7"/>
  <c r="L115" i="7"/>
  <c r="K115" i="7"/>
  <c r="J115" i="7"/>
  <c r="I115" i="7"/>
  <c r="H115" i="7"/>
  <c r="G115" i="7"/>
  <c r="F115" i="7"/>
  <c r="E115" i="7"/>
  <c r="D115" i="7"/>
  <c r="C115" i="7"/>
  <c r="B115" i="7"/>
  <c r="A115" i="7"/>
  <c r="N114" i="7"/>
  <c r="M114" i="7"/>
  <c r="L114" i="7"/>
  <c r="K114" i="7"/>
  <c r="J114" i="7"/>
  <c r="I114" i="7"/>
  <c r="H114" i="7"/>
  <c r="G114" i="7"/>
  <c r="F114" i="7"/>
  <c r="E114" i="7"/>
  <c r="D114" i="7"/>
  <c r="C114" i="7"/>
  <c r="B114" i="7"/>
  <c r="A114" i="7"/>
  <c r="N113" i="7"/>
  <c r="M113" i="7"/>
  <c r="L113" i="7"/>
  <c r="K113" i="7"/>
  <c r="J113" i="7"/>
  <c r="I113" i="7"/>
  <c r="H113" i="7"/>
  <c r="G113" i="7"/>
  <c r="F113" i="7"/>
  <c r="E113" i="7"/>
  <c r="D113" i="7"/>
  <c r="C113" i="7"/>
  <c r="B113" i="7"/>
  <c r="A113" i="7"/>
  <c r="N112" i="7"/>
  <c r="M112" i="7"/>
  <c r="L112" i="7"/>
  <c r="K112" i="7"/>
  <c r="J112" i="7"/>
  <c r="I112" i="7"/>
  <c r="H112" i="7"/>
  <c r="G112" i="7"/>
  <c r="F112" i="7"/>
  <c r="E112" i="7"/>
  <c r="D112" i="7"/>
  <c r="C112" i="7"/>
  <c r="B112" i="7"/>
  <c r="A112" i="7"/>
  <c r="N111" i="7"/>
  <c r="M111" i="7"/>
  <c r="L111" i="7"/>
  <c r="K111" i="7"/>
  <c r="J111" i="7"/>
  <c r="I111" i="7"/>
  <c r="H111" i="7"/>
  <c r="G111" i="7"/>
  <c r="F111" i="7"/>
  <c r="E111" i="7"/>
  <c r="D111" i="7"/>
  <c r="C111" i="7"/>
  <c r="B111" i="7"/>
  <c r="A111" i="7"/>
  <c r="N110" i="7"/>
  <c r="M110" i="7"/>
  <c r="L110" i="7"/>
  <c r="K110" i="7"/>
  <c r="J110" i="7"/>
  <c r="I110" i="7"/>
  <c r="H110" i="7"/>
  <c r="G110" i="7"/>
  <c r="F110" i="7"/>
  <c r="E110" i="7"/>
  <c r="D110" i="7"/>
  <c r="C110" i="7"/>
  <c r="B110" i="7"/>
  <c r="A110" i="7"/>
  <c r="N109" i="7"/>
  <c r="M109" i="7"/>
  <c r="L109" i="7"/>
  <c r="K109" i="7"/>
  <c r="J109" i="7"/>
  <c r="I109" i="7"/>
  <c r="H109" i="7"/>
  <c r="G109" i="7"/>
  <c r="F109" i="7"/>
  <c r="E109" i="7"/>
  <c r="D109" i="7"/>
  <c r="C109" i="7"/>
  <c r="B109" i="7"/>
  <c r="A109" i="7"/>
  <c r="N108" i="7"/>
  <c r="M108" i="7"/>
  <c r="L108" i="7"/>
  <c r="K108" i="7"/>
  <c r="J108" i="7"/>
  <c r="I108" i="7"/>
  <c r="H108" i="7"/>
  <c r="G108" i="7"/>
  <c r="F108" i="7"/>
  <c r="E108" i="7"/>
  <c r="D108" i="7"/>
  <c r="C108" i="7"/>
  <c r="B108" i="7"/>
  <c r="A108" i="7"/>
  <c r="N107" i="7"/>
  <c r="M107" i="7"/>
  <c r="L107" i="7"/>
  <c r="K107" i="7"/>
  <c r="J107" i="7"/>
  <c r="I107" i="7"/>
  <c r="H107" i="7"/>
  <c r="G107" i="7"/>
  <c r="F107" i="7"/>
  <c r="E107" i="7"/>
  <c r="D107" i="7"/>
  <c r="C107" i="7"/>
  <c r="B107" i="7"/>
  <c r="A107" i="7"/>
  <c r="N106" i="7"/>
  <c r="M106" i="7"/>
  <c r="L106" i="7"/>
  <c r="K106" i="7"/>
  <c r="J106" i="7"/>
  <c r="I106" i="7"/>
  <c r="H106" i="7"/>
  <c r="G106" i="7"/>
  <c r="F106" i="7"/>
  <c r="E106" i="7"/>
  <c r="D106" i="7"/>
  <c r="C106" i="7"/>
  <c r="B106" i="7"/>
  <c r="A106" i="7"/>
  <c r="N105" i="7"/>
  <c r="M105" i="7"/>
  <c r="L105" i="7"/>
  <c r="K105" i="7"/>
  <c r="J105" i="7"/>
  <c r="I105" i="7"/>
  <c r="H105" i="7"/>
  <c r="G105" i="7"/>
  <c r="F105" i="7"/>
  <c r="E105" i="7"/>
  <c r="D105" i="7"/>
  <c r="C105" i="7"/>
  <c r="B105" i="7"/>
  <c r="A105" i="7"/>
  <c r="N104" i="7"/>
  <c r="M104" i="7"/>
  <c r="L104" i="7"/>
  <c r="K104" i="7"/>
  <c r="J104" i="7"/>
  <c r="I104" i="7"/>
  <c r="H104" i="7"/>
  <c r="G104" i="7"/>
  <c r="F104" i="7"/>
  <c r="E104" i="7"/>
  <c r="D104" i="7"/>
  <c r="C104" i="7"/>
  <c r="B104" i="7"/>
  <c r="A104" i="7"/>
  <c r="N103" i="7"/>
  <c r="M103" i="7"/>
  <c r="L103" i="7"/>
  <c r="K103" i="7"/>
  <c r="J103" i="7"/>
  <c r="I103" i="7"/>
  <c r="H103" i="7"/>
  <c r="G103" i="7"/>
  <c r="F103" i="7"/>
  <c r="E103" i="7"/>
  <c r="D103" i="7"/>
  <c r="C103" i="7"/>
  <c r="B103" i="7"/>
  <c r="A103" i="7"/>
  <c r="N102" i="7"/>
  <c r="M102" i="7"/>
  <c r="L102" i="7"/>
  <c r="K102" i="7"/>
  <c r="J102" i="7"/>
  <c r="I102" i="7"/>
  <c r="H102" i="7"/>
  <c r="G102" i="7"/>
  <c r="F102" i="7"/>
  <c r="E102" i="7"/>
  <c r="D102" i="7"/>
  <c r="C102" i="7"/>
  <c r="B102" i="7"/>
  <c r="A102" i="7"/>
  <c r="N101" i="7"/>
  <c r="M101" i="7"/>
  <c r="L101" i="7"/>
  <c r="K101" i="7"/>
  <c r="J101" i="7"/>
  <c r="I101" i="7"/>
  <c r="H101" i="7"/>
  <c r="G101" i="7"/>
  <c r="F101" i="7"/>
  <c r="E101" i="7"/>
  <c r="D101" i="7"/>
  <c r="C101" i="7"/>
  <c r="B101" i="7"/>
  <c r="A101" i="7"/>
  <c r="N100" i="7"/>
  <c r="M100" i="7"/>
  <c r="L100" i="7"/>
  <c r="K100" i="7"/>
  <c r="J100" i="7"/>
  <c r="I100" i="7"/>
  <c r="H100" i="7"/>
  <c r="G100" i="7"/>
  <c r="F100" i="7"/>
  <c r="E100" i="7"/>
  <c r="D100" i="7"/>
  <c r="C100" i="7"/>
  <c r="B100" i="7"/>
  <c r="A100" i="7"/>
  <c r="N99" i="7"/>
  <c r="M99" i="7"/>
  <c r="L99" i="7"/>
  <c r="K99" i="7"/>
  <c r="J99" i="7"/>
  <c r="I99" i="7"/>
  <c r="H99" i="7"/>
  <c r="G99" i="7"/>
  <c r="F99" i="7"/>
  <c r="E99" i="7"/>
  <c r="D99" i="7"/>
  <c r="C99" i="7"/>
  <c r="B99" i="7"/>
  <c r="A99" i="7"/>
  <c r="N98" i="7"/>
  <c r="M98" i="7"/>
  <c r="L98" i="7"/>
  <c r="K98" i="7"/>
  <c r="J98" i="7"/>
  <c r="I98" i="7"/>
  <c r="H98" i="7"/>
  <c r="G98" i="7"/>
  <c r="F98" i="7"/>
  <c r="E98" i="7"/>
  <c r="D98" i="7"/>
  <c r="C98" i="7"/>
  <c r="B98" i="7"/>
  <c r="A98" i="7"/>
  <c r="N97" i="7"/>
  <c r="M97" i="7"/>
  <c r="L97" i="7"/>
  <c r="K97" i="7"/>
  <c r="J97" i="7"/>
  <c r="I97" i="7"/>
  <c r="H97" i="7"/>
  <c r="G97" i="7"/>
  <c r="F97" i="7"/>
  <c r="E97" i="7"/>
  <c r="D97" i="7"/>
  <c r="C97" i="7"/>
  <c r="B97" i="7"/>
  <c r="A97" i="7"/>
  <c r="N96" i="7"/>
  <c r="M96" i="7"/>
  <c r="L96" i="7"/>
  <c r="K96" i="7"/>
  <c r="J96" i="7"/>
  <c r="I96" i="7"/>
  <c r="H96" i="7"/>
  <c r="G96" i="7"/>
  <c r="F96" i="7"/>
  <c r="E96" i="7"/>
  <c r="D96" i="7"/>
  <c r="C96" i="7"/>
  <c r="B96" i="7"/>
  <c r="A96" i="7"/>
  <c r="N95" i="7"/>
  <c r="M95" i="7"/>
  <c r="L95" i="7"/>
  <c r="K95" i="7"/>
  <c r="J95" i="7"/>
  <c r="I95" i="7"/>
  <c r="H95" i="7"/>
  <c r="G95" i="7"/>
  <c r="F95" i="7"/>
  <c r="E95" i="7"/>
  <c r="D95" i="7"/>
  <c r="C95" i="7"/>
  <c r="B95" i="7"/>
  <c r="A95" i="7"/>
  <c r="N94" i="7"/>
  <c r="M94" i="7"/>
  <c r="L94" i="7"/>
  <c r="K94" i="7"/>
  <c r="J94" i="7"/>
  <c r="I94" i="7"/>
  <c r="H94" i="7"/>
  <c r="G94" i="7"/>
  <c r="F94" i="7"/>
  <c r="E94" i="7"/>
  <c r="D94" i="7"/>
  <c r="C94" i="7"/>
  <c r="B94" i="7"/>
  <c r="A94" i="7"/>
  <c r="N93" i="7"/>
  <c r="M93" i="7"/>
  <c r="L93" i="7"/>
  <c r="K93" i="7"/>
  <c r="J93" i="7"/>
  <c r="I93" i="7"/>
  <c r="H93" i="7"/>
  <c r="G93" i="7"/>
  <c r="F93" i="7"/>
  <c r="E93" i="7"/>
  <c r="D93" i="7"/>
  <c r="C93" i="7"/>
  <c r="B93" i="7"/>
  <c r="A93" i="7"/>
  <c r="N92" i="7"/>
  <c r="M92" i="7"/>
  <c r="L92" i="7"/>
  <c r="K92" i="7"/>
  <c r="J92" i="7"/>
  <c r="I92" i="7"/>
  <c r="H92" i="7"/>
  <c r="G92" i="7"/>
  <c r="F92" i="7"/>
  <c r="E92" i="7"/>
  <c r="D92" i="7"/>
  <c r="C92" i="7"/>
  <c r="B92" i="7"/>
  <c r="A92" i="7"/>
  <c r="N91" i="7"/>
  <c r="M91" i="7"/>
  <c r="L91" i="7"/>
  <c r="K91" i="7"/>
  <c r="J91" i="7"/>
  <c r="I91" i="7"/>
  <c r="H91" i="7"/>
  <c r="G91" i="7"/>
  <c r="F91" i="7"/>
  <c r="E91" i="7"/>
  <c r="D91" i="7"/>
  <c r="C91" i="7"/>
  <c r="B91" i="7"/>
  <c r="A91" i="7"/>
  <c r="N90" i="7"/>
  <c r="M90" i="7"/>
  <c r="L90" i="7"/>
  <c r="K90" i="7"/>
  <c r="J90" i="7"/>
  <c r="I90" i="7"/>
  <c r="H90" i="7"/>
  <c r="G90" i="7"/>
  <c r="F90" i="7"/>
  <c r="E90" i="7"/>
  <c r="D90" i="7"/>
  <c r="C90" i="7"/>
  <c r="B90" i="7"/>
  <c r="A90" i="7"/>
  <c r="N89" i="7"/>
  <c r="M89" i="7"/>
  <c r="L89" i="7"/>
  <c r="K89" i="7"/>
  <c r="J89" i="7"/>
  <c r="I89" i="7"/>
  <c r="H89" i="7"/>
  <c r="G89" i="7"/>
  <c r="F89" i="7"/>
  <c r="E89" i="7"/>
  <c r="D89" i="7"/>
  <c r="C89" i="7"/>
  <c r="B89" i="7"/>
  <c r="A89" i="7"/>
  <c r="N88" i="7"/>
  <c r="M88" i="7"/>
  <c r="L88" i="7"/>
  <c r="K88" i="7"/>
  <c r="J88" i="7"/>
  <c r="I88" i="7"/>
  <c r="H88" i="7"/>
  <c r="G88" i="7"/>
  <c r="F88" i="7"/>
  <c r="E88" i="7"/>
  <c r="D88" i="7"/>
  <c r="C88" i="7"/>
  <c r="B88" i="7"/>
  <c r="A88" i="7"/>
  <c r="N87" i="7"/>
  <c r="M87" i="7"/>
  <c r="L87" i="7"/>
  <c r="K87" i="7"/>
  <c r="J87" i="7"/>
  <c r="I87" i="7"/>
  <c r="H87" i="7"/>
  <c r="G87" i="7"/>
  <c r="F87" i="7"/>
  <c r="E87" i="7"/>
  <c r="D87" i="7"/>
  <c r="C87" i="7"/>
  <c r="B87" i="7"/>
  <c r="A87" i="7"/>
  <c r="N86" i="7"/>
  <c r="M86" i="7"/>
  <c r="L86" i="7"/>
  <c r="K86" i="7"/>
  <c r="J86" i="7"/>
  <c r="I86" i="7"/>
  <c r="H86" i="7"/>
  <c r="G86" i="7"/>
  <c r="F86" i="7"/>
  <c r="E86" i="7"/>
  <c r="D86" i="7"/>
  <c r="C86" i="7"/>
  <c r="B86" i="7"/>
  <c r="A86" i="7"/>
  <c r="N85" i="7"/>
  <c r="M85" i="7"/>
  <c r="L85" i="7"/>
  <c r="K85" i="7"/>
  <c r="J85" i="7"/>
  <c r="I85" i="7"/>
  <c r="H85" i="7"/>
  <c r="G85" i="7"/>
  <c r="F85" i="7"/>
  <c r="E85" i="7"/>
  <c r="D85" i="7"/>
  <c r="C85" i="7"/>
  <c r="B85" i="7"/>
  <c r="A85" i="7"/>
  <c r="N84" i="7"/>
  <c r="M84" i="7"/>
  <c r="L84" i="7"/>
  <c r="K84" i="7"/>
  <c r="J84" i="7"/>
  <c r="I84" i="7"/>
  <c r="H84" i="7"/>
  <c r="G84" i="7"/>
  <c r="F84" i="7"/>
  <c r="E84" i="7"/>
  <c r="D84" i="7"/>
  <c r="C84" i="7"/>
  <c r="B84" i="7"/>
  <c r="A84" i="7"/>
  <c r="N83" i="7"/>
  <c r="M83" i="7"/>
  <c r="L83" i="7"/>
  <c r="K83" i="7"/>
  <c r="J83" i="7"/>
  <c r="I83" i="7"/>
  <c r="H83" i="7"/>
  <c r="G83" i="7"/>
  <c r="F83" i="7"/>
  <c r="E83" i="7"/>
  <c r="D83" i="7"/>
  <c r="C83" i="7"/>
  <c r="B83" i="7"/>
  <c r="A83" i="7"/>
  <c r="N82" i="7"/>
  <c r="M82" i="7"/>
  <c r="L82" i="7"/>
  <c r="K82" i="7"/>
  <c r="J82" i="7"/>
  <c r="I82" i="7"/>
  <c r="H82" i="7"/>
  <c r="G82" i="7"/>
  <c r="F82" i="7"/>
  <c r="E82" i="7"/>
  <c r="D82" i="7"/>
  <c r="C82" i="7"/>
  <c r="B82" i="7"/>
  <c r="A82" i="7"/>
  <c r="N81" i="7"/>
  <c r="M81" i="7"/>
  <c r="L81" i="7"/>
  <c r="K81" i="7"/>
  <c r="J81" i="7"/>
  <c r="I81" i="7"/>
  <c r="H81" i="7"/>
  <c r="G81" i="7"/>
  <c r="F81" i="7"/>
  <c r="E81" i="7"/>
  <c r="D81" i="7"/>
  <c r="C81" i="7"/>
  <c r="B81" i="7"/>
  <c r="A81" i="7"/>
  <c r="N80" i="7"/>
  <c r="M80" i="7"/>
  <c r="L80" i="7"/>
  <c r="K80" i="7"/>
  <c r="J80" i="7"/>
  <c r="I80" i="7"/>
  <c r="H80" i="7"/>
  <c r="G80" i="7"/>
  <c r="F80" i="7"/>
  <c r="E80" i="7"/>
  <c r="D80" i="7"/>
  <c r="C80" i="7"/>
  <c r="B80" i="7"/>
  <c r="A80" i="7"/>
  <c r="N79" i="7"/>
  <c r="M79" i="7"/>
  <c r="L79" i="7"/>
  <c r="K79" i="7"/>
  <c r="J79" i="7"/>
  <c r="I79" i="7"/>
  <c r="H79" i="7"/>
  <c r="G79" i="7"/>
  <c r="F79" i="7"/>
  <c r="E79" i="7"/>
  <c r="D79" i="7"/>
  <c r="C79" i="7"/>
  <c r="B79" i="7"/>
  <c r="A79" i="7"/>
  <c r="N78" i="7"/>
  <c r="M78" i="7"/>
  <c r="L78" i="7"/>
  <c r="K78" i="7"/>
  <c r="J78" i="7"/>
  <c r="I78" i="7"/>
  <c r="H78" i="7"/>
  <c r="G78" i="7"/>
  <c r="F78" i="7"/>
  <c r="E78" i="7"/>
  <c r="D78" i="7"/>
  <c r="C78" i="7"/>
  <c r="B78" i="7"/>
  <c r="A78" i="7"/>
  <c r="N77" i="7"/>
  <c r="M77" i="7"/>
  <c r="L77" i="7"/>
  <c r="K77" i="7"/>
  <c r="J77" i="7"/>
  <c r="I77" i="7"/>
  <c r="H77" i="7"/>
  <c r="G77" i="7"/>
  <c r="F77" i="7"/>
  <c r="E77" i="7"/>
  <c r="D77" i="7"/>
  <c r="C77" i="7"/>
  <c r="B77" i="7"/>
  <c r="A77" i="7"/>
  <c r="N76" i="7"/>
  <c r="M76" i="7"/>
  <c r="L76" i="7"/>
  <c r="K76" i="7"/>
  <c r="J76" i="7"/>
  <c r="I76" i="7"/>
  <c r="H76" i="7"/>
  <c r="G76" i="7"/>
  <c r="F76" i="7"/>
  <c r="E76" i="7"/>
  <c r="D76" i="7"/>
  <c r="C76" i="7"/>
  <c r="B76" i="7"/>
  <c r="A76" i="7"/>
  <c r="N75" i="7"/>
  <c r="M75" i="7"/>
  <c r="L75" i="7"/>
  <c r="K75" i="7"/>
  <c r="J75" i="7"/>
  <c r="I75" i="7"/>
  <c r="H75" i="7"/>
  <c r="G75" i="7"/>
  <c r="F75" i="7"/>
  <c r="E75" i="7"/>
  <c r="D75" i="7"/>
  <c r="C75" i="7"/>
  <c r="B75" i="7"/>
  <c r="A75" i="7"/>
  <c r="N74" i="7"/>
  <c r="M74" i="7"/>
  <c r="L74" i="7"/>
  <c r="K74" i="7"/>
  <c r="J74" i="7"/>
  <c r="I74" i="7"/>
  <c r="H74" i="7"/>
  <c r="G74" i="7"/>
  <c r="F74" i="7"/>
  <c r="E74" i="7"/>
  <c r="D74" i="7"/>
  <c r="C74" i="7"/>
  <c r="B74" i="7"/>
  <c r="A74" i="7"/>
  <c r="N73" i="7"/>
  <c r="M73" i="7"/>
  <c r="L73" i="7"/>
  <c r="K73" i="7"/>
  <c r="J73" i="7"/>
  <c r="I73" i="7"/>
  <c r="H73" i="7"/>
  <c r="G73" i="7"/>
  <c r="F73" i="7"/>
  <c r="E73" i="7"/>
  <c r="D73" i="7"/>
  <c r="C73" i="7"/>
  <c r="B73" i="7"/>
  <c r="A73" i="7"/>
  <c r="N72" i="7"/>
  <c r="M72" i="7"/>
  <c r="L72" i="7"/>
  <c r="K72" i="7"/>
  <c r="J72" i="7"/>
  <c r="I72" i="7"/>
  <c r="H72" i="7"/>
  <c r="G72" i="7"/>
  <c r="F72" i="7"/>
  <c r="E72" i="7"/>
  <c r="D72" i="7"/>
  <c r="C72" i="7"/>
  <c r="B72" i="7"/>
  <c r="A72" i="7"/>
  <c r="N71" i="7"/>
  <c r="M71" i="7"/>
  <c r="L71" i="7"/>
  <c r="K71" i="7"/>
  <c r="J71" i="7"/>
  <c r="I71" i="7"/>
  <c r="H71" i="7"/>
  <c r="G71" i="7"/>
  <c r="F71" i="7"/>
  <c r="E71" i="7"/>
  <c r="D71" i="7"/>
  <c r="C71" i="7"/>
  <c r="B71" i="7"/>
  <c r="A71" i="7"/>
  <c r="N70" i="7"/>
  <c r="M70" i="7"/>
  <c r="L70" i="7"/>
  <c r="K70" i="7"/>
  <c r="J70" i="7"/>
  <c r="I70" i="7"/>
  <c r="H70" i="7"/>
  <c r="G70" i="7"/>
  <c r="F70" i="7"/>
  <c r="E70" i="7"/>
  <c r="D70" i="7"/>
  <c r="C70" i="7"/>
  <c r="B70" i="7"/>
  <c r="A70" i="7"/>
  <c r="N69" i="7"/>
  <c r="M69" i="7"/>
  <c r="L69" i="7"/>
  <c r="K69" i="7"/>
  <c r="J69" i="7"/>
  <c r="I69" i="7"/>
  <c r="H69" i="7"/>
  <c r="G69" i="7"/>
  <c r="F69" i="7"/>
  <c r="E69" i="7"/>
  <c r="D69" i="7"/>
  <c r="C69" i="7"/>
  <c r="B69" i="7"/>
  <c r="A69" i="7"/>
  <c r="N68" i="7"/>
  <c r="M68" i="7"/>
  <c r="L68" i="7"/>
  <c r="K68" i="7"/>
  <c r="J68" i="7"/>
  <c r="I68" i="7"/>
  <c r="H68" i="7"/>
  <c r="G68" i="7"/>
  <c r="F68" i="7"/>
  <c r="E68" i="7"/>
  <c r="D68" i="7"/>
  <c r="C68" i="7"/>
  <c r="B68" i="7"/>
  <c r="A68" i="7"/>
  <c r="N67" i="7"/>
  <c r="M67" i="7"/>
  <c r="L67" i="7"/>
  <c r="K67" i="7"/>
  <c r="J67" i="7"/>
  <c r="I67" i="7"/>
  <c r="H67" i="7"/>
  <c r="G67" i="7"/>
  <c r="F67" i="7"/>
  <c r="E67" i="7"/>
  <c r="D67" i="7"/>
  <c r="C67" i="7"/>
  <c r="B67" i="7"/>
  <c r="A67" i="7"/>
  <c r="N66" i="7"/>
  <c r="M66" i="7"/>
  <c r="L66" i="7"/>
  <c r="K66" i="7"/>
  <c r="J66" i="7"/>
  <c r="I66" i="7"/>
  <c r="H66" i="7"/>
  <c r="G66" i="7"/>
  <c r="F66" i="7"/>
  <c r="E66" i="7"/>
  <c r="D66" i="7"/>
  <c r="C66" i="7"/>
  <c r="B66" i="7"/>
  <c r="A66" i="7"/>
  <c r="N65" i="7"/>
  <c r="M65" i="7"/>
  <c r="L65" i="7"/>
  <c r="K65" i="7"/>
  <c r="J65" i="7"/>
  <c r="I65" i="7"/>
  <c r="H65" i="7"/>
  <c r="G65" i="7"/>
  <c r="F65" i="7"/>
  <c r="E65" i="7"/>
  <c r="D65" i="7"/>
  <c r="C65" i="7"/>
  <c r="B65" i="7"/>
  <c r="A65" i="7"/>
  <c r="N64" i="7"/>
  <c r="M64" i="7"/>
  <c r="L64" i="7"/>
  <c r="K64" i="7"/>
  <c r="J64" i="7"/>
  <c r="I64" i="7"/>
  <c r="H64" i="7"/>
  <c r="G64" i="7"/>
  <c r="F64" i="7"/>
  <c r="E64" i="7"/>
  <c r="D64" i="7"/>
  <c r="C64" i="7"/>
  <c r="B64" i="7"/>
  <c r="A64" i="7"/>
  <c r="N63" i="7"/>
  <c r="M63" i="7"/>
  <c r="L63" i="7"/>
  <c r="K63" i="7"/>
  <c r="J63" i="7"/>
  <c r="I63" i="7"/>
  <c r="H63" i="7"/>
  <c r="G63" i="7"/>
  <c r="F63" i="7"/>
  <c r="E63" i="7"/>
  <c r="D63" i="7"/>
  <c r="C63" i="7"/>
  <c r="B63" i="7"/>
  <c r="A63" i="7"/>
  <c r="N62" i="7"/>
  <c r="M62" i="7"/>
  <c r="L62" i="7"/>
  <c r="K62" i="7"/>
  <c r="J62" i="7"/>
  <c r="I62" i="7"/>
  <c r="H62" i="7"/>
  <c r="G62" i="7"/>
  <c r="F62" i="7"/>
  <c r="E62" i="7"/>
  <c r="D62" i="7"/>
  <c r="C62" i="7"/>
  <c r="B62" i="7"/>
  <c r="A62" i="7"/>
  <c r="N61" i="7"/>
  <c r="M61" i="7"/>
  <c r="L61" i="7"/>
  <c r="K61" i="7"/>
  <c r="J61" i="7"/>
  <c r="I61" i="7"/>
  <c r="H61" i="7"/>
  <c r="G61" i="7"/>
  <c r="F61" i="7"/>
  <c r="E61" i="7"/>
  <c r="D61" i="7"/>
  <c r="C61" i="7"/>
  <c r="B61" i="7"/>
  <c r="A61" i="7"/>
  <c r="N60" i="7"/>
  <c r="M60" i="7"/>
  <c r="L60" i="7"/>
  <c r="K60" i="7"/>
  <c r="J60" i="7"/>
  <c r="I60" i="7"/>
  <c r="H60" i="7"/>
  <c r="G60" i="7"/>
  <c r="F60" i="7"/>
  <c r="E60" i="7"/>
  <c r="D60" i="7"/>
  <c r="C60" i="7"/>
  <c r="B60" i="7"/>
  <c r="A60" i="7"/>
  <c r="N59" i="7"/>
  <c r="M59" i="7"/>
  <c r="L59" i="7"/>
  <c r="K59" i="7"/>
  <c r="J59" i="7"/>
  <c r="I59" i="7"/>
  <c r="H59" i="7"/>
  <c r="G59" i="7"/>
  <c r="F59" i="7"/>
  <c r="E59" i="7"/>
  <c r="D59" i="7"/>
  <c r="C59" i="7"/>
  <c r="B59" i="7"/>
  <c r="A59" i="7"/>
  <c r="N58" i="7"/>
  <c r="M58" i="7"/>
  <c r="L58" i="7"/>
  <c r="K58" i="7"/>
  <c r="J58" i="7"/>
  <c r="I58" i="7"/>
  <c r="H58" i="7"/>
  <c r="G58" i="7"/>
  <c r="F58" i="7"/>
  <c r="E58" i="7"/>
  <c r="D58" i="7"/>
  <c r="C58" i="7"/>
  <c r="B58" i="7"/>
  <c r="A58" i="7"/>
  <c r="N57" i="7"/>
  <c r="M57" i="7"/>
  <c r="L57" i="7"/>
  <c r="K57" i="7"/>
  <c r="J57" i="7"/>
  <c r="I57" i="7"/>
  <c r="H57" i="7"/>
  <c r="G57" i="7"/>
  <c r="F57" i="7"/>
  <c r="E57" i="7"/>
  <c r="D57" i="7"/>
  <c r="C57" i="7"/>
  <c r="B57" i="7"/>
  <c r="A57" i="7"/>
  <c r="N56" i="7"/>
  <c r="M56" i="7"/>
  <c r="L56" i="7"/>
  <c r="K56" i="7"/>
  <c r="J56" i="7"/>
  <c r="I56" i="7"/>
  <c r="H56" i="7"/>
  <c r="F56" i="7"/>
  <c r="E56" i="7"/>
  <c r="D56" i="7"/>
  <c r="C56" i="7"/>
  <c r="B56" i="7"/>
  <c r="A56" i="7"/>
  <c r="N55" i="7"/>
  <c r="M55" i="7"/>
  <c r="L55" i="7"/>
  <c r="K55" i="7"/>
  <c r="J55" i="7"/>
  <c r="I55" i="7"/>
  <c r="H55" i="7"/>
  <c r="F55" i="7"/>
  <c r="E55" i="7"/>
  <c r="D55" i="7"/>
  <c r="C55" i="7"/>
  <c r="B55" i="7"/>
  <c r="A55" i="7"/>
  <c r="N54" i="7"/>
  <c r="M54" i="7"/>
  <c r="L54" i="7"/>
  <c r="K54" i="7"/>
  <c r="J54" i="7"/>
  <c r="I54" i="7"/>
  <c r="H54" i="7"/>
  <c r="F54" i="7"/>
  <c r="E54" i="7"/>
  <c r="D54" i="7"/>
  <c r="C54" i="7"/>
  <c r="B54" i="7"/>
  <c r="A54" i="7"/>
  <c r="N53" i="7"/>
  <c r="M53" i="7"/>
  <c r="L53" i="7"/>
  <c r="K53" i="7"/>
  <c r="J53" i="7"/>
  <c r="I53" i="7"/>
  <c r="H53" i="7"/>
  <c r="F53" i="7"/>
  <c r="E53" i="7"/>
  <c r="D53" i="7"/>
  <c r="C53" i="7"/>
  <c r="B53" i="7"/>
  <c r="A53" i="7"/>
  <c r="N52" i="7"/>
  <c r="M52" i="7"/>
  <c r="L52" i="7"/>
  <c r="K52" i="7"/>
  <c r="J52" i="7"/>
  <c r="I52" i="7"/>
  <c r="H52" i="7"/>
  <c r="F52" i="7"/>
  <c r="E52" i="7"/>
  <c r="D52" i="7"/>
  <c r="C52" i="7"/>
  <c r="B52" i="7"/>
  <c r="A52" i="7"/>
  <c r="N51" i="7"/>
  <c r="M51" i="7"/>
  <c r="L51" i="7"/>
  <c r="K51" i="7"/>
  <c r="J51" i="7"/>
  <c r="I51" i="7"/>
  <c r="H51" i="7"/>
  <c r="F51" i="7"/>
  <c r="E51" i="7"/>
  <c r="D51" i="7"/>
  <c r="C51" i="7"/>
  <c r="B51" i="7"/>
  <c r="Q51" i="7" s="1"/>
  <c r="A51" i="7"/>
  <c r="N50" i="7"/>
  <c r="M50" i="7"/>
  <c r="L50" i="7"/>
  <c r="K50" i="7"/>
  <c r="J50" i="7"/>
  <c r="I50" i="7"/>
  <c r="H50" i="7"/>
  <c r="F50" i="7"/>
  <c r="E50" i="7"/>
  <c r="D50" i="7"/>
  <c r="C50" i="7"/>
  <c r="B50" i="7"/>
  <c r="Q50" i="7" s="1"/>
  <c r="A50" i="7"/>
  <c r="K49" i="7"/>
  <c r="J49" i="7"/>
  <c r="I49" i="7"/>
  <c r="H49" i="7"/>
  <c r="F49" i="7"/>
  <c r="E49" i="7"/>
  <c r="D49" i="7"/>
  <c r="C49" i="7"/>
  <c r="B49" i="7"/>
  <c r="A49" i="7"/>
  <c r="N48" i="7"/>
  <c r="M48" i="7"/>
  <c r="L48" i="7"/>
  <c r="K48" i="7"/>
  <c r="J48" i="7"/>
  <c r="I48" i="7"/>
  <c r="H48" i="7"/>
  <c r="F48" i="7"/>
  <c r="E48" i="7"/>
  <c r="D48" i="7"/>
  <c r="C48" i="7"/>
  <c r="B48" i="7"/>
  <c r="A48" i="7"/>
  <c r="N47" i="7"/>
  <c r="M47" i="7"/>
  <c r="L47" i="7"/>
  <c r="K47" i="7"/>
  <c r="J47" i="7"/>
  <c r="I47" i="7"/>
  <c r="H47" i="7"/>
  <c r="F47" i="7"/>
  <c r="E47" i="7"/>
  <c r="D47" i="7"/>
  <c r="C47" i="7"/>
  <c r="B47" i="7"/>
  <c r="A47" i="7"/>
  <c r="N46" i="7"/>
  <c r="M46" i="7"/>
  <c r="L46" i="7"/>
  <c r="K46" i="7"/>
  <c r="J46" i="7"/>
  <c r="I46" i="7"/>
  <c r="H46" i="7"/>
  <c r="F46" i="7"/>
  <c r="E46" i="7"/>
  <c r="D46" i="7"/>
  <c r="C46" i="7"/>
  <c r="B46" i="7"/>
  <c r="Q46" i="7" s="1"/>
  <c r="A46" i="7"/>
  <c r="N45" i="7"/>
  <c r="M45" i="7"/>
  <c r="L45" i="7"/>
  <c r="K45" i="7"/>
  <c r="J45" i="7"/>
  <c r="I45" i="7"/>
  <c r="H45" i="7"/>
  <c r="F45" i="7"/>
  <c r="E45" i="7"/>
  <c r="D45" i="7"/>
  <c r="C45" i="7"/>
  <c r="B45" i="7"/>
  <c r="Q45" i="7" s="1"/>
  <c r="A45" i="7"/>
  <c r="N44" i="7"/>
  <c r="M44" i="7"/>
  <c r="L44" i="7"/>
  <c r="K44" i="7"/>
  <c r="J44" i="7"/>
  <c r="I44" i="7"/>
  <c r="H44" i="7"/>
  <c r="F44" i="7"/>
  <c r="E44" i="7"/>
  <c r="D44" i="7"/>
  <c r="C44" i="7"/>
  <c r="B44" i="7"/>
  <c r="Q44" i="7" s="1"/>
  <c r="A44" i="7"/>
  <c r="N43" i="7"/>
  <c r="M43" i="7"/>
  <c r="L43" i="7"/>
  <c r="K43" i="7"/>
  <c r="J43" i="7"/>
  <c r="I43" i="7"/>
  <c r="H43" i="7"/>
  <c r="F43" i="7"/>
  <c r="E43" i="7"/>
  <c r="D43" i="7"/>
  <c r="C43" i="7"/>
  <c r="B43" i="7"/>
  <c r="Q43" i="7" s="1"/>
  <c r="A43" i="7"/>
  <c r="N42" i="7"/>
  <c r="M42" i="7"/>
  <c r="L42" i="7"/>
  <c r="K42" i="7"/>
  <c r="J42" i="7"/>
  <c r="I42" i="7"/>
  <c r="G42" i="7"/>
  <c r="F42" i="7"/>
  <c r="E42" i="7"/>
  <c r="D42" i="7"/>
  <c r="C42" i="7"/>
  <c r="B42" i="7"/>
  <c r="A42" i="7"/>
  <c r="N41" i="7"/>
  <c r="M41" i="7"/>
  <c r="L41" i="7"/>
  <c r="K41" i="7"/>
  <c r="J41" i="7"/>
  <c r="I41" i="7"/>
  <c r="H41" i="7"/>
  <c r="F41" i="7"/>
  <c r="E41" i="7"/>
  <c r="D41" i="7"/>
  <c r="C41" i="7"/>
  <c r="B41" i="7"/>
  <c r="A41" i="7"/>
  <c r="N40" i="7"/>
  <c r="M40" i="7"/>
  <c r="L40" i="7"/>
  <c r="K40" i="7"/>
  <c r="J40" i="7"/>
  <c r="I40" i="7"/>
  <c r="H40" i="7"/>
  <c r="F40" i="7"/>
  <c r="E40" i="7"/>
  <c r="D40" i="7"/>
  <c r="C40" i="7"/>
  <c r="B40" i="7"/>
  <c r="A40" i="7"/>
  <c r="N39" i="7"/>
  <c r="M39" i="7"/>
  <c r="L39" i="7"/>
  <c r="K39" i="7"/>
  <c r="J39" i="7"/>
  <c r="I39" i="7"/>
  <c r="H39" i="7"/>
  <c r="F39" i="7"/>
  <c r="E39" i="7"/>
  <c r="D39" i="7"/>
  <c r="C39" i="7"/>
  <c r="B39" i="7"/>
  <c r="A39" i="7"/>
  <c r="N38" i="7"/>
  <c r="M38" i="7"/>
  <c r="L38" i="7"/>
  <c r="K38" i="7"/>
  <c r="J38" i="7"/>
  <c r="I38" i="7"/>
  <c r="H38" i="7"/>
  <c r="F38" i="7"/>
  <c r="E38" i="7"/>
  <c r="D38" i="7"/>
  <c r="C38" i="7"/>
  <c r="B38" i="7"/>
  <c r="A38" i="7"/>
  <c r="N37" i="7"/>
  <c r="M37" i="7"/>
  <c r="L37" i="7"/>
  <c r="K37" i="7"/>
  <c r="J37" i="7"/>
  <c r="I37" i="7"/>
  <c r="H37" i="7"/>
  <c r="F37" i="7"/>
  <c r="E37" i="7"/>
  <c r="D37" i="7"/>
  <c r="C37" i="7"/>
  <c r="B37" i="7"/>
  <c r="A37" i="7"/>
  <c r="N36" i="7"/>
  <c r="M36" i="7"/>
  <c r="L36" i="7"/>
  <c r="K36" i="7"/>
  <c r="J36" i="7"/>
  <c r="I36" i="7"/>
  <c r="H36" i="7"/>
  <c r="F36" i="7"/>
  <c r="E36" i="7"/>
  <c r="D36" i="7"/>
  <c r="C36" i="7"/>
  <c r="B36" i="7"/>
  <c r="A36" i="7"/>
  <c r="N35" i="7"/>
  <c r="M35" i="7"/>
  <c r="L35" i="7"/>
  <c r="K35" i="7"/>
  <c r="J35" i="7"/>
  <c r="I35" i="7"/>
  <c r="H35" i="7"/>
  <c r="F35" i="7"/>
  <c r="E35" i="7"/>
  <c r="D35" i="7"/>
  <c r="C35" i="7"/>
  <c r="B35" i="7"/>
  <c r="A35" i="7"/>
  <c r="N34" i="7"/>
  <c r="M34" i="7"/>
  <c r="L34" i="7"/>
  <c r="K34" i="7"/>
  <c r="J34" i="7"/>
  <c r="I34" i="7"/>
  <c r="H34" i="7"/>
  <c r="F34" i="7"/>
  <c r="E34" i="7"/>
  <c r="D34" i="7"/>
  <c r="C34" i="7"/>
  <c r="B34" i="7"/>
  <c r="Q34" i="7" s="1"/>
  <c r="A34" i="7"/>
  <c r="N33" i="7"/>
  <c r="M33" i="7"/>
  <c r="L33" i="7"/>
  <c r="K33" i="7"/>
  <c r="J33" i="7"/>
  <c r="I33" i="7"/>
  <c r="H33" i="7"/>
  <c r="F33" i="7"/>
  <c r="C33" i="7"/>
  <c r="B33" i="7"/>
  <c r="Q33" i="7" s="1"/>
  <c r="N32" i="7"/>
  <c r="M32" i="7"/>
  <c r="L32" i="7"/>
  <c r="K32" i="7"/>
  <c r="J32" i="7"/>
  <c r="I32" i="7"/>
  <c r="G32" i="7"/>
  <c r="F32" i="7"/>
  <c r="E32" i="7"/>
  <c r="D32" i="7"/>
  <c r="C32" i="7"/>
  <c r="B32" i="7"/>
  <c r="A32" i="7"/>
  <c r="N31" i="7"/>
  <c r="M31" i="7"/>
  <c r="L31" i="7"/>
  <c r="K31" i="7"/>
  <c r="J31" i="7"/>
  <c r="I31" i="7"/>
  <c r="H31" i="7"/>
  <c r="F31" i="7"/>
  <c r="E31" i="7"/>
  <c r="D31" i="7"/>
  <c r="C31" i="7"/>
  <c r="B31" i="7"/>
  <c r="A31" i="7"/>
  <c r="N30" i="7"/>
  <c r="M30" i="7"/>
  <c r="L30" i="7"/>
  <c r="K30" i="7"/>
  <c r="J30" i="7"/>
  <c r="I30" i="7"/>
  <c r="H30" i="7"/>
  <c r="F30" i="7"/>
  <c r="E30" i="7"/>
  <c r="D30" i="7"/>
  <c r="C30" i="7"/>
  <c r="B30" i="7"/>
  <c r="A30" i="7"/>
  <c r="N29" i="7"/>
  <c r="M29" i="7"/>
  <c r="L29" i="7"/>
  <c r="K29" i="7"/>
  <c r="J29" i="7"/>
  <c r="I29" i="7"/>
  <c r="H29" i="7"/>
  <c r="F29" i="7"/>
  <c r="C29" i="7"/>
  <c r="B29" i="7"/>
  <c r="Q29" i="7" s="1"/>
  <c r="N28" i="7"/>
  <c r="M28" i="7"/>
  <c r="L28" i="7"/>
  <c r="K28" i="7"/>
  <c r="J28" i="7"/>
  <c r="I28" i="7"/>
  <c r="H28" i="7"/>
  <c r="F28" i="7"/>
  <c r="C28" i="7"/>
  <c r="B28" i="7"/>
  <c r="Q28" i="7" s="1"/>
  <c r="N27" i="7"/>
  <c r="M27" i="7"/>
  <c r="L27" i="7"/>
  <c r="K27" i="7"/>
  <c r="J27" i="7"/>
  <c r="I27" i="7"/>
  <c r="H27" i="7"/>
  <c r="F27" i="7"/>
  <c r="E27" i="7"/>
  <c r="D27" i="7"/>
  <c r="C27" i="7"/>
  <c r="B27" i="7"/>
  <c r="Q27" i="7" s="1"/>
  <c r="A27" i="7"/>
  <c r="N26" i="7"/>
  <c r="M26" i="7"/>
  <c r="L26" i="7"/>
  <c r="K26" i="7"/>
  <c r="J26" i="7"/>
  <c r="I26" i="7"/>
  <c r="H26" i="7"/>
  <c r="F26" i="7"/>
  <c r="E26" i="7"/>
  <c r="D26" i="7"/>
  <c r="C26" i="7"/>
  <c r="B26" i="7"/>
  <c r="A26" i="7"/>
  <c r="N25" i="7"/>
  <c r="M25" i="7"/>
  <c r="L25" i="7"/>
  <c r="K25" i="7"/>
  <c r="J25" i="7"/>
  <c r="I25" i="7"/>
  <c r="H25" i="7"/>
  <c r="F25" i="7"/>
  <c r="E25" i="7"/>
  <c r="D25" i="7"/>
  <c r="C25" i="7"/>
  <c r="B25" i="7"/>
  <c r="Q25" i="7" s="1"/>
  <c r="A25" i="7"/>
  <c r="F24" i="7"/>
  <c r="E24" i="7"/>
  <c r="D24" i="7"/>
  <c r="C24" i="7"/>
  <c r="B24" i="7"/>
  <c r="A24" i="7"/>
  <c r="F23" i="7"/>
  <c r="E23" i="7"/>
  <c r="D23" i="7"/>
  <c r="C23" i="7"/>
  <c r="B23" i="7"/>
  <c r="A23" i="7"/>
  <c r="F22" i="7"/>
  <c r="E22" i="7"/>
  <c r="D22" i="7"/>
  <c r="C22" i="7"/>
  <c r="B22" i="7"/>
  <c r="A22" i="7"/>
  <c r="F21" i="7"/>
  <c r="E21" i="7"/>
  <c r="D21" i="7"/>
  <c r="C21" i="7"/>
  <c r="B21" i="7"/>
  <c r="A21" i="7"/>
  <c r="F20" i="7"/>
  <c r="E20" i="7"/>
  <c r="D20" i="7"/>
  <c r="C20" i="7"/>
  <c r="B20" i="7"/>
  <c r="A20" i="7"/>
  <c r="F19" i="7"/>
  <c r="E19" i="7"/>
  <c r="D19" i="7"/>
  <c r="C19" i="7"/>
  <c r="B19" i="7"/>
  <c r="A19" i="7"/>
  <c r="F18" i="7"/>
  <c r="E18" i="7"/>
  <c r="D18" i="7"/>
  <c r="C18" i="7"/>
  <c r="B18" i="7"/>
  <c r="A18" i="7"/>
  <c r="F17" i="7"/>
  <c r="E17" i="7"/>
  <c r="D17" i="7"/>
  <c r="C17" i="7"/>
  <c r="B17" i="7"/>
  <c r="A17" i="7"/>
  <c r="N16" i="7"/>
  <c r="M16" i="7"/>
  <c r="L16" i="7"/>
  <c r="K16" i="7"/>
  <c r="J16" i="7"/>
  <c r="I16" i="7"/>
  <c r="G16" i="7"/>
  <c r="F16" i="7"/>
  <c r="E16" i="7"/>
  <c r="D16" i="7"/>
  <c r="C16" i="7"/>
  <c r="B16" i="7"/>
  <c r="A16" i="7"/>
  <c r="N15" i="7"/>
  <c r="M15" i="7"/>
  <c r="L15" i="7"/>
  <c r="K15" i="7"/>
  <c r="J15" i="7"/>
  <c r="I15" i="7"/>
  <c r="H15" i="7"/>
  <c r="F15" i="7"/>
  <c r="E15" i="7"/>
  <c r="D15" i="7"/>
  <c r="C15" i="7"/>
  <c r="B15" i="7"/>
  <c r="A15" i="7"/>
  <c r="N14" i="7"/>
  <c r="M14" i="7"/>
  <c r="L14" i="7"/>
  <c r="K14" i="7"/>
  <c r="J14" i="7"/>
  <c r="I14" i="7"/>
  <c r="H14" i="7"/>
  <c r="G14" i="7"/>
  <c r="F14" i="7"/>
  <c r="E14" i="7"/>
  <c r="D14" i="7"/>
  <c r="C14" i="7"/>
  <c r="B14" i="7"/>
  <c r="A14" i="7"/>
  <c r="N13" i="7"/>
  <c r="M13" i="7"/>
  <c r="L13" i="7"/>
  <c r="K13" i="7"/>
  <c r="J13" i="7"/>
  <c r="I13" i="7"/>
  <c r="H13" i="7"/>
  <c r="F13" i="7"/>
  <c r="E13" i="7"/>
  <c r="D13" i="7"/>
  <c r="C13" i="7"/>
  <c r="B13" i="7"/>
  <c r="Q13" i="7" s="1"/>
  <c r="A13" i="7"/>
  <c r="N12" i="7"/>
  <c r="M12" i="7"/>
  <c r="L12" i="7"/>
  <c r="K12" i="7"/>
  <c r="J12" i="7"/>
  <c r="I12" i="7"/>
  <c r="H12" i="7"/>
  <c r="F12" i="7"/>
  <c r="E12" i="7"/>
  <c r="D12" i="7"/>
  <c r="C12" i="7"/>
  <c r="B12" i="7"/>
  <c r="Q12" i="7" s="1"/>
  <c r="A12" i="7"/>
  <c r="N11" i="7"/>
  <c r="M11" i="7"/>
  <c r="L11" i="7"/>
  <c r="K11" i="7"/>
  <c r="J11" i="7"/>
  <c r="I11" i="7"/>
  <c r="H11" i="7"/>
  <c r="F11" i="7"/>
  <c r="E11" i="7"/>
  <c r="D11" i="7"/>
  <c r="C11" i="7"/>
  <c r="B11" i="7"/>
  <c r="Q11" i="7" s="1"/>
  <c r="A11" i="7"/>
  <c r="N10" i="7"/>
  <c r="M10" i="7"/>
  <c r="L10" i="7"/>
  <c r="K10" i="7"/>
  <c r="J10" i="7"/>
  <c r="I10" i="7"/>
  <c r="H10" i="7"/>
  <c r="F10" i="7"/>
  <c r="E10" i="7"/>
  <c r="D10" i="7"/>
  <c r="C10" i="7"/>
  <c r="B10" i="7"/>
  <c r="A10" i="7"/>
  <c r="N9" i="7"/>
  <c r="M9" i="7"/>
  <c r="L9" i="7"/>
  <c r="K9" i="7"/>
  <c r="J9" i="7"/>
  <c r="I9" i="7"/>
  <c r="H9" i="7"/>
  <c r="F9" i="7"/>
  <c r="E9" i="7"/>
  <c r="D9" i="7"/>
  <c r="C9" i="7"/>
  <c r="B9" i="7"/>
  <c r="Q9" i="7" s="1"/>
  <c r="A9" i="7"/>
  <c r="N8" i="7"/>
  <c r="M8" i="7"/>
  <c r="L8" i="7"/>
  <c r="K8" i="7"/>
  <c r="J8" i="7"/>
  <c r="I8" i="7"/>
  <c r="H8" i="7"/>
  <c r="F8" i="7"/>
  <c r="E8" i="7"/>
  <c r="D8" i="7"/>
  <c r="C8" i="7"/>
  <c r="B8" i="7"/>
  <c r="Q8" i="7" s="1"/>
  <c r="A8" i="7"/>
  <c r="N7" i="7"/>
  <c r="M7" i="7"/>
  <c r="K7" i="7"/>
  <c r="J7" i="7"/>
  <c r="I7" i="7"/>
  <c r="H7" i="7"/>
  <c r="F7" i="7"/>
  <c r="E7" i="7"/>
  <c r="D7" i="7"/>
  <c r="C7" i="7"/>
  <c r="B7" i="7"/>
  <c r="Q7" i="7" s="1"/>
  <c r="A7" i="7"/>
  <c r="N6" i="7"/>
  <c r="M6" i="7"/>
  <c r="K6" i="7"/>
  <c r="J6" i="7"/>
  <c r="I6" i="7"/>
  <c r="H6" i="7"/>
  <c r="F6" i="7"/>
  <c r="E6" i="7"/>
  <c r="D6" i="7"/>
  <c r="C6" i="7"/>
  <c r="B6" i="7"/>
  <c r="Q6" i="7" s="1"/>
  <c r="A6" i="7"/>
  <c r="N5" i="7"/>
  <c r="M5" i="7"/>
  <c r="J5" i="7"/>
  <c r="I5" i="7"/>
  <c r="H5" i="7"/>
  <c r="F5" i="7"/>
  <c r="E5" i="7"/>
  <c r="D5" i="7"/>
  <c r="C5" i="7"/>
  <c r="B5" i="7"/>
  <c r="Q5" i="7" s="1"/>
  <c r="A5" i="7"/>
  <c r="N4" i="7"/>
  <c r="M4" i="7"/>
  <c r="J4" i="7"/>
  <c r="I4" i="7"/>
  <c r="H4" i="7"/>
  <c r="F4" i="7"/>
  <c r="E4" i="7"/>
  <c r="D4" i="7"/>
  <c r="C4" i="7"/>
  <c r="B4" i="7"/>
  <c r="Q4" i="7" s="1"/>
  <c r="A4" i="7"/>
  <c r="N3" i="7"/>
  <c r="M3" i="7"/>
  <c r="J3" i="7"/>
  <c r="I3" i="7"/>
  <c r="G3" i="7"/>
  <c r="F3" i="7"/>
  <c r="E3" i="7"/>
  <c r="D3" i="7"/>
  <c r="C3" i="7"/>
  <c r="B3" i="7"/>
  <c r="A3" i="7"/>
  <c r="G2" i="7"/>
  <c r="F2" i="7"/>
  <c r="E2" i="7"/>
  <c r="D2" i="7"/>
  <c r="C2" i="7"/>
  <c r="B2" i="7"/>
  <c r="A2" i="7"/>
  <c r="G1" i="7"/>
  <c r="F1" i="7"/>
  <c r="E1" i="7"/>
  <c r="D1" i="7"/>
  <c r="C1" i="7"/>
  <c r="B1" i="7"/>
  <c r="A1" i="7"/>
  <c r="N140" i="6"/>
  <c r="M140" i="6"/>
  <c r="L140" i="6"/>
  <c r="K140" i="6"/>
  <c r="J140" i="6"/>
  <c r="I140" i="6"/>
  <c r="H140" i="6"/>
  <c r="G140" i="6"/>
  <c r="F140" i="6"/>
  <c r="E140" i="6"/>
  <c r="D140" i="6"/>
  <c r="C140" i="6"/>
  <c r="B140" i="6"/>
  <c r="A140" i="6"/>
  <c r="N139" i="6"/>
  <c r="M139" i="6"/>
  <c r="L139" i="6"/>
  <c r="K139" i="6"/>
  <c r="J139" i="6"/>
  <c r="I139" i="6"/>
  <c r="H139" i="6"/>
  <c r="G139" i="6"/>
  <c r="F139" i="6"/>
  <c r="E139" i="6"/>
  <c r="D139" i="6"/>
  <c r="C139" i="6"/>
  <c r="B139" i="6"/>
  <c r="A139" i="6"/>
  <c r="N138" i="6"/>
  <c r="M138" i="6"/>
  <c r="L138" i="6"/>
  <c r="K138" i="6"/>
  <c r="J138" i="6"/>
  <c r="I138" i="6"/>
  <c r="H138" i="6"/>
  <c r="G138" i="6"/>
  <c r="F138" i="6"/>
  <c r="E138" i="6"/>
  <c r="D138" i="6"/>
  <c r="C138" i="6"/>
  <c r="B138" i="6"/>
  <c r="A138" i="6"/>
  <c r="N137" i="6"/>
  <c r="M137" i="6"/>
  <c r="L137" i="6"/>
  <c r="K137" i="6"/>
  <c r="J137" i="6"/>
  <c r="I137" i="6"/>
  <c r="H137" i="6"/>
  <c r="G137" i="6"/>
  <c r="F137" i="6"/>
  <c r="E137" i="6"/>
  <c r="D137" i="6"/>
  <c r="C137" i="6"/>
  <c r="B137" i="6"/>
  <c r="A137" i="6"/>
  <c r="N136" i="6"/>
  <c r="M136" i="6"/>
  <c r="L136" i="6"/>
  <c r="K136" i="6"/>
  <c r="J136" i="6"/>
  <c r="I136" i="6"/>
  <c r="H136" i="6"/>
  <c r="G136" i="6"/>
  <c r="F136" i="6"/>
  <c r="E136" i="6"/>
  <c r="D136" i="6"/>
  <c r="C136" i="6"/>
  <c r="B136" i="6"/>
  <c r="A136" i="6"/>
  <c r="N135" i="6"/>
  <c r="M135" i="6"/>
  <c r="L135" i="6"/>
  <c r="K135" i="6"/>
  <c r="J135" i="6"/>
  <c r="I135" i="6"/>
  <c r="H135" i="6"/>
  <c r="G135" i="6"/>
  <c r="F135" i="6"/>
  <c r="E135" i="6"/>
  <c r="D135" i="6"/>
  <c r="C135" i="6"/>
  <c r="B135" i="6"/>
  <c r="A135" i="6"/>
  <c r="N134" i="6"/>
  <c r="M134" i="6"/>
  <c r="L134" i="6"/>
  <c r="K134" i="6"/>
  <c r="J134" i="6"/>
  <c r="I134" i="6"/>
  <c r="H134" i="6"/>
  <c r="G134" i="6"/>
  <c r="F134" i="6"/>
  <c r="E134" i="6"/>
  <c r="D134" i="6"/>
  <c r="C134" i="6"/>
  <c r="B134" i="6"/>
  <c r="A134" i="6"/>
  <c r="N133" i="6"/>
  <c r="M133" i="6"/>
  <c r="L133" i="6"/>
  <c r="K133" i="6"/>
  <c r="J133" i="6"/>
  <c r="I133" i="6"/>
  <c r="H133" i="6"/>
  <c r="G133" i="6"/>
  <c r="F133" i="6"/>
  <c r="E133" i="6"/>
  <c r="D133" i="6"/>
  <c r="C133" i="6"/>
  <c r="B133" i="6"/>
  <c r="A133" i="6"/>
  <c r="N132" i="6"/>
  <c r="M132" i="6"/>
  <c r="L132" i="6"/>
  <c r="K132" i="6"/>
  <c r="J132" i="6"/>
  <c r="I132" i="6"/>
  <c r="H132" i="6"/>
  <c r="G132" i="6"/>
  <c r="F132" i="6"/>
  <c r="E132" i="6"/>
  <c r="D132" i="6"/>
  <c r="C132" i="6"/>
  <c r="B132" i="6"/>
  <c r="A132" i="6"/>
  <c r="N131" i="6"/>
  <c r="M131" i="6"/>
  <c r="L131" i="6"/>
  <c r="K131" i="6"/>
  <c r="J131" i="6"/>
  <c r="I131" i="6"/>
  <c r="H131" i="6"/>
  <c r="G131" i="6"/>
  <c r="F131" i="6"/>
  <c r="E131" i="6"/>
  <c r="D131" i="6"/>
  <c r="C131" i="6"/>
  <c r="B131" i="6"/>
  <c r="A131" i="6"/>
  <c r="N130" i="6"/>
  <c r="M130" i="6"/>
  <c r="L130" i="6"/>
  <c r="K130" i="6"/>
  <c r="J130" i="6"/>
  <c r="I130" i="6"/>
  <c r="H130" i="6"/>
  <c r="G130" i="6"/>
  <c r="F130" i="6"/>
  <c r="E130" i="6"/>
  <c r="D130" i="6"/>
  <c r="C130" i="6"/>
  <c r="B130" i="6"/>
  <c r="A130" i="6"/>
  <c r="N129" i="6"/>
  <c r="M129" i="6"/>
  <c r="L129" i="6"/>
  <c r="K129" i="6"/>
  <c r="J129" i="6"/>
  <c r="I129" i="6"/>
  <c r="H129" i="6"/>
  <c r="G129" i="6"/>
  <c r="F129" i="6"/>
  <c r="E129" i="6"/>
  <c r="D129" i="6"/>
  <c r="C129" i="6"/>
  <c r="B129" i="6"/>
  <c r="A129" i="6"/>
  <c r="N128" i="6"/>
  <c r="M128" i="6"/>
  <c r="L128" i="6"/>
  <c r="K128" i="6"/>
  <c r="J128" i="6"/>
  <c r="I128" i="6"/>
  <c r="H128" i="6"/>
  <c r="G128" i="6"/>
  <c r="F128" i="6"/>
  <c r="E128" i="6"/>
  <c r="D128" i="6"/>
  <c r="C128" i="6"/>
  <c r="B128" i="6"/>
  <c r="A128" i="6"/>
  <c r="N127" i="6"/>
  <c r="M127" i="6"/>
  <c r="L127" i="6"/>
  <c r="K127" i="6"/>
  <c r="J127" i="6"/>
  <c r="I127" i="6"/>
  <c r="H127" i="6"/>
  <c r="G127" i="6"/>
  <c r="F127" i="6"/>
  <c r="E127" i="6"/>
  <c r="D127" i="6"/>
  <c r="C127" i="6"/>
  <c r="B127" i="6"/>
  <c r="A127" i="6"/>
  <c r="N126" i="6"/>
  <c r="M126" i="6"/>
  <c r="L126" i="6"/>
  <c r="K126" i="6"/>
  <c r="J126" i="6"/>
  <c r="I126" i="6"/>
  <c r="H126" i="6"/>
  <c r="G126" i="6"/>
  <c r="F126" i="6"/>
  <c r="E126" i="6"/>
  <c r="D126" i="6"/>
  <c r="C126" i="6"/>
  <c r="B126" i="6"/>
  <c r="A126" i="6"/>
  <c r="N125" i="6"/>
  <c r="M125" i="6"/>
  <c r="L125" i="6"/>
  <c r="K125" i="6"/>
  <c r="J125" i="6"/>
  <c r="I125" i="6"/>
  <c r="H125" i="6"/>
  <c r="G125" i="6"/>
  <c r="F125" i="6"/>
  <c r="E125" i="6"/>
  <c r="D125" i="6"/>
  <c r="C125" i="6"/>
  <c r="B125" i="6"/>
  <c r="A125" i="6"/>
  <c r="N124" i="6"/>
  <c r="M124" i="6"/>
  <c r="L124" i="6"/>
  <c r="K124" i="6"/>
  <c r="J124" i="6"/>
  <c r="I124" i="6"/>
  <c r="H124" i="6"/>
  <c r="G124" i="6"/>
  <c r="F124" i="6"/>
  <c r="E124" i="6"/>
  <c r="D124" i="6"/>
  <c r="C124" i="6"/>
  <c r="B124" i="6"/>
  <c r="A124" i="6"/>
  <c r="N123" i="6"/>
  <c r="M123" i="6"/>
  <c r="L123" i="6"/>
  <c r="K123" i="6"/>
  <c r="J123" i="6"/>
  <c r="I123" i="6"/>
  <c r="H123" i="6"/>
  <c r="G123" i="6"/>
  <c r="F123" i="6"/>
  <c r="E123" i="6"/>
  <c r="D123" i="6"/>
  <c r="C123" i="6"/>
  <c r="B123" i="6"/>
  <c r="A123" i="6"/>
  <c r="N122" i="6"/>
  <c r="M122" i="6"/>
  <c r="L122" i="6"/>
  <c r="K122" i="6"/>
  <c r="J122" i="6"/>
  <c r="I122" i="6"/>
  <c r="H122" i="6"/>
  <c r="G122" i="6"/>
  <c r="F122" i="6"/>
  <c r="E122" i="6"/>
  <c r="D122" i="6"/>
  <c r="C122" i="6"/>
  <c r="B122" i="6"/>
  <c r="A122" i="6"/>
  <c r="N121" i="6"/>
  <c r="M121" i="6"/>
  <c r="L121" i="6"/>
  <c r="K121" i="6"/>
  <c r="J121" i="6"/>
  <c r="I121" i="6"/>
  <c r="H121" i="6"/>
  <c r="G121" i="6"/>
  <c r="F121" i="6"/>
  <c r="E121" i="6"/>
  <c r="D121" i="6"/>
  <c r="C121" i="6"/>
  <c r="B121" i="6"/>
  <c r="A121" i="6"/>
  <c r="N120" i="6"/>
  <c r="M120" i="6"/>
  <c r="L120" i="6"/>
  <c r="K120" i="6"/>
  <c r="J120" i="6"/>
  <c r="I120" i="6"/>
  <c r="H120" i="6"/>
  <c r="G120" i="6"/>
  <c r="F120" i="6"/>
  <c r="E120" i="6"/>
  <c r="D120" i="6"/>
  <c r="C120" i="6"/>
  <c r="B120" i="6"/>
  <c r="A120" i="6"/>
  <c r="N119" i="6"/>
  <c r="M119" i="6"/>
  <c r="L119" i="6"/>
  <c r="K119" i="6"/>
  <c r="J119" i="6"/>
  <c r="I119" i="6"/>
  <c r="H119" i="6"/>
  <c r="G119" i="6"/>
  <c r="F119" i="6"/>
  <c r="E119" i="6"/>
  <c r="D119" i="6"/>
  <c r="C119" i="6"/>
  <c r="B119" i="6"/>
  <c r="A119" i="6"/>
  <c r="N118" i="6"/>
  <c r="M118" i="6"/>
  <c r="L118" i="6"/>
  <c r="K118" i="6"/>
  <c r="J118" i="6"/>
  <c r="I118" i="6"/>
  <c r="H118" i="6"/>
  <c r="G118" i="6"/>
  <c r="F118" i="6"/>
  <c r="E118" i="6"/>
  <c r="D118" i="6"/>
  <c r="C118" i="6"/>
  <c r="B118" i="6"/>
  <c r="A118" i="6"/>
  <c r="N117" i="6"/>
  <c r="M117" i="6"/>
  <c r="L117" i="6"/>
  <c r="K117" i="6"/>
  <c r="J117" i="6"/>
  <c r="I117" i="6"/>
  <c r="H117" i="6"/>
  <c r="G117" i="6"/>
  <c r="F117" i="6"/>
  <c r="E117" i="6"/>
  <c r="D117" i="6"/>
  <c r="C117" i="6"/>
  <c r="B117" i="6"/>
  <c r="A117" i="6"/>
  <c r="N116" i="6"/>
  <c r="M116" i="6"/>
  <c r="L116" i="6"/>
  <c r="K116" i="6"/>
  <c r="J116" i="6"/>
  <c r="I116" i="6"/>
  <c r="H116" i="6"/>
  <c r="G116" i="6"/>
  <c r="F116" i="6"/>
  <c r="E116" i="6"/>
  <c r="D116" i="6"/>
  <c r="C116" i="6"/>
  <c r="B116" i="6"/>
  <c r="A116" i="6"/>
  <c r="N115" i="6"/>
  <c r="M115" i="6"/>
  <c r="L115" i="6"/>
  <c r="K115" i="6"/>
  <c r="J115" i="6"/>
  <c r="I115" i="6"/>
  <c r="H115" i="6"/>
  <c r="G115" i="6"/>
  <c r="F115" i="6"/>
  <c r="E115" i="6"/>
  <c r="D115" i="6"/>
  <c r="C115" i="6"/>
  <c r="B115" i="6"/>
  <c r="A115" i="6"/>
  <c r="N114" i="6"/>
  <c r="M114" i="6"/>
  <c r="L114" i="6"/>
  <c r="K114" i="6"/>
  <c r="J114" i="6"/>
  <c r="I114" i="6"/>
  <c r="H114" i="6"/>
  <c r="G114" i="6"/>
  <c r="F114" i="6"/>
  <c r="E114" i="6"/>
  <c r="D114" i="6"/>
  <c r="C114" i="6"/>
  <c r="B114" i="6"/>
  <c r="A114" i="6"/>
  <c r="N113" i="6"/>
  <c r="M113" i="6"/>
  <c r="L113" i="6"/>
  <c r="K113" i="6"/>
  <c r="J113" i="6"/>
  <c r="I113" i="6"/>
  <c r="H113" i="6"/>
  <c r="G113" i="6"/>
  <c r="F113" i="6"/>
  <c r="E113" i="6"/>
  <c r="D113" i="6"/>
  <c r="C113" i="6"/>
  <c r="B113" i="6"/>
  <c r="A113" i="6"/>
  <c r="N112" i="6"/>
  <c r="M112" i="6"/>
  <c r="L112" i="6"/>
  <c r="K112" i="6"/>
  <c r="J112" i="6"/>
  <c r="I112" i="6"/>
  <c r="H112" i="6"/>
  <c r="G112" i="6"/>
  <c r="F112" i="6"/>
  <c r="E112" i="6"/>
  <c r="D112" i="6"/>
  <c r="C112" i="6"/>
  <c r="B112" i="6"/>
  <c r="A112" i="6"/>
  <c r="N111" i="6"/>
  <c r="M111" i="6"/>
  <c r="L111" i="6"/>
  <c r="K111" i="6"/>
  <c r="J111" i="6"/>
  <c r="I111" i="6"/>
  <c r="H111" i="6"/>
  <c r="G111" i="6"/>
  <c r="F111" i="6"/>
  <c r="E111" i="6"/>
  <c r="D111" i="6"/>
  <c r="C111" i="6"/>
  <c r="B111" i="6"/>
  <c r="A111" i="6"/>
  <c r="N110" i="6"/>
  <c r="M110" i="6"/>
  <c r="L110" i="6"/>
  <c r="K110" i="6"/>
  <c r="J110" i="6"/>
  <c r="I110" i="6"/>
  <c r="H110" i="6"/>
  <c r="G110" i="6"/>
  <c r="F110" i="6"/>
  <c r="E110" i="6"/>
  <c r="D110" i="6"/>
  <c r="C110" i="6"/>
  <c r="B110" i="6"/>
  <c r="A110" i="6"/>
  <c r="N109" i="6"/>
  <c r="M109" i="6"/>
  <c r="L109" i="6"/>
  <c r="K109" i="6"/>
  <c r="J109" i="6"/>
  <c r="I109" i="6"/>
  <c r="H109" i="6"/>
  <c r="G109" i="6"/>
  <c r="F109" i="6"/>
  <c r="E109" i="6"/>
  <c r="D109" i="6"/>
  <c r="C109" i="6"/>
  <c r="B109" i="6"/>
  <c r="A109" i="6"/>
  <c r="N108" i="6"/>
  <c r="M108" i="6"/>
  <c r="L108" i="6"/>
  <c r="K108" i="6"/>
  <c r="J108" i="6"/>
  <c r="I108" i="6"/>
  <c r="H108" i="6"/>
  <c r="G108" i="6"/>
  <c r="F108" i="6"/>
  <c r="E108" i="6"/>
  <c r="D108" i="6"/>
  <c r="C108" i="6"/>
  <c r="B108" i="6"/>
  <c r="A108" i="6"/>
  <c r="N107" i="6"/>
  <c r="M107" i="6"/>
  <c r="L107" i="6"/>
  <c r="K107" i="6"/>
  <c r="J107" i="6"/>
  <c r="I107" i="6"/>
  <c r="H107" i="6"/>
  <c r="G107" i="6"/>
  <c r="F107" i="6"/>
  <c r="E107" i="6"/>
  <c r="D107" i="6"/>
  <c r="C107" i="6"/>
  <c r="B107" i="6"/>
  <c r="A107" i="6"/>
  <c r="N106" i="6"/>
  <c r="M106" i="6"/>
  <c r="L106" i="6"/>
  <c r="K106" i="6"/>
  <c r="J106" i="6"/>
  <c r="I106" i="6"/>
  <c r="H106" i="6"/>
  <c r="G106" i="6"/>
  <c r="F106" i="6"/>
  <c r="E106" i="6"/>
  <c r="D106" i="6"/>
  <c r="C106" i="6"/>
  <c r="B106" i="6"/>
  <c r="A106" i="6"/>
  <c r="N105" i="6"/>
  <c r="M105" i="6"/>
  <c r="L105" i="6"/>
  <c r="K105" i="6"/>
  <c r="J105" i="6"/>
  <c r="I105" i="6"/>
  <c r="H105" i="6"/>
  <c r="G105" i="6"/>
  <c r="F105" i="6"/>
  <c r="E105" i="6"/>
  <c r="D105" i="6"/>
  <c r="C105" i="6"/>
  <c r="B105" i="6"/>
  <c r="A105" i="6"/>
  <c r="N104" i="6"/>
  <c r="M104" i="6"/>
  <c r="L104" i="6"/>
  <c r="K104" i="6"/>
  <c r="J104" i="6"/>
  <c r="I104" i="6"/>
  <c r="H104" i="6"/>
  <c r="G104" i="6"/>
  <c r="F104" i="6"/>
  <c r="E104" i="6"/>
  <c r="D104" i="6"/>
  <c r="C104" i="6"/>
  <c r="B104" i="6"/>
  <c r="A104" i="6"/>
  <c r="N103" i="6"/>
  <c r="M103" i="6"/>
  <c r="L103" i="6"/>
  <c r="K103" i="6"/>
  <c r="J103" i="6"/>
  <c r="I103" i="6"/>
  <c r="H103" i="6"/>
  <c r="G103" i="6"/>
  <c r="F103" i="6"/>
  <c r="E103" i="6"/>
  <c r="D103" i="6"/>
  <c r="C103" i="6"/>
  <c r="B103" i="6"/>
  <c r="A103" i="6"/>
  <c r="N102" i="6"/>
  <c r="M102" i="6"/>
  <c r="L102" i="6"/>
  <c r="K102" i="6"/>
  <c r="J102" i="6"/>
  <c r="I102" i="6"/>
  <c r="H102" i="6"/>
  <c r="G102" i="6"/>
  <c r="F102" i="6"/>
  <c r="E102" i="6"/>
  <c r="D102" i="6"/>
  <c r="C102" i="6"/>
  <c r="B102" i="6"/>
  <c r="A102" i="6"/>
  <c r="N101" i="6"/>
  <c r="M101" i="6"/>
  <c r="L101" i="6"/>
  <c r="K101" i="6"/>
  <c r="J101" i="6"/>
  <c r="I101" i="6"/>
  <c r="H101" i="6"/>
  <c r="G101" i="6"/>
  <c r="F101" i="6"/>
  <c r="E101" i="6"/>
  <c r="D101" i="6"/>
  <c r="C101" i="6"/>
  <c r="B101" i="6"/>
  <c r="A101" i="6"/>
  <c r="N100" i="6"/>
  <c r="M100" i="6"/>
  <c r="L100" i="6"/>
  <c r="K100" i="6"/>
  <c r="J100" i="6"/>
  <c r="I100" i="6"/>
  <c r="H100" i="6"/>
  <c r="G100" i="6"/>
  <c r="F100" i="6"/>
  <c r="E100" i="6"/>
  <c r="D100" i="6"/>
  <c r="C100" i="6"/>
  <c r="B100" i="6"/>
  <c r="A100" i="6"/>
  <c r="N99" i="6"/>
  <c r="M99" i="6"/>
  <c r="L99" i="6"/>
  <c r="K99" i="6"/>
  <c r="J99" i="6"/>
  <c r="I99" i="6"/>
  <c r="H99" i="6"/>
  <c r="G99" i="6"/>
  <c r="F99" i="6"/>
  <c r="E99" i="6"/>
  <c r="D99" i="6"/>
  <c r="C99" i="6"/>
  <c r="B99" i="6"/>
  <c r="A99" i="6"/>
  <c r="N98" i="6"/>
  <c r="M98" i="6"/>
  <c r="L98" i="6"/>
  <c r="K98" i="6"/>
  <c r="J98" i="6"/>
  <c r="I98" i="6"/>
  <c r="H98" i="6"/>
  <c r="G98" i="6"/>
  <c r="F98" i="6"/>
  <c r="E98" i="6"/>
  <c r="D98" i="6"/>
  <c r="C98" i="6"/>
  <c r="B98" i="6"/>
  <c r="A98" i="6"/>
  <c r="N97" i="6"/>
  <c r="M97" i="6"/>
  <c r="L97" i="6"/>
  <c r="K97" i="6"/>
  <c r="J97" i="6"/>
  <c r="I97" i="6"/>
  <c r="H97" i="6"/>
  <c r="G97" i="6"/>
  <c r="F97" i="6"/>
  <c r="E97" i="6"/>
  <c r="D97" i="6"/>
  <c r="C97" i="6"/>
  <c r="B97" i="6"/>
  <c r="A97" i="6"/>
  <c r="N96" i="6"/>
  <c r="M96" i="6"/>
  <c r="L96" i="6"/>
  <c r="K96" i="6"/>
  <c r="J96" i="6"/>
  <c r="I96" i="6"/>
  <c r="H96" i="6"/>
  <c r="G96" i="6"/>
  <c r="F96" i="6"/>
  <c r="E96" i="6"/>
  <c r="D96" i="6"/>
  <c r="C96" i="6"/>
  <c r="B96" i="6"/>
  <c r="A96" i="6"/>
  <c r="N95" i="6"/>
  <c r="M95" i="6"/>
  <c r="L95" i="6"/>
  <c r="K95" i="6"/>
  <c r="J95" i="6"/>
  <c r="I95" i="6"/>
  <c r="H95" i="6"/>
  <c r="G95" i="6"/>
  <c r="F95" i="6"/>
  <c r="E95" i="6"/>
  <c r="D95" i="6"/>
  <c r="C95" i="6"/>
  <c r="B95" i="6"/>
  <c r="A95" i="6"/>
  <c r="N94" i="6"/>
  <c r="M94" i="6"/>
  <c r="L94" i="6"/>
  <c r="K94" i="6"/>
  <c r="J94" i="6"/>
  <c r="I94" i="6"/>
  <c r="H94" i="6"/>
  <c r="G94" i="6"/>
  <c r="F94" i="6"/>
  <c r="E94" i="6"/>
  <c r="D94" i="6"/>
  <c r="C94" i="6"/>
  <c r="B94" i="6"/>
  <c r="A94" i="6"/>
  <c r="N93" i="6"/>
  <c r="M93" i="6"/>
  <c r="L93" i="6"/>
  <c r="K93" i="6"/>
  <c r="J93" i="6"/>
  <c r="I93" i="6"/>
  <c r="H93" i="6"/>
  <c r="G93" i="6"/>
  <c r="F93" i="6"/>
  <c r="E93" i="6"/>
  <c r="D93" i="6"/>
  <c r="C93" i="6"/>
  <c r="B93" i="6"/>
  <c r="A93" i="6"/>
  <c r="N92" i="6"/>
  <c r="M92" i="6"/>
  <c r="L92" i="6"/>
  <c r="K92" i="6"/>
  <c r="J92" i="6"/>
  <c r="I92" i="6"/>
  <c r="H92" i="6"/>
  <c r="G92" i="6"/>
  <c r="F92" i="6"/>
  <c r="E92" i="6"/>
  <c r="D92" i="6"/>
  <c r="C92" i="6"/>
  <c r="B92" i="6"/>
  <c r="A92" i="6"/>
  <c r="N91" i="6"/>
  <c r="M91" i="6"/>
  <c r="L91" i="6"/>
  <c r="K91" i="6"/>
  <c r="J91" i="6"/>
  <c r="I91" i="6"/>
  <c r="H91" i="6"/>
  <c r="G91" i="6"/>
  <c r="F91" i="6"/>
  <c r="E91" i="6"/>
  <c r="D91" i="6"/>
  <c r="C91" i="6"/>
  <c r="B91" i="6"/>
  <c r="A91" i="6"/>
  <c r="N90" i="6"/>
  <c r="M90" i="6"/>
  <c r="L90" i="6"/>
  <c r="K90" i="6"/>
  <c r="J90" i="6"/>
  <c r="I90" i="6"/>
  <c r="H90" i="6"/>
  <c r="G90" i="6"/>
  <c r="F90" i="6"/>
  <c r="E90" i="6"/>
  <c r="D90" i="6"/>
  <c r="C90" i="6"/>
  <c r="B90" i="6"/>
  <c r="A90" i="6"/>
  <c r="N89" i="6"/>
  <c r="M89" i="6"/>
  <c r="L89" i="6"/>
  <c r="K89" i="6"/>
  <c r="J89" i="6"/>
  <c r="I89" i="6"/>
  <c r="H89" i="6"/>
  <c r="G89" i="6"/>
  <c r="F89" i="6"/>
  <c r="E89" i="6"/>
  <c r="D89" i="6"/>
  <c r="C89" i="6"/>
  <c r="B89" i="6"/>
  <c r="A89" i="6"/>
  <c r="N88" i="6"/>
  <c r="M88" i="6"/>
  <c r="L88" i="6"/>
  <c r="K88" i="6"/>
  <c r="J88" i="6"/>
  <c r="I88" i="6"/>
  <c r="H88" i="6"/>
  <c r="G88" i="6"/>
  <c r="F88" i="6"/>
  <c r="E88" i="6"/>
  <c r="D88" i="6"/>
  <c r="C88" i="6"/>
  <c r="B88" i="6"/>
  <c r="A88" i="6"/>
  <c r="N87" i="6"/>
  <c r="M87" i="6"/>
  <c r="L87" i="6"/>
  <c r="K87" i="6"/>
  <c r="J87" i="6"/>
  <c r="I87" i="6"/>
  <c r="H87" i="6"/>
  <c r="G87" i="6"/>
  <c r="F87" i="6"/>
  <c r="E87" i="6"/>
  <c r="D87" i="6"/>
  <c r="C87" i="6"/>
  <c r="B87" i="6"/>
  <c r="A87" i="6"/>
  <c r="N86" i="6"/>
  <c r="M86" i="6"/>
  <c r="L86" i="6"/>
  <c r="K86" i="6"/>
  <c r="J86" i="6"/>
  <c r="I86" i="6"/>
  <c r="H86" i="6"/>
  <c r="G86" i="6"/>
  <c r="F86" i="6"/>
  <c r="E86" i="6"/>
  <c r="D86" i="6"/>
  <c r="C86" i="6"/>
  <c r="B86" i="6"/>
  <c r="A86" i="6"/>
  <c r="N85" i="6"/>
  <c r="M85" i="6"/>
  <c r="L85" i="6"/>
  <c r="K85" i="6"/>
  <c r="J85" i="6"/>
  <c r="I85" i="6"/>
  <c r="H85" i="6"/>
  <c r="G85" i="6"/>
  <c r="F85" i="6"/>
  <c r="E85" i="6"/>
  <c r="D85" i="6"/>
  <c r="C85" i="6"/>
  <c r="B85" i="6"/>
  <c r="A85" i="6"/>
  <c r="N84" i="6"/>
  <c r="M84" i="6"/>
  <c r="L84" i="6"/>
  <c r="K84" i="6"/>
  <c r="J84" i="6"/>
  <c r="I84" i="6"/>
  <c r="H84" i="6"/>
  <c r="G84" i="6"/>
  <c r="F84" i="6"/>
  <c r="E84" i="6"/>
  <c r="D84" i="6"/>
  <c r="C84" i="6"/>
  <c r="B84" i="6"/>
  <c r="A84" i="6"/>
  <c r="N83" i="6"/>
  <c r="M83" i="6"/>
  <c r="L83" i="6"/>
  <c r="K83" i="6"/>
  <c r="J83" i="6"/>
  <c r="I83" i="6"/>
  <c r="H83" i="6"/>
  <c r="G83" i="6"/>
  <c r="F83" i="6"/>
  <c r="E83" i="6"/>
  <c r="D83" i="6"/>
  <c r="C83" i="6"/>
  <c r="B83" i="6"/>
  <c r="A83" i="6"/>
  <c r="N82" i="6"/>
  <c r="M82" i="6"/>
  <c r="L82" i="6"/>
  <c r="K82" i="6"/>
  <c r="J82" i="6"/>
  <c r="I82" i="6"/>
  <c r="H82" i="6"/>
  <c r="G82" i="6"/>
  <c r="F82" i="6"/>
  <c r="E82" i="6"/>
  <c r="D82" i="6"/>
  <c r="C82" i="6"/>
  <c r="B82" i="6"/>
  <c r="A82" i="6"/>
  <c r="N81" i="6"/>
  <c r="M81" i="6"/>
  <c r="L81" i="6"/>
  <c r="K81" i="6"/>
  <c r="J81" i="6"/>
  <c r="I81" i="6"/>
  <c r="H81" i="6"/>
  <c r="G81" i="6"/>
  <c r="F81" i="6"/>
  <c r="E81" i="6"/>
  <c r="D81" i="6"/>
  <c r="C81" i="6"/>
  <c r="B81" i="6"/>
  <c r="A81" i="6"/>
  <c r="N80" i="6"/>
  <c r="M80" i="6"/>
  <c r="L80" i="6"/>
  <c r="K80" i="6"/>
  <c r="J80" i="6"/>
  <c r="I80" i="6"/>
  <c r="H80" i="6"/>
  <c r="G80" i="6"/>
  <c r="F80" i="6"/>
  <c r="E80" i="6"/>
  <c r="D80" i="6"/>
  <c r="C80" i="6"/>
  <c r="B80" i="6"/>
  <c r="A80" i="6"/>
  <c r="N79" i="6"/>
  <c r="M79" i="6"/>
  <c r="L79" i="6"/>
  <c r="K79" i="6"/>
  <c r="J79" i="6"/>
  <c r="I79" i="6"/>
  <c r="H79" i="6"/>
  <c r="G79" i="6"/>
  <c r="F79" i="6"/>
  <c r="E79" i="6"/>
  <c r="D79" i="6"/>
  <c r="C79" i="6"/>
  <c r="B79" i="6"/>
  <c r="A79" i="6"/>
  <c r="N78" i="6"/>
  <c r="M78" i="6"/>
  <c r="L78" i="6"/>
  <c r="K78" i="6"/>
  <c r="J78" i="6"/>
  <c r="I78" i="6"/>
  <c r="H78" i="6"/>
  <c r="G78" i="6"/>
  <c r="F78" i="6"/>
  <c r="E78" i="6"/>
  <c r="D78" i="6"/>
  <c r="C78" i="6"/>
  <c r="B78" i="6"/>
  <c r="A78" i="6"/>
  <c r="N77" i="6"/>
  <c r="M77" i="6"/>
  <c r="L77" i="6"/>
  <c r="K77" i="6"/>
  <c r="J77" i="6"/>
  <c r="I77" i="6"/>
  <c r="H77" i="6"/>
  <c r="G77" i="6"/>
  <c r="F77" i="6"/>
  <c r="E77" i="6"/>
  <c r="D77" i="6"/>
  <c r="C77" i="6"/>
  <c r="B77" i="6"/>
  <c r="A77" i="6"/>
  <c r="N76" i="6"/>
  <c r="M76" i="6"/>
  <c r="L76" i="6"/>
  <c r="K76" i="6"/>
  <c r="J76" i="6"/>
  <c r="I76" i="6"/>
  <c r="H76" i="6"/>
  <c r="G76" i="6"/>
  <c r="F76" i="6"/>
  <c r="E76" i="6"/>
  <c r="D76" i="6"/>
  <c r="C76" i="6"/>
  <c r="B76" i="6"/>
  <c r="A76" i="6"/>
  <c r="N75" i="6"/>
  <c r="M75" i="6"/>
  <c r="L75" i="6"/>
  <c r="K75" i="6"/>
  <c r="J75" i="6"/>
  <c r="I75" i="6"/>
  <c r="H75" i="6"/>
  <c r="G75" i="6"/>
  <c r="F75" i="6"/>
  <c r="E75" i="6"/>
  <c r="D75" i="6"/>
  <c r="C75" i="6"/>
  <c r="B75" i="6"/>
  <c r="A75" i="6"/>
  <c r="N74" i="6"/>
  <c r="M74" i="6"/>
  <c r="L74" i="6"/>
  <c r="K74" i="6"/>
  <c r="J74" i="6"/>
  <c r="I74" i="6"/>
  <c r="H74" i="6"/>
  <c r="G74" i="6"/>
  <c r="F74" i="6"/>
  <c r="E74" i="6"/>
  <c r="D74" i="6"/>
  <c r="C74" i="6"/>
  <c r="B74" i="6"/>
  <c r="A74" i="6"/>
  <c r="N73" i="6"/>
  <c r="M73" i="6"/>
  <c r="L73" i="6"/>
  <c r="K73" i="6"/>
  <c r="J73" i="6"/>
  <c r="I73" i="6"/>
  <c r="H73" i="6"/>
  <c r="G73" i="6"/>
  <c r="F73" i="6"/>
  <c r="E73" i="6"/>
  <c r="D73" i="6"/>
  <c r="C73" i="6"/>
  <c r="B73" i="6"/>
  <c r="A73" i="6"/>
  <c r="N72" i="6"/>
  <c r="M72" i="6"/>
  <c r="L72" i="6"/>
  <c r="K72" i="6"/>
  <c r="J72" i="6"/>
  <c r="I72" i="6"/>
  <c r="H72" i="6"/>
  <c r="G72" i="6"/>
  <c r="F72" i="6"/>
  <c r="E72" i="6"/>
  <c r="D72" i="6"/>
  <c r="C72" i="6"/>
  <c r="B72" i="6"/>
  <c r="A72" i="6"/>
  <c r="N71" i="6"/>
  <c r="M71" i="6"/>
  <c r="L71" i="6"/>
  <c r="K71" i="6"/>
  <c r="J71" i="6"/>
  <c r="I71" i="6"/>
  <c r="H71" i="6"/>
  <c r="G71" i="6"/>
  <c r="F71" i="6"/>
  <c r="E71" i="6"/>
  <c r="D71" i="6"/>
  <c r="C71" i="6"/>
  <c r="B71" i="6"/>
  <c r="A71" i="6"/>
  <c r="N70" i="6"/>
  <c r="M70" i="6"/>
  <c r="L70" i="6"/>
  <c r="K70" i="6"/>
  <c r="J70" i="6"/>
  <c r="I70" i="6"/>
  <c r="H70" i="6"/>
  <c r="G70" i="6"/>
  <c r="F70" i="6"/>
  <c r="E70" i="6"/>
  <c r="D70" i="6"/>
  <c r="C70" i="6"/>
  <c r="B70" i="6"/>
  <c r="A70" i="6"/>
  <c r="N69" i="6"/>
  <c r="M69" i="6"/>
  <c r="L69" i="6"/>
  <c r="K69" i="6"/>
  <c r="J69" i="6"/>
  <c r="I69" i="6"/>
  <c r="H69" i="6"/>
  <c r="G69" i="6"/>
  <c r="F69" i="6"/>
  <c r="E69" i="6"/>
  <c r="D69" i="6"/>
  <c r="C69" i="6"/>
  <c r="B69" i="6"/>
  <c r="A69" i="6"/>
  <c r="N68" i="6"/>
  <c r="M68" i="6"/>
  <c r="L68" i="6"/>
  <c r="K68" i="6"/>
  <c r="J68" i="6"/>
  <c r="I68" i="6"/>
  <c r="H68" i="6"/>
  <c r="G68" i="6"/>
  <c r="F68" i="6"/>
  <c r="E68" i="6"/>
  <c r="D68" i="6"/>
  <c r="C68" i="6"/>
  <c r="B68" i="6"/>
  <c r="A68" i="6"/>
  <c r="N67" i="6"/>
  <c r="M67" i="6"/>
  <c r="L67" i="6"/>
  <c r="K67" i="6"/>
  <c r="J67" i="6"/>
  <c r="I67" i="6"/>
  <c r="H67" i="6"/>
  <c r="G67" i="6"/>
  <c r="F67" i="6"/>
  <c r="E67" i="6"/>
  <c r="D67" i="6"/>
  <c r="C67" i="6"/>
  <c r="B67" i="6"/>
  <c r="A67" i="6"/>
  <c r="N66" i="6"/>
  <c r="M66" i="6"/>
  <c r="L66" i="6"/>
  <c r="K66" i="6"/>
  <c r="J66" i="6"/>
  <c r="I66" i="6"/>
  <c r="H66" i="6"/>
  <c r="G66" i="6"/>
  <c r="F66" i="6"/>
  <c r="E66" i="6"/>
  <c r="D66" i="6"/>
  <c r="C66" i="6"/>
  <c r="B66" i="6"/>
  <c r="A66" i="6"/>
  <c r="N65" i="6"/>
  <c r="M65" i="6"/>
  <c r="L65" i="6"/>
  <c r="K65" i="6"/>
  <c r="J65" i="6"/>
  <c r="I65" i="6"/>
  <c r="H65" i="6"/>
  <c r="G65" i="6"/>
  <c r="F65" i="6"/>
  <c r="E65" i="6"/>
  <c r="D65" i="6"/>
  <c r="C65" i="6"/>
  <c r="B65" i="6"/>
  <c r="A65" i="6"/>
  <c r="N64" i="6"/>
  <c r="M64" i="6"/>
  <c r="L64" i="6"/>
  <c r="K64" i="6"/>
  <c r="J64" i="6"/>
  <c r="I64" i="6"/>
  <c r="H64" i="6"/>
  <c r="G64" i="6"/>
  <c r="F64" i="6"/>
  <c r="E64" i="6"/>
  <c r="D64" i="6"/>
  <c r="C64" i="6"/>
  <c r="B64" i="6"/>
  <c r="A64" i="6"/>
  <c r="N63" i="6"/>
  <c r="M63" i="6"/>
  <c r="L63" i="6"/>
  <c r="K63" i="6"/>
  <c r="J63" i="6"/>
  <c r="I63" i="6"/>
  <c r="H63" i="6"/>
  <c r="G63" i="6"/>
  <c r="F63" i="6"/>
  <c r="E63" i="6"/>
  <c r="D63" i="6"/>
  <c r="C63" i="6"/>
  <c r="B63" i="6"/>
  <c r="A63" i="6"/>
  <c r="N62" i="6"/>
  <c r="M62" i="6"/>
  <c r="L62" i="6"/>
  <c r="K62" i="6"/>
  <c r="J62" i="6"/>
  <c r="I62" i="6"/>
  <c r="H62" i="6"/>
  <c r="G62" i="6"/>
  <c r="F62" i="6"/>
  <c r="E62" i="6"/>
  <c r="D62" i="6"/>
  <c r="C62" i="6"/>
  <c r="B62" i="6"/>
  <c r="A62" i="6"/>
  <c r="N61" i="6"/>
  <c r="M61" i="6"/>
  <c r="L61" i="6"/>
  <c r="K61" i="6"/>
  <c r="J61" i="6"/>
  <c r="I61" i="6"/>
  <c r="H61" i="6"/>
  <c r="G61" i="6"/>
  <c r="F61" i="6"/>
  <c r="E61" i="6"/>
  <c r="D61" i="6"/>
  <c r="C61" i="6"/>
  <c r="B61" i="6"/>
  <c r="A61" i="6"/>
  <c r="N60" i="6"/>
  <c r="M60" i="6"/>
  <c r="L60" i="6"/>
  <c r="K60" i="6"/>
  <c r="J60" i="6"/>
  <c r="I60" i="6"/>
  <c r="H60" i="6"/>
  <c r="G60" i="6"/>
  <c r="F60" i="6"/>
  <c r="E60" i="6"/>
  <c r="D60" i="6"/>
  <c r="C60" i="6"/>
  <c r="B60" i="6"/>
  <c r="A60" i="6"/>
  <c r="N59" i="6"/>
  <c r="M59" i="6"/>
  <c r="L59" i="6"/>
  <c r="K59" i="6"/>
  <c r="J59" i="6"/>
  <c r="I59" i="6"/>
  <c r="H59" i="6"/>
  <c r="G59" i="6"/>
  <c r="F59" i="6"/>
  <c r="E59" i="6"/>
  <c r="D59" i="6"/>
  <c r="C59" i="6"/>
  <c r="B59" i="6"/>
  <c r="A59" i="6"/>
  <c r="N58" i="6"/>
  <c r="M58" i="6"/>
  <c r="L58" i="6"/>
  <c r="K58" i="6"/>
  <c r="J58" i="6"/>
  <c r="I58" i="6"/>
  <c r="H58" i="6"/>
  <c r="G58" i="6"/>
  <c r="F58" i="6"/>
  <c r="E58" i="6"/>
  <c r="D58" i="6"/>
  <c r="C58" i="6"/>
  <c r="B58" i="6"/>
  <c r="A58" i="6"/>
  <c r="N57" i="6"/>
  <c r="M57" i="6"/>
  <c r="L57" i="6"/>
  <c r="K57" i="6"/>
  <c r="J57" i="6"/>
  <c r="I57" i="6"/>
  <c r="H57" i="6"/>
  <c r="G57" i="6"/>
  <c r="F57" i="6"/>
  <c r="E57" i="6"/>
  <c r="D57" i="6"/>
  <c r="C57" i="6"/>
  <c r="B57" i="6"/>
  <c r="A57" i="6"/>
  <c r="N56" i="6"/>
  <c r="M56" i="6"/>
  <c r="L56" i="6"/>
  <c r="K56" i="6"/>
  <c r="J56" i="6"/>
  <c r="I56" i="6"/>
  <c r="H56" i="6"/>
  <c r="F56" i="6"/>
  <c r="E56" i="6"/>
  <c r="D56" i="6"/>
  <c r="C56" i="6"/>
  <c r="B56" i="6"/>
  <c r="A56" i="6"/>
  <c r="N55" i="6"/>
  <c r="M55" i="6"/>
  <c r="L55" i="6"/>
  <c r="K55" i="6"/>
  <c r="J55" i="6"/>
  <c r="I55" i="6"/>
  <c r="H55" i="6"/>
  <c r="F55" i="6"/>
  <c r="E55" i="6"/>
  <c r="D55" i="6"/>
  <c r="C55" i="6"/>
  <c r="B55" i="6"/>
  <c r="A55" i="6"/>
  <c r="N54" i="6"/>
  <c r="M54" i="6"/>
  <c r="L54" i="6"/>
  <c r="K54" i="6"/>
  <c r="J54" i="6"/>
  <c r="I54" i="6"/>
  <c r="H54" i="6"/>
  <c r="F54" i="6"/>
  <c r="E54" i="6"/>
  <c r="D54" i="6"/>
  <c r="C54" i="6"/>
  <c r="B54" i="6"/>
  <c r="A54" i="6"/>
  <c r="N53" i="6"/>
  <c r="M53" i="6"/>
  <c r="L53" i="6"/>
  <c r="K53" i="6"/>
  <c r="J53" i="6"/>
  <c r="I53" i="6"/>
  <c r="H53" i="6"/>
  <c r="F53" i="6"/>
  <c r="E53" i="6"/>
  <c r="D53" i="6"/>
  <c r="C53" i="6"/>
  <c r="B53" i="6"/>
  <c r="A53" i="6"/>
  <c r="N52" i="6"/>
  <c r="M52" i="6"/>
  <c r="L52" i="6"/>
  <c r="K52" i="6"/>
  <c r="J52" i="6"/>
  <c r="I52" i="6"/>
  <c r="H52" i="6"/>
  <c r="F52" i="6"/>
  <c r="E52" i="6"/>
  <c r="D52" i="6"/>
  <c r="C52" i="6"/>
  <c r="B52" i="6"/>
  <c r="A52" i="6"/>
  <c r="N51" i="6"/>
  <c r="M51" i="6"/>
  <c r="L51" i="6"/>
  <c r="K51" i="6"/>
  <c r="J51" i="6"/>
  <c r="I51" i="6"/>
  <c r="H51" i="6"/>
  <c r="F51" i="6"/>
  <c r="E51" i="6"/>
  <c r="D51" i="6"/>
  <c r="C51" i="6"/>
  <c r="B51" i="6"/>
  <c r="Q51" i="6" s="1"/>
  <c r="A51" i="6"/>
  <c r="N50" i="6"/>
  <c r="M50" i="6"/>
  <c r="L50" i="6"/>
  <c r="K50" i="6"/>
  <c r="J50" i="6"/>
  <c r="I50" i="6"/>
  <c r="H50" i="6"/>
  <c r="F50" i="6"/>
  <c r="E50" i="6"/>
  <c r="D50" i="6"/>
  <c r="C50" i="6"/>
  <c r="B50" i="6"/>
  <c r="Q50" i="6" s="1"/>
  <c r="A50" i="6"/>
  <c r="K49" i="6"/>
  <c r="J49" i="6"/>
  <c r="I49" i="6"/>
  <c r="H49" i="6"/>
  <c r="F49" i="6"/>
  <c r="E49" i="6"/>
  <c r="D49" i="6"/>
  <c r="C49" i="6"/>
  <c r="B49" i="6"/>
  <c r="A49" i="6"/>
  <c r="N48" i="6"/>
  <c r="M48" i="6"/>
  <c r="L48" i="6"/>
  <c r="K48" i="6"/>
  <c r="J48" i="6"/>
  <c r="I48" i="6"/>
  <c r="H48" i="6"/>
  <c r="F48" i="6"/>
  <c r="E48" i="6"/>
  <c r="D48" i="6"/>
  <c r="C48" i="6"/>
  <c r="B48" i="6"/>
  <c r="A48" i="6"/>
  <c r="N47" i="6"/>
  <c r="M47" i="6"/>
  <c r="L47" i="6"/>
  <c r="K47" i="6"/>
  <c r="J47" i="6"/>
  <c r="I47" i="6"/>
  <c r="H47" i="6"/>
  <c r="F47" i="6"/>
  <c r="E47" i="6"/>
  <c r="D47" i="6"/>
  <c r="C47" i="6"/>
  <c r="B47" i="6"/>
  <c r="A47" i="6"/>
  <c r="N46" i="6"/>
  <c r="M46" i="6"/>
  <c r="L46" i="6"/>
  <c r="K46" i="6"/>
  <c r="J46" i="6"/>
  <c r="I46" i="6"/>
  <c r="H46" i="6"/>
  <c r="F46" i="6"/>
  <c r="E46" i="6"/>
  <c r="D46" i="6"/>
  <c r="C46" i="6"/>
  <c r="B46" i="6"/>
  <c r="Q46" i="6" s="1"/>
  <c r="A46" i="6"/>
  <c r="N45" i="6"/>
  <c r="M45" i="6"/>
  <c r="L45" i="6"/>
  <c r="K45" i="6"/>
  <c r="J45" i="6"/>
  <c r="I45" i="6"/>
  <c r="H45" i="6"/>
  <c r="F45" i="6"/>
  <c r="E45" i="6"/>
  <c r="D45" i="6"/>
  <c r="C45" i="6"/>
  <c r="B45" i="6"/>
  <c r="Q45" i="6" s="1"/>
  <c r="A45" i="6"/>
  <c r="N44" i="6"/>
  <c r="M44" i="6"/>
  <c r="L44" i="6"/>
  <c r="K44" i="6"/>
  <c r="J44" i="6"/>
  <c r="I44" i="6"/>
  <c r="H44" i="6"/>
  <c r="F44" i="6"/>
  <c r="E44" i="6"/>
  <c r="D44" i="6"/>
  <c r="C44" i="6"/>
  <c r="B44" i="6"/>
  <c r="Q44" i="6" s="1"/>
  <c r="A44" i="6"/>
  <c r="N43" i="6"/>
  <c r="M43" i="6"/>
  <c r="L43" i="6"/>
  <c r="K43" i="6"/>
  <c r="J43" i="6"/>
  <c r="I43" i="6"/>
  <c r="H43" i="6"/>
  <c r="F43" i="6"/>
  <c r="E43" i="6"/>
  <c r="D43" i="6"/>
  <c r="C43" i="6"/>
  <c r="B43" i="6"/>
  <c r="Q43" i="6" s="1"/>
  <c r="A43" i="6"/>
  <c r="N42" i="6"/>
  <c r="M42" i="6"/>
  <c r="L42" i="6"/>
  <c r="K42" i="6"/>
  <c r="J42" i="6"/>
  <c r="I42" i="6"/>
  <c r="G42" i="6"/>
  <c r="F42" i="6"/>
  <c r="E42" i="6"/>
  <c r="D42" i="6"/>
  <c r="C42" i="6"/>
  <c r="B42" i="6"/>
  <c r="A42" i="6"/>
  <c r="N41" i="6"/>
  <c r="M41" i="6"/>
  <c r="L41" i="6"/>
  <c r="K41" i="6"/>
  <c r="J41" i="6"/>
  <c r="I41" i="6"/>
  <c r="H41" i="6"/>
  <c r="F41" i="6"/>
  <c r="E41" i="6"/>
  <c r="D41" i="6"/>
  <c r="C41" i="6"/>
  <c r="B41" i="6"/>
  <c r="A41" i="6"/>
  <c r="N40" i="6"/>
  <c r="M40" i="6"/>
  <c r="L40" i="6"/>
  <c r="K40" i="6"/>
  <c r="J40" i="6"/>
  <c r="I40" i="6"/>
  <c r="H40" i="6"/>
  <c r="F40" i="6"/>
  <c r="E40" i="6"/>
  <c r="D40" i="6"/>
  <c r="C40" i="6"/>
  <c r="B40" i="6"/>
  <c r="A40" i="6"/>
  <c r="N39" i="6"/>
  <c r="M39" i="6"/>
  <c r="L39" i="6"/>
  <c r="K39" i="6"/>
  <c r="J39" i="6"/>
  <c r="I39" i="6"/>
  <c r="H39" i="6"/>
  <c r="F39" i="6"/>
  <c r="E39" i="6"/>
  <c r="D39" i="6"/>
  <c r="C39" i="6"/>
  <c r="B39" i="6"/>
  <c r="A39" i="6"/>
  <c r="N38" i="6"/>
  <c r="M38" i="6"/>
  <c r="L38" i="6"/>
  <c r="K38" i="6"/>
  <c r="J38" i="6"/>
  <c r="I38" i="6"/>
  <c r="H38" i="6"/>
  <c r="F38" i="6"/>
  <c r="E38" i="6"/>
  <c r="D38" i="6"/>
  <c r="C38" i="6"/>
  <c r="B38" i="6"/>
  <c r="A38" i="6"/>
  <c r="N37" i="6"/>
  <c r="M37" i="6"/>
  <c r="L37" i="6"/>
  <c r="K37" i="6"/>
  <c r="J37" i="6"/>
  <c r="I37" i="6"/>
  <c r="H37" i="6"/>
  <c r="F37" i="6"/>
  <c r="E37" i="6"/>
  <c r="D37" i="6"/>
  <c r="C37" i="6"/>
  <c r="B37" i="6"/>
  <c r="A37" i="6"/>
  <c r="N36" i="6"/>
  <c r="M36" i="6"/>
  <c r="L36" i="6"/>
  <c r="K36" i="6"/>
  <c r="J36" i="6"/>
  <c r="I36" i="6"/>
  <c r="H36" i="6"/>
  <c r="F36" i="6"/>
  <c r="E36" i="6"/>
  <c r="D36" i="6"/>
  <c r="C36" i="6"/>
  <c r="B36" i="6"/>
  <c r="A36" i="6"/>
  <c r="N35" i="6"/>
  <c r="M35" i="6"/>
  <c r="L35" i="6"/>
  <c r="K35" i="6"/>
  <c r="J35" i="6"/>
  <c r="I35" i="6"/>
  <c r="H35" i="6"/>
  <c r="F35" i="6"/>
  <c r="E35" i="6"/>
  <c r="D35" i="6"/>
  <c r="C35" i="6"/>
  <c r="B35" i="6"/>
  <c r="A35" i="6"/>
  <c r="F34" i="6"/>
  <c r="E34" i="6"/>
  <c r="D34" i="6"/>
  <c r="C34" i="6"/>
  <c r="B34" i="6"/>
  <c r="A34" i="6"/>
  <c r="F33" i="6"/>
  <c r="C33" i="6"/>
  <c r="B33" i="6"/>
  <c r="N32" i="6"/>
  <c r="M32" i="6"/>
  <c r="L32" i="6"/>
  <c r="K32" i="6"/>
  <c r="J32" i="6"/>
  <c r="I32" i="6"/>
  <c r="G32" i="6"/>
  <c r="F32" i="6"/>
  <c r="E32" i="6"/>
  <c r="D32" i="6"/>
  <c r="C32" i="6"/>
  <c r="B32" i="6"/>
  <c r="A32" i="6"/>
  <c r="N31" i="6"/>
  <c r="M31" i="6"/>
  <c r="L31" i="6"/>
  <c r="K31" i="6"/>
  <c r="J31" i="6"/>
  <c r="I31" i="6"/>
  <c r="H31" i="6"/>
  <c r="F31" i="6"/>
  <c r="E31" i="6"/>
  <c r="D31" i="6"/>
  <c r="C31" i="6"/>
  <c r="B31" i="6"/>
  <c r="A31" i="6"/>
  <c r="N30" i="6"/>
  <c r="M30" i="6"/>
  <c r="L30" i="6"/>
  <c r="K30" i="6"/>
  <c r="J30" i="6"/>
  <c r="I30" i="6"/>
  <c r="H30" i="6"/>
  <c r="F30" i="6"/>
  <c r="E30" i="6"/>
  <c r="D30" i="6"/>
  <c r="C30" i="6"/>
  <c r="B30" i="6"/>
  <c r="A30" i="6"/>
  <c r="F29" i="6"/>
  <c r="C29" i="6"/>
  <c r="B29" i="6"/>
  <c r="F28" i="6"/>
  <c r="C28" i="6"/>
  <c r="B28" i="6"/>
  <c r="F27" i="6"/>
  <c r="E27" i="6"/>
  <c r="D27" i="6"/>
  <c r="C27" i="6"/>
  <c r="B27" i="6"/>
  <c r="A27" i="6"/>
  <c r="N26" i="6"/>
  <c r="M26" i="6"/>
  <c r="L26" i="6"/>
  <c r="K26" i="6"/>
  <c r="J26" i="6"/>
  <c r="I26" i="6"/>
  <c r="H26" i="6"/>
  <c r="F26" i="6"/>
  <c r="E26" i="6"/>
  <c r="D26" i="6"/>
  <c r="C26" i="6"/>
  <c r="B26" i="6"/>
  <c r="A26" i="6"/>
  <c r="F25" i="6"/>
  <c r="E25" i="6"/>
  <c r="D25" i="6"/>
  <c r="C25" i="6"/>
  <c r="B25" i="6"/>
  <c r="A25" i="6"/>
  <c r="N24" i="6"/>
  <c r="M24" i="6"/>
  <c r="L24" i="6"/>
  <c r="K24" i="6"/>
  <c r="J24" i="6"/>
  <c r="I24" i="6"/>
  <c r="H24" i="6"/>
  <c r="F24" i="6"/>
  <c r="E24" i="6"/>
  <c r="D24" i="6"/>
  <c r="C24" i="6"/>
  <c r="B24" i="6"/>
  <c r="Q24" i="6" s="1"/>
  <c r="A24" i="6"/>
  <c r="N23" i="6"/>
  <c r="M23" i="6"/>
  <c r="L23" i="6"/>
  <c r="K23" i="6"/>
  <c r="J23" i="6"/>
  <c r="I23" i="6"/>
  <c r="H23" i="6"/>
  <c r="F23" i="6"/>
  <c r="E23" i="6"/>
  <c r="D23" i="6"/>
  <c r="C23" i="6"/>
  <c r="B23" i="6"/>
  <c r="Q23" i="6" s="1"/>
  <c r="A23" i="6"/>
  <c r="N22" i="6"/>
  <c r="M22" i="6"/>
  <c r="L22" i="6"/>
  <c r="K22" i="6"/>
  <c r="J22" i="6"/>
  <c r="I22" i="6"/>
  <c r="H22" i="6"/>
  <c r="F22" i="6"/>
  <c r="E22" i="6"/>
  <c r="D22" i="6"/>
  <c r="C22" i="6"/>
  <c r="B22" i="6"/>
  <c r="Q22" i="6" s="1"/>
  <c r="A22" i="6"/>
  <c r="N21" i="6"/>
  <c r="M21" i="6"/>
  <c r="L21" i="6"/>
  <c r="K21" i="6"/>
  <c r="J21" i="6"/>
  <c r="I21" i="6"/>
  <c r="H21" i="6"/>
  <c r="F21" i="6"/>
  <c r="E21" i="6"/>
  <c r="D21" i="6"/>
  <c r="C21" i="6"/>
  <c r="B21" i="6"/>
  <c r="Q21" i="6" s="1"/>
  <c r="A21" i="6"/>
  <c r="N20" i="6"/>
  <c r="M20" i="6"/>
  <c r="L20" i="6"/>
  <c r="K20" i="6"/>
  <c r="J20" i="6"/>
  <c r="I20" i="6"/>
  <c r="H20" i="6"/>
  <c r="F20" i="6"/>
  <c r="E20" i="6"/>
  <c r="D20" i="6"/>
  <c r="C20" i="6"/>
  <c r="B20" i="6"/>
  <c r="Q20" i="6" s="1"/>
  <c r="A20" i="6"/>
  <c r="N19" i="6"/>
  <c r="M19" i="6"/>
  <c r="L19" i="6"/>
  <c r="K19" i="6"/>
  <c r="J19" i="6"/>
  <c r="I19" i="6"/>
  <c r="H19" i="6"/>
  <c r="F19" i="6"/>
  <c r="E19" i="6"/>
  <c r="D19" i="6"/>
  <c r="C19" i="6"/>
  <c r="B19" i="6"/>
  <c r="Q19" i="6" s="1"/>
  <c r="A19" i="6"/>
  <c r="N18" i="6"/>
  <c r="M18" i="6"/>
  <c r="L18" i="6"/>
  <c r="K18" i="6"/>
  <c r="J18" i="6"/>
  <c r="I18" i="6"/>
  <c r="H18" i="6"/>
  <c r="F18" i="6"/>
  <c r="E18" i="6"/>
  <c r="D18" i="6"/>
  <c r="C18" i="6"/>
  <c r="B18" i="6"/>
  <c r="Q18" i="6" s="1"/>
  <c r="A18" i="6"/>
  <c r="N17" i="6"/>
  <c r="M17" i="6"/>
  <c r="L17" i="6"/>
  <c r="K17" i="6"/>
  <c r="J17" i="6"/>
  <c r="I17" i="6"/>
  <c r="H17" i="6"/>
  <c r="F17" i="6"/>
  <c r="E17" i="6"/>
  <c r="D17" i="6"/>
  <c r="C17" i="6"/>
  <c r="B17" i="6"/>
  <c r="Q17" i="6" s="1"/>
  <c r="A17" i="6"/>
  <c r="N16" i="6"/>
  <c r="M16" i="6"/>
  <c r="L16" i="6"/>
  <c r="K16" i="6"/>
  <c r="J16" i="6"/>
  <c r="I16" i="6"/>
  <c r="G16" i="6"/>
  <c r="F16" i="6"/>
  <c r="E16" i="6"/>
  <c r="D16" i="6"/>
  <c r="C16" i="6"/>
  <c r="B16" i="6"/>
  <c r="A16" i="6"/>
  <c r="N15" i="6"/>
  <c r="M15" i="6"/>
  <c r="L15" i="6"/>
  <c r="K15" i="6"/>
  <c r="J15" i="6"/>
  <c r="I15" i="6"/>
  <c r="H15" i="6"/>
  <c r="F15" i="6"/>
  <c r="E15" i="6"/>
  <c r="D15" i="6"/>
  <c r="C15" i="6"/>
  <c r="B15" i="6"/>
  <c r="A15" i="6"/>
  <c r="N14" i="6"/>
  <c r="M14" i="6"/>
  <c r="L14" i="6"/>
  <c r="K14" i="6"/>
  <c r="J14" i="6"/>
  <c r="I14" i="6"/>
  <c r="H14" i="6"/>
  <c r="G14" i="6"/>
  <c r="F14" i="6"/>
  <c r="E14" i="6"/>
  <c r="D14" i="6"/>
  <c r="C14" i="6"/>
  <c r="B14" i="6"/>
  <c r="A14" i="6"/>
  <c r="N13" i="6"/>
  <c r="M13" i="6"/>
  <c r="L13" i="6"/>
  <c r="K13" i="6"/>
  <c r="J13" i="6"/>
  <c r="I13" i="6"/>
  <c r="H13" i="6"/>
  <c r="F13" i="6"/>
  <c r="E13" i="6"/>
  <c r="D13" i="6"/>
  <c r="C13" i="6"/>
  <c r="B13" i="6"/>
  <c r="Q13" i="6" s="1"/>
  <c r="A13" i="6"/>
  <c r="N12" i="6"/>
  <c r="M12" i="6"/>
  <c r="L12" i="6"/>
  <c r="K12" i="6"/>
  <c r="J12" i="6"/>
  <c r="I12" i="6"/>
  <c r="H12" i="6"/>
  <c r="F12" i="6"/>
  <c r="E12" i="6"/>
  <c r="D12" i="6"/>
  <c r="C12" i="6"/>
  <c r="B12" i="6"/>
  <c r="Q12" i="6" s="1"/>
  <c r="A12" i="6"/>
  <c r="N11" i="6"/>
  <c r="M11" i="6"/>
  <c r="L11" i="6"/>
  <c r="K11" i="6"/>
  <c r="J11" i="6"/>
  <c r="I11" i="6"/>
  <c r="H11" i="6"/>
  <c r="F11" i="6"/>
  <c r="E11" i="6"/>
  <c r="D11" i="6"/>
  <c r="C11" i="6"/>
  <c r="B11" i="6"/>
  <c r="Q11" i="6" s="1"/>
  <c r="A11" i="6"/>
  <c r="N10" i="6"/>
  <c r="M10" i="6"/>
  <c r="L10" i="6"/>
  <c r="K10" i="6"/>
  <c r="J10" i="6"/>
  <c r="I10" i="6"/>
  <c r="H10" i="6"/>
  <c r="F10" i="6"/>
  <c r="E10" i="6"/>
  <c r="D10" i="6"/>
  <c r="C10" i="6"/>
  <c r="B10" i="6"/>
  <c r="A10" i="6"/>
  <c r="N9" i="6"/>
  <c r="M9" i="6"/>
  <c r="L9" i="6"/>
  <c r="K9" i="6"/>
  <c r="J9" i="6"/>
  <c r="I9" i="6"/>
  <c r="H9" i="6"/>
  <c r="F9" i="6"/>
  <c r="E9" i="6"/>
  <c r="D9" i="6"/>
  <c r="C9" i="6"/>
  <c r="B9" i="6"/>
  <c r="Q9" i="6" s="1"/>
  <c r="A9" i="6"/>
  <c r="N8" i="6"/>
  <c r="M8" i="6"/>
  <c r="L8" i="6"/>
  <c r="K8" i="6"/>
  <c r="J8" i="6"/>
  <c r="I8" i="6"/>
  <c r="H8" i="6"/>
  <c r="F8" i="6"/>
  <c r="E8" i="6"/>
  <c r="D8" i="6"/>
  <c r="C8" i="6"/>
  <c r="B8" i="6"/>
  <c r="Q8" i="6" s="1"/>
  <c r="A8" i="6"/>
  <c r="N7" i="6"/>
  <c r="M7" i="6"/>
  <c r="K7" i="6"/>
  <c r="J7" i="6"/>
  <c r="I7" i="6"/>
  <c r="H7" i="6"/>
  <c r="F7" i="6"/>
  <c r="E7" i="6"/>
  <c r="D7" i="6"/>
  <c r="C7" i="6"/>
  <c r="B7" i="6"/>
  <c r="Q7" i="6" s="1"/>
  <c r="A7" i="6"/>
  <c r="N6" i="6"/>
  <c r="M6" i="6"/>
  <c r="K6" i="6"/>
  <c r="J6" i="6"/>
  <c r="I6" i="6"/>
  <c r="H6" i="6"/>
  <c r="F6" i="6"/>
  <c r="E6" i="6"/>
  <c r="D6" i="6"/>
  <c r="C6" i="6"/>
  <c r="B6" i="6"/>
  <c r="Q6" i="6" s="1"/>
  <c r="A6" i="6"/>
  <c r="N5" i="6"/>
  <c r="M5" i="6"/>
  <c r="J5" i="6"/>
  <c r="I5" i="6"/>
  <c r="H5" i="6"/>
  <c r="F5" i="6"/>
  <c r="E5" i="6"/>
  <c r="D5" i="6"/>
  <c r="C5" i="6"/>
  <c r="B5" i="6"/>
  <c r="Q5" i="6" s="1"/>
  <c r="A5" i="6"/>
  <c r="N4" i="6"/>
  <c r="M4" i="6"/>
  <c r="J4" i="6"/>
  <c r="I4" i="6"/>
  <c r="H4" i="6"/>
  <c r="F4" i="6"/>
  <c r="E4" i="6"/>
  <c r="D4" i="6"/>
  <c r="C4" i="6"/>
  <c r="B4" i="6"/>
  <c r="Q4" i="6" s="1"/>
  <c r="A4" i="6"/>
  <c r="N3" i="6"/>
  <c r="M3" i="6"/>
  <c r="J3" i="6"/>
  <c r="I3" i="6"/>
  <c r="G3" i="6"/>
  <c r="F3" i="6"/>
  <c r="E3" i="6"/>
  <c r="D3" i="6"/>
  <c r="C3" i="6"/>
  <c r="B3" i="6"/>
  <c r="A3" i="6"/>
  <c r="G2" i="6"/>
  <c r="F2" i="6"/>
  <c r="E2" i="6"/>
  <c r="D2" i="6"/>
  <c r="C2" i="6"/>
  <c r="B2" i="6"/>
  <c r="A2" i="6"/>
  <c r="G1" i="6"/>
  <c r="F1" i="6"/>
  <c r="E1" i="6"/>
  <c r="D1" i="6"/>
  <c r="C1" i="6"/>
  <c r="B1" i="6"/>
  <c r="A1" i="6"/>
  <c r="F49" i="1"/>
  <c r="H17" i="1"/>
  <c r="H12" i="1"/>
  <c r="G13" i="5" s="1"/>
  <c r="H28" i="1"/>
  <c r="G29" i="5" s="1"/>
  <c r="H29" i="1"/>
  <c r="H31" i="1"/>
  <c r="E26" i="9" l="1"/>
  <c r="G30" i="5"/>
  <c r="E28" i="9"/>
  <c r="G32" i="5"/>
  <c r="C36" i="9"/>
  <c r="E49" i="5"/>
  <c r="G15" i="7"/>
  <c r="G18" i="5"/>
  <c r="G46" i="7"/>
  <c r="G44" i="7"/>
  <c r="G15" i="8"/>
  <c r="E25" i="9"/>
  <c r="G26" i="7"/>
  <c r="G26" i="8"/>
  <c r="G26" i="6"/>
  <c r="G15" i="6"/>
  <c r="G44" i="6"/>
  <c r="G46" i="6"/>
  <c r="G46" i="8"/>
  <c r="E33" i="8"/>
  <c r="G13" i="7"/>
  <c r="E13" i="9"/>
  <c r="E33" i="6"/>
  <c r="E33" i="7"/>
  <c r="G44" i="8"/>
  <c r="G13" i="8"/>
  <c r="G13" i="6"/>
  <c r="H50" i="1"/>
  <c r="G50" i="5" s="1"/>
  <c r="F47" i="1"/>
  <c r="E47" i="5" s="1"/>
  <c r="F48" i="1"/>
  <c r="E48" i="5" s="1"/>
  <c r="C35" i="9" l="1"/>
  <c r="E29" i="7"/>
  <c r="E29" i="8"/>
  <c r="E29" i="6"/>
  <c r="C34" i="9"/>
  <c r="E28" i="6"/>
  <c r="E28" i="7"/>
  <c r="E28" i="8"/>
  <c r="E37" i="9"/>
  <c r="G47" i="6"/>
  <c r="G47" i="7"/>
  <c r="G47" i="8"/>
  <c r="H51" i="1"/>
  <c r="G51" i="5" s="1"/>
  <c r="H52" i="1"/>
  <c r="G52" i="5" s="1"/>
  <c r="H53" i="1"/>
  <c r="G53" i="5" s="1"/>
  <c r="H54" i="1"/>
  <c r="G54" i="5" s="1"/>
  <c r="H55" i="1"/>
  <c r="G55" i="5" s="1"/>
  <c r="H56" i="1"/>
  <c r="G56" i="5" s="1"/>
  <c r="H57" i="1"/>
  <c r="G57" i="5" s="1"/>
  <c r="H58" i="1"/>
  <c r="G58" i="5" s="1"/>
  <c r="H59" i="1"/>
  <c r="G59" i="5" s="1"/>
  <c r="H46" i="1"/>
  <c r="H37" i="1"/>
  <c r="G37" i="5" s="1"/>
  <c r="H38" i="1"/>
  <c r="G38" i="5" s="1"/>
  <c r="H39" i="1"/>
  <c r="G39" i="5" s="1"/>
  <c r="H40" i="1"/>
  <c r="G40" i="5" s="1"/>
  <c r="H41" i="1"/>
  <c r="G41" i="5" s="1"/>
  <c r="H42" i="1"/>
  <c r="G42" i="5" s="1"/>
  <c r="H43" i="1"/>
  <c r="G43" i="5" s="1"/>
  <c r="H44" i="1"/>
  <c r="G44" i="5" s="1"/>
  <c r="H36" i="1"/>
  <c r="G33" i="5"/>
  <c r="H20" i="1"/>
  <c r="G21" i="5" s="1"/>
  <c r="H21" i="1"/>
  <c r="G22" i="5" s="1"/>
  <c r="H22" i="1"/>
  <c r="G23" i="5" s="1"/>
  <c r="H23" i="1"/>
  <c r="G24" i="5" s="1"/>
  <c r="H24" i="1"/>
  <c r="G25" i="5" s="1"/>
  <c r="H25" i="1"/>
  <c r="G26" i="5" s="1"/>
  <c r="H26" i="1"/>
  <c r="G27" i="5" s="1"/>
  <c r="H27" i="1"/>
  <c r="G28" i="5" s="1"/>
  <c r="H30" i="1"/>
  <c r="G31" i="5" s="1"/>
  <c r="H19" i="1"/>
  <c r="H5" i="1"/>
  <c r="H6" i="1"/>
  <c r="G6" i="5" s="1"/>
  <c r="H7" i="1"/>
  <c r="G7" i="5" s="1"/>
  <c r="H8" i="1"/>
  <c r="G8" i="5" s="1"/>
  <c r="H9" i="1"/>
  <c r="H10" i="1"/>
  <c r="G10" i="5" s="1"/>
  <c r="H11" i="1"/>
  <c r="G12" i="5" s="1"/>
  <c r="H4" i="1"/>
  <c r="G4" i="5" s="1"/>
  <c r="G36" i="5" l="1"/>
  <c r="I35" i="1"/>
  <c r="G20" i="5"/>
  <c r="G46" i="5"/>
  <c r="E9" i="9"/>
  <c r="G9" i="5"/>
  <c r="G5" i="5"/>
  <c r="I3" i="1"/>
  <c r="E24" i="9"/>
  <c r="G24" i="6"/>
  <c r="G24" i="8"/>
  <c r="G24" i="7"/>
  <c r="G39" i="6"/>
  <c r="G39" i="7"/>
  <c r="G39" i="8"/>
  <c r="E41" i="9"/>
  <c r="G34" i="7"/>
  <c r="G34" i="8"/>
  <c r="G34" i="6"/>
  <c r="E5" i="9"/>
  <c r="G5" i="7"/>
  <c r="G5" i="8"/>
  <c r="G5" i="6"/>
  <c r="E12" i="9"/>
  <c r="G12" i="8"/>
  <c r="G12" i="7"/>
  <c r="G12" i="6"/>
  <c r="E11" i="9"/>
  <c r="G11" i="7"/>
  <c r="G11" i="6"/>
  <c r="G11" i="8"/>
  <c r="E7" i="9"/>
  <c r="G7" i="8"/>
  <c r="G7" i="6"/>
  <c r="G7" i="7"/>
  <c r="E27" i="9"/>
  <c r="G45" i="6"/>
  <c r="G45" i="8"/>
  <c r="G45" i="7"/>
  <c r="E21" i="9"/>
  <c r="G21" i="7"/>
  <c r="G21" i="6"/>
  <c r="G21" i="8"/>
  <c r="E17" i="9"/>
  <c r="G18" i="6"/>
  <c r="G18" i="8"/>
  <c r="G18" i="7"/>
  <c r="G40" i="7"/>
  <c r="G40" i="8"/>
  <c r="G40" i="6"/>
  <c r="G36" i="7"/>
  <c r="G36" i="8"/>
  <c r="G36" i="6"/>
  <c r="G56" i="6"/>
  <c r="G56" i="8"/>
  <c r="G56" i="7"/>
  <c r="G52" i="6"/>
  <c r="G52" i="8"/>
  <c r="G52" i="7"/>
  <c r="E38" i="9"/>
  <c r="G48" i="8"/>
  <c r="G48" i="6"/>
  <c r="G48" i="7"/>
  <c r="E10" i="9"/>
  <c r="G10" i="8"/>
  <c r="G10" i="6"/>
  <c r="G10" i="7"/>
  <c r="E20" i="9"/>
  <c r="G43" i="6"/>
  <c r="G43" i="7"/>
  <c r="G43" i="8"/>
  <c r="G35" i="6"/>
  <c r="G35" i="7"/>
  <c r="G35" i="8"/>
  <c r="E19" i="9"/>
  <c r="G20" i="6"/>
  <c r="G20" i="8"/>
  <c r="G20" i="7"/>
  <c r="E30" i="9"/>
  <c r="G25" i="7"/>
  <c r="G25" i="6"/>
  <c r="G25" i="8"/>
  <c r="G38" i="7"/>
  <c r="G38" i="8"/>
  <c r="G38" i="6"/>
  <c r="E31" i="9"/>
  <c r="G50" i="8"/>
  <c r="G50" i="6"/>
  <c r="G50" i="7"/>
  <c r="G54" i="6"/>
  <c r="G54" i="8"/>
  <c r="G54" i="7"/>
  <c r="E40" i="9"/>
  <c r="G51" i="6"/>
  <c r="G51" i="7"/>
  <c r="G51" i="8"/>
  <c r="E6" i="9"/>
  <c r="G6" i="6"/>
  <c r="G6" i="7"/>
  <c r="G6" i="8"/>
  <c r="G30" i="7"/>
  <c r="G30" i="6"/>
  <c r="G30" i="8"/>
  <c r="G55" i="6"/>
  <c r="G55" i="8"/>
  <c r="G55" i="7"/>
  <c r="E4" i="9"/>
  <c r="G4" i="6"/>
  <c r="G4" i="7"/>
  <c r="G4" i="8"/>
  <c r="E23" i="9"/>
  <c r="G23" i="7"/>
  <c r="G23" i="6"/>
  <c r="G23" i="8"/>
  <c r="E8" i="9"/>
  <c r="G8" i="8"/>
  <c r="G8" i="7"/>
  <c r="G8" i="6"/>
  <c r="E16" i="9"/>
  <c r="G17" i="7"/>
  <c r="G17" i="6"/>
  <c r="G17" i="8"/>
  <c r="E22" i="9"/>
  <c r="G22" i="6"/>
  <c r="G22" i="8"/>
  <c r="G22" i="7"/>
  <c r="E18" i="9"/>
  <c r="G19" i="7"/>
  <c r="G19" i="6"/>
  <c r="G19" i="8"/>
  <c r="G41" i="6"/>
  <c r="G41" i="7"/>
  <c r="G41" i="8"/>
  <c r="G37" i="6"/>
  <c r="G37" i="7"/>
  <c r="G37" i="8"/>
  <c r="E33" i="9"/>
  <c r="G27" i="6"/>
  <c r="G27" i="7"/>
  <c r="G27" i="8"/>
  <c r="G53" i="6"/>
  <c r="G53" i="8"/>
  <c r="G53" i="7"/>
  <c r="E39" i="9"/>
  <c r="G49" i="6"/>
  <c r="G49" i="7"/>
  <c r="G49" i="8"/>
  <c r="G9" i="6"/>
  <c r="G9" i="8"/>
  <c r="G9" i="7"/>
  <c r="B49" i="1"/>
  <c r="A49" i="5" s="1"/>
  <c r="B48" i="1"/>
  <c r="A48" i="5" s="1"/>
  <c r="B47" i="1"/>
  <c r="A47" i="5" s="1"/>
  <c r="O52" i="1"/>
  <c r="N52" i="1"/>
  <c r="M52" i="1"/>
  <c r="A34" i="9" l="1"/>
  <c r="A28" i="6"/>
  <c r="A28" i="7"/>
  <c r="A28" i="8"/>
  <c r="E47" i="1"/>
  <c r="D47" i="5" s="1"/>
  <c r="L49" i="7"/>
  <c r="L49" i="8"/>
  <c r="L49" i="6"/>
  <c r="E48" i="1"/>
  <c r="D48" i="5" s="1"/>
  <c r="M49" i="8"/>
  <c r="M49" i="6"/>
  <c r="M49" i="7"/>
  <c r="A36" i="9"/>
  <c r="A33" i="7"/>
  <c r="A33" i="6"/>
  <c r="A33" i="8"/>
  <c r="A35" i="9"/>
  <c r="A29" i="7"/>
  <c r="A29" i="8"/>
  <c r="A29" i="6"/>
  <c r="E49" i="1"/>
  <c r="D49" i="5" s="1"/>
  <c r="N49" i="8"/>
  <c r="N49" i="6"/>
  <c r="N49" i="7"/>
  <c r="L5" i="1"/>
  <c r="L4" i="1"/>
  <c r="L3" i="1"/>
  <c r="H34" i="1"/>
  <c r="G34" i="5" l="1"/>
  <c r="I18" i="1"/>
  <c r="I5" i="9"/>
  <c r="K5" i="7"/>
  <c r="K5" i="8"/>
  <c r="K5" i="6"/>
  <c r="G31" i="7"/>
  <c r="G31" i="6"/>
  <c r="G31" i="8"/>
  <c r="H49" i="1"/>
  <c r="G49" i="5" s="1"/>
  <c r="B36" i="9"/>
  <c r="D33" i="7"/>
  <c r="D33" i="6"/>
  <c r="D33" i="8"/>
  <c r="H47" i="1"/>
  <c r="B34" i="9"/>
  <c r="D28" i="8"/>
  <c r="D28" i="6"/>
  <c r="D28" i="7"/>
  <c r="I4" i="9"/>
  <c r="K4" i="6"/>
  <c r="K4" i="7"/>
  <c r="K4" i="8"/>
  <c r="H48" i="1"/>
  <c r="G48" i="5" s="1"/>
  <c r="B35" i="9"/>
  <c r="D29" i="7"/>
  <c r="D29" i="8"/>
  <c r="D29" i="6"/>
  <c r="I3" i="9"/>
  <c r="K3" i="8"/>
  <c r="K3" i="6"/>
  <c r="K3" i="7"/>
  <c r="G47" i="5" l="1"/>
  <c r="I45" i="1"/>
  <c r="E34" i="9"/>
  <c r="G28" i="7"/>
  <c r="G28" i="8"/>
  <c r="G28" i="6"/>
  <c r="M5" i="1"/>
  <c r="F29" i="9"/>
  <c r="H32" i="8"/>
  <c r="H32" i="6"/>
  <c r="H32" i="7"/>
  <c r="M4" i="1"/>
  <c r="F15" i="9"/>
  <c r="H16" i="8"/>
  <c r="H16" i="7"/>
  <c r="H16" i="6"/>
  <c r="E35" i="9"/>
  <c r="G29" i="7"/>
  <c r="G29" i="6"/>
  <c r="G29" i="8"/>
  <c r="E36" i="9"/>
  <c r="G33" i="7"/>
  <c r="G33" i="6"/>
  <c r="G33" i="8"/>
  <c r="F3" i="9"/>
  <c r="J4" i="9" l="1"/>
  <c r="L4" i="6"/>
  <c r="L4" i="7"/>
  <c r="L4" i="8"/>
  <c r="M6" i="1"/>
  <c r="F32" i="9"/>
  <c r="H42" i="8"/>
  <c r="H42" i="6"/>
  <c r="H42" i="7"/>
  <c r="J5" i="9"/>
  <c r="L5" i="8"/>
  <c r="L5" i="6"/>
  <c r="L5" i="7"/>
  <c r="M3" i="1"/>
  <c r="J3" i="9" s="1"/>
  <c r="H3" i="8"/>
  <c r="H3" i="7"/>
  <c r="H3" i="6"/>
  <c r="J6" i="9" l="1"/>
  <c r="L6" i="6"/>
  <c r="L6" i="7"/>
  <c r="L6" i="8"/>
  <c r="M7" i="1"/>
  <c r="J7" i="9" s="1"/>
  <c r="L3" i="8"/>
  <c r="L3" i="7"/>
  <c r="L3" i="6"/>
  <c r="L7" i="8" l="1"/>
  <c r="L7" i="7"/>
  <c r="L7" i="6"/>
</calcChain>
</file>

<file path=xl/sharedStrings.xml><?xml version="1.0" encoding="utf-8"?>
<sst xmlns="http://schemas.openxmlformats.org/spreadsheetml/2006/main" count="135" uniqueCount="95">
  <si>
    <t>Name</t>
  </si>
  <si>
    <t>Link</t>
  </si>
  <si>
    <t>Qt</t>
  </si>
  <si>
    <t xml:space="preserve">Price </t>
  </si>
  <si>
    <t>Total</t>
  </si>
  <si>
    <t>7 segment display</t>
  </si>
  <si>
    <t>Electronics</t>
  </si>
  <si>
    <t>Category</t>
  </si>
  <si>
    <t>Motor</t>
  </si>
  <si>
    <t>Raw Materials</t>
  </si>
  <si>
    <t>Mechanical</t>
  </si>
  <si>
    <t>Pump</t>
  </si>
  <si>
    <t>Cylinder</t>
  </si>
  <si>
    <t>http://www.grainger.com/product/MAXIM-Hydraulic-Cylinder-6FDA8?Pid=search</t>
  </si>
  <si>
    <t>http://www.instrumart.com/products/30859/ashcroft-a2-heavy-industrial-pressure-transmitter?gclid=CNm0wdGv9LoCFU4OOgod_VEAbg</t>
  </si>
  <si>
    <t>Rasberry Pi</t>
  </si>
  <si>
    <t>Monitor</t>
  </si>
  <si>
    <t>Frame Steel</t>
  </si>
  <si>
    <t>Castors</t>
  </si>
  <si>
    <t>Paint</t>
  </si>
  <si>
    <t>hdmi cord</t>
  </si>
  <si>
    <t>i2c ADC</t>
  </si>
  <si>
    <t>Switches</t>
  </si>
  <si>
    <t>Lines</t>
  </si>
  <si>
    <t>Misc Hardware</t>
  </si>
  <si>
    <t xml:space="preserve">Misc </t>
  </si>
  <si>
    <t>http://www.automationdirect.com/adc/Shopping/Catalog/Motors/AC_Motors_-_General_Purpose_and_Inverter_Duty_(0.25_-_300HP)/AC_Motors-General_Purpose,_Rolled_Steel,_IronHorse_(0.33_-_2HP)/1-Phase_Motors,_56C_(0.33_-_1.5HP)/MTR-001-1AB18</t>
  </si>
  <si>
    <t>http://www.grainger.com/product/HALDEX-BARNES-Pump-4F651?s_pp=false</t>
  </si>
  <si>
    <t>http://www.amazon.com/CanaKit-Raspberry-Basic-Clear-Supply/dp/B00DG9D6IK/ref=sr_1_6?ie=UTF8&amp;qid=1390244948&amp;sr=8-6&amp;keywords=raspberry+pi</t>
  </si>
  <si>
    <t>http://www.amazon.com/AmazonBasics-High-Speed-HDMI-Cable-Meters/dp/B003L1ZYYM/ref=sr_1_1?ie=UTF8&amp;qid=1390245092&amp;sr=8-1&amp;keywords=hdmi+cord</t>
  </si>
  <si>
    <t>Valve</t>
  </si>
  <si>
    <t>Tank</t>
  </si>
  <si>
    <t>http://www.northerntool.com/shop/tools/product_200466862_200466862</t>
  </si>
  <si>
    <t>http://www.northerntool.com/shop/tools/product_472_472</t>
  </si>
  <si>
    <t>Sensor (0-5V)</t>
  </si>
  <si>
    <t>http://www.adafruit.com/products/1085</t>
  </si>
  <si>
    <t>Hydraulics</t>
  </si>
  <si>
    <t>http://www.grainger.com/product/Spin-on-Filter-3KML8?s_pp=false</t>
  </si>
  <si>
    <t>http://www.grainger.com/product/PARKER-Filter-Element-1R412?opr=OAPD&amp;pbi=3KML8</t>
  </si>
  <si>
    <t>http://www.capitalsteel.net/</t>
  </si>
  <si>
    <t>i</t>
  </si>
  <si>
    <t>Dimensional</t>
  </si>
  <si>
    <t>2x2x 1/8</t>
  </si>
  <si>
    <t>3x3x 1/8</t>
  </si>
  <si>
    <t>Steel</t>
  </si>
  <si>
    <t>http://www.amazon.com/Asus-VE228H-21-5-Inch-Integrated-Speakers/dp/B00413PHDM/ref=sr_1_8?ie=UTF8&amp;qid=1390944630&amp;sr=8-8&amp;keywords=hdmi+computer+monitor</t>
  </si>
  <si>
    <t>http://www.amazon.com/Protronix-External-Portable-Drive-Black/dp/B004CG1UCK/ref=sr_1_4?s=electronics&amp;ie=UTF8&amp;qid=1390943913&amp;sr=1-4&amp;keywords=external+hard+drive</t>
  </si>
  <si>
    <t>USB external HDD</t>
  </si>
  <si>
    <t>Shipping</t>
  </si>
  <si>
    <t>Steel Cuts at Capitol</t>
  </si>
  <si>
    <t>http://www.mcmaster.com/#22665t31/=qjbaja</t>
  </si>
  <si>
    <t>Aluminum plate 1'x6'x.5"</t>
  </si>
  <si>
    <t>http://www.mcmaster.com/#9246k65/=qjbgg9</t>
  </si>
  <si>
    <t xml:space="preserve">7-Seg I2C </t>
  </si>
  <si>
    <t>Tractor Supply</t>
  </si>
  <si>
    <t>Filter housing</t>
  </si>
  <si>
    <t>Filter Cartridge</t>
  </si>
  <si>
    <t>Motor Coupling</t>
  </si>
  <si>
    <t>Pump Coupling</t>
  </si>
  <si>
    <t>Coupling Spider</t>
  </si>
  <si>
    <t>http://www.amazonsupply.com/lovejoy-coupling-center-elastomer-spider/dp/B007SX3IO2/ref=sr_1_15?sr=1-15&amp;qid=1391886097</t>
  </si>
  <si>
    <t>http://www.amazonsupply.com/lovejoy-standard-coupling-sintered-through/dp/B003HIWOGA/ref=sr_1_1_child?sr=1-1&amp;qid=1391886019</t>
  </si>
  <si>
    <t>http://www.amazonsupply.com/s/ref=sp_search?guess=true&amp;Action=submit&amp;keywords=68514447952</t>
  </si>
  <si>
    <t>Orderer</t>
  </si>
  <si>
    <t>Bob</t>
  </si>
  <si>
    <t>Geoff</t>
  </si>
  <si>
    <t>TBD</t>
  </si>
  <si>
    <t>Mike</t>
  </si>
  <si>
    <t>3x6x 3/16</t>
  </si>
  <si>
    <t>http://www.digikey.com/product-detail/en/SA40-19EWA/754-1691-5-ND/3084503</t>
  </si>
  <si>
    <t>Leave this filter alone</t>
  </si>
  <si>
    <t>http://www.adafruit.com/products/1427?gclid=CN_51IzmvbwCFcpZ7AodslYAPQ</t>
  </si>
  <si>
    <t>http://www.adafruit.com/products/1010</t>
  </si>
  <si>
    <t>Wireless router</t>
  </si>
  <si>
    <t>http://www.newegg.com/Product/Product.aspx?Item=N82E16833166072</t>
  </si>
  <si>
    <t>Pi Breakout</t>
  </si>
  <si>
    <t>I2C level shifter</t>
  </si>
  <si>
    <t>http://www.adafruit.com/products/1105</t>
  </si>
  <si>
    <t>http://www.abelectronics.co.uk/products/3/Raspberry-Pi/37/Buffer-Pi</t>
  </si>
  <si>
    <t>10 foot lengths</t>
  </si>
  <si>
    <t>cut1</t>
  </si>
  <si>
    <t>cut2</t>
  </si>
  <si>
    <t>cut3</t>
  </si>
  <si>
    <t>cut4</t>
  </si>
  <si>
    <t>2x2</t>
  </si>
  <si>
    <t>cut5</t>
  </si>
  <si>
    <t>cut6</t>
  </si>
  <si>
    <t>2x2 total</t>
  </si>
  <si>
    <t>3x3 total</t>
  </si>
  <si>
    <t>3x6 total</t>
  </si>
  <si>
    <t>3x3</t>
  </si>
  <si>
    <t>cut7</t>
  </si>
  <si>
    <t>cut8</t>
  </si>
  <si>
    <t>3x6</t>
  </si>
  <si>
    <t>http://www.amazonsupply.com/dp/B003HIWOF6/ref=sp_dp_g2c_asinthrough/dp/B003HIWOGA/ref=sr_1_1_child?sr=1-1&amp;qid=1391886019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</si>
</sst>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8" formatCode="&quot;$&quot;#,##0.00_);[Red]\(&quot;$&quot;#,##0.00\)"/>
    <numFmt numFmtId="44" formatCode="_(&quot;$&quot;* #,##0.00_);_(&quot;$&quot;* \(#,##0.00\);_(&quot;$&quot;* &quot;-&quot;??_);_(@_)"/>
    <numFmt numFmtId="164" formatCode="#.0\ &quot;in&quot;"/>
    <numFmt numFmtId="165" formatCode="#.00\ &quot;ft&quot;"/>
    <numFmt numFmtId="166" formatCode="&quot;$&quot;#,##0.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93">
    <xf numFmtId="0" fontId="0" fillId="0" borderId="0" xfId="0"/>
    <xf numFmtId="44" fontId="0" fillId="0" borderId="0" xfId="1" applyFont="1"/>
    <xf numFmtId="0" fontId="0" fillId="0" borderId="3" xfId="0" applyBorder="1"/>
    <xf numFmtId="0" fontId="0" fillId="0" borderId="4" xfId="0" applyBorder="1"/>
    <xf numFmtId="44" fontId="0" fillId="0" borderId="4" xfId="1" applyFont="1" applyBorder="1"/>
    <xf numFmtId="44" fontId="0" fillId="0" borderId="5" xfId="1" applyFont="1" applyBorder="1"/>
    <xf numFmtId="0" fontId="0" fillId="0" borderId="6" xfId="0" applyBorder="1"/>
    <xf numFmtId="0" fontId="0" fillId="0" borderId="8" xfId="0" applyBorder="1"/>
    <xf numFmtId="0" fontId="0" fillId="0" borderId="9" xfId="0" applyBorder="1"/>
    <xf numFmtId="44" fontId="0" fillId="0" borderId="9" xfId="1" applyFont="1" applyBorder="1"/>
    <xf numFmtId="44" fontId="0" fillId="0" borderId="10" xfId="1" applyFont="1" applyBorder="1"/>
    <xf numFmtId="0" fontId="0" fillId="0" borderId="11" xfId="0" applyBorder="1"/>
    <xf numFmtId="0" fontId="0" fillId="0" borderId="12" xfId="0" applyBorder="1"/>
    <xf numFmtId="44" fontId="0" fillId="0" borderId="12" xfId="1" applyFont="1" applyBorder="1"/>
    <xf numFmtId="44" fontId="0" fillId="0" borderId="13" xfId="1" applyFont="1" applyBorder="1"/>
    <xf numFmtId="0" fontId="2" fillId="0" borderId="4" xfId="2" applyBorder="1"/>
    <xf numFmtId="0" fontId="0" fillId="0" borderId="5" xfId="0" applyBorder="1"/>
    <xf numFmtId="44" fontId="0" fillId="0" borderId="7" xfId="0" applyNumberFormat="1" applyBorder="1"/>
    <xf numFmtId="0" fontId="0" fillId="0" borderId="20" xfId="0" applyBorder="1"/>
    <xf numFmtId="0" fontId="3" fillId="0" borderId="14" xfId="0" applyFont="1" applyBorder="1"/>
    <xf numFmtId="44" fontId="3" fillId="0" borderId="2" xfId="0" applyNumberFormat="1" applyFont="1" applyBorder="1"/>
    <xf numFmtId="8" fontId="0" fillId="0" borderId="1" xfId="1" applyNumberFormat="1" applyFont="1" applyBorder="1"/>
    <xf numFmtId="44" fontId="4" fillId="0" borderId="15" xfId="0" applyNumberFormat="1" applyFont="1" applyBorder="1"/>
    <xf numFmtId="0" fontId="0" fillId="0" borderId="0" xfId="0"/>
    <xf numFmtId="0" fontId="0" fillId="0" borderId="1" xfId="0" applyBorder="1"/>
    <xf numFmtId="44" fontId="0" fillId="0" borderId="1" xfId="1" applyFont="1" applyBorder="1"/>
    <xf numFmtId="0" fontId="0" fillId="0" borderId="6" xfId="0" applyBorder="1"/>
    <xf numFmtId="44" fontId="0" fillId="0" borderId="7" xfId="1" applyFont="1" applyBorder="1"/>
    <xf numFmtId="0" fontId="2" fillId="0" borderId="1" xfId="2" applyBorder="1"/>
    <xf numFmtId="0" fontId="0" fillId="0" borderId="21" xfId="0" applyBorder="1"/>
    <xf numFmtId="0" fontId="0" fillId="0" borderId="22" xfId="0" applyBorder="1"/>
    <xf numFmtId="0" fontId="0" fillId="0" borderId="21" xfId="0" applyBorder="1" applyAlignment="1">
      <alignment horizontal="right"/>
    </xf>
    <xf numFmtId="164" fontId="0" fillId="0" borderId="1" xfId="0" applyNumberFormat="1" applyBorder="1" applyAlignment="1">
      <alignment horizontal="center" vertical="center"/>
    </xf>
    <xf numFmtId="164" fontId="0" fillId="0" borderId="24" xfId="0" applyNumberFormat="1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0" fontId="3" fillId="0" borderId="22" xfId="0" applyFont="1" applyBorder="1" applyAlignment="1">
      <alignment horizontal="center" vertical="center"/>
    </xf>
    <xf numFmtId="165" fontId="0" fillId="0" borderId="22" xfId="0" applyNumberFormat="1" applyBorder="1"/>
    <xf numFmtId="0" fontId="0" fillId="0" borderId="25" xfId="0" applyBorder="1"/>
    <xf numFmtId="44" fontId="0" fillId="0" borderId="26" xfId="0" applyNumberFormat="1" applyBorder="1"/>
    <xf numFmtId="44" fontId="0" fillId="0" borderId="27" xfId="1" applyFont="1" applyBorder="1"/>
    <xf numFmtId="44" fontId="0" fillId="0" borderId="28" xfId="1" applyFont="1" applyBorder="1"/>
    <xf numFmtId="44" fontId="0" fillId="0" borderId="29" xfId="1" applyFont="1" applyBorder="1"/>
    <xf numFmtId="44" fontId="0" fillId="0" borderId="30" xfId="1" applyFont="1" applyBorder="1"/>
    <xf numFmtId="44" fontId="0" fillId="0" borderId="22" xfId="1" applyFont="1" applyBorder="1"/>
    <xf numFmtId="44" fontId="0" fillId="0" borderId="32" xfId="1" applyFont="1" applyBorder="1"/>
    <xf numFmtId="44" fontId="3" fillId="0" borderId="19" xfId="0" applyNumberFormat="1" applyFont="1" applyBorder="1"/>
    <xf numFmtId="0" fontId="2" fillId="0" borderId="0" xfId="2" applyBorder="1"/>
    <xf numFmtId="44" fontId="0" fillId="0" borderId="35" xfId="1" applyFont="1" applyBorder="1"/>
    <xf numFmtId="0" fontId="0" fillId="0" borderId="24" xfId="0" applyBorder="1"/>
    <xf numFmtId="44" fontId="0" fillId="0" borderId="24" xfId="1" applyFont="1" applyBorder="1"/>
    <xf numFmtId="44" fontId="0" fillId="0" borderId="36" xfId="1" applyFont="1" applyBorder="1"/>
    <xf numFmtId="44" fontId="0" fillId="0" borderId="16" xfId="1" applyFont="1" applyBorder="1"/>
    <xf numFmtId="0" fontId="2" fillId="0" borderId="22" xfId="2" applyBorder="1"/>
    <xf numFmtId="0" fontId="2" fillId="0" borderId="0" xfId="2"/>
    <xf numFmtId="0" fontId="2" fillId="0" borderId="24" xfId="2" applyBorder="1"/>
    <xf numFmtId="0" fontId="0" fillId="0" borderId="0" xfId="0" applyBorder="1"/>
    <xf numFmtId="0" fontId="0" fillId="0" borderId="37" xfId="0" applyBorder="1"/>
    <xf numFmtId="0" fontId="0" fillId="0" borderId="38" xfId="0" applyBorder="1"/>
    <xf numFmtId="0" fontId="0" fillId="0" borderId="39" xfId="0" applyBorder="1"/>
    <xf numFmtId="0" fontId="0" fillId="0" borderId="40" xfId="0" applyBorder="1"/>
    <xf numFmtId="0" fontId="0" fillId="0" borderId="41" xfId="0" applyBorder="1"/>
    <xf numFmtId="0" fontId="0" fillId="0" borderId="41" xfId="0" applyBorder="1" applyAlignment="1">
      <alignment horizontal="right"/>
    </xf>
    <xf numFmtId="0" fontId="0" fillId="0" borderId="42" xfId="0" applyBorder="1"/>
    <xf numFmtId="44" fontId="0" fillId="0" borderId="0" xfId="1" applyFont="1" applyBorder="1"/>
    <xf numFmtId="0" fontId="0" fillId="0" borderId="33" xfId="0" applyBorder="1"/>
    <xf numFmtId="0" fontId="0" fillId="0" borderId="31" xfId="0" applyBorder="1"/>
    <xf numFmtId="0" fontId="3" fillId="0" borderId="8" xfId="0" applyFont="1" applyBorder="1"/>
    <xf numFmtId="166" fontId="0" fillId="0" borderId="7" xfId="0" applyNumberFormat="1" applyBorder="1"/>
    <xf numFmtId="166" fontId="3" fillId="0" borderId="10" xfId="0" applyNumberFormat="1" applyFont="1" applyBorder="1"/>
    <xf numFmtId="0" fontId="0" fillId="0" borderId="34" xfId="0" applyBorder="1"/>
    <xf numFmtId="166" fontId="0" fillId="0" borderId="4" xfId="0" applyNumberFormat="1" applyBorder="1"/>
    <xf numFmtId="166" fontId="0" fillId="0" borderId="5" xfId="0" applyNumberFormat="1" applyBorder="1"/>
    <xf numFmtId="166" fontId="0" fillId="0" borderId="1" xfId="0" applyNumberFormat="1" applyBorder="1"/>
    <xf numFmtId="166" fontId="3" fillId="0" borderId="4" xfId="0" applyNumberFormat="1" applyFont="1" applyBorder="1"/>
    <xf numFmtId="0" fontId="3" fillId="0" borderId="0" xfId="0" applyFont="1"/>
    <xf numFmtId="49" fontId="0" fillId="0" borderId="0" xfId="0" applyNumberFormat="1"/>
    <xf numFmtId="1" fontId="0" fillId="0" borderId="0" xfId="0" applyNumberFormat="1"/>
    <xf numFmtId="2" fontId="0" fillId="0" borderId="0" xfId="0" applyNumberFormat="1"/>
    <xf numFmtId="0" fontId="3" fillId="0" borderId="33" xfId="0" applyFont="1" applyBorder="1" applyAlignment="1">
      <alignment horizontal="center"/>
    </xf>
    <xf numFmtId="0" fontId="3" fillId="0" borderId="34" xfId="0" applyFont="1" applyBorder="1" applyAlignment="1">
      <alignment horizontal="center"/>
    </xf>
    <xf numFmtId="0" fontId="3" fillId="0" borderId="31" xfId="0" applyFont="1" applyBorder="1" applyAlignment="1">
      <alignment horizontal="center"/>
    </xf>
    <xf numFmtId="0" fontId="3" fillId="0" borderId="17" xfId="0" applyFont="1" applyBorder="1" applyAlignment="1">
      <alignment horizontal="center"/>
    </xf>
    <xf numFmtId="0" fontId="3" fillId="0" borderId="18" xfId="0" applyFont="1" applyBorder="1" applyAlignment="1">
      <alignment horizontal="center"/>
    </xf>
    <xf numFmtId="0" fontId="3" fillId="0" borderId="19" xfId="0" applyFont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3" xfId="0" applyBorder="1" applyAlignment="1">
      <alignment horizontal="center"/>
    </xf>
    <xf numFmtId="0" fontId="0" fillId="0" borderId="34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43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44" xfId="0" applyBorder="1" applyAlignment="1">
      <alignment horizontal="center"/>
    </xf>
  </cellXfs>
  <cellStyles count="3">
    <cellStyle name="Currency" xfId="1" builtinId="4"/>
    <cellStyle name="Hyperlink" xfId="2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Main!$M$2</c:f>
              <c:strCache>
                <c:ptCount val="1"/>
                <c:pt idx="0">
                  <c:v>Total</c:v>
                </c:pt>
              </c:strCache>
            </c:strRef>
          </c:tx>
          <c:dLbls>
            <c:showLegendKey val="0"/>
            <c:showVal val="1"/>
            <c:showCatName val="1"/>
            <c:showSerName val="0"/>
            <c:showPercent val="1"/>
            <c:showBubbleSize val="0"/>
            <c:separator> </c:separator>
            <c:showLeaderLines val="1"/>
          </c:dLbls>
          <c:cat>
            <c:strRef>
              <c:f>Main!$L$3:$L$6</c:f>
              <c:strCache>
                <c:ptCount val="4"/>
                <c:pt idx="0">
                  <c:v>Electronics</c:v>
                </c:pt>
                <c:pt idx="1">
                  <c:v>Hydraulics</c:v>
                </c:pt>
                <c:pt idx="2">
                  <c:v>Mechanical</c:v>
                </c:pt>
                <c:pt idx="3">
                  <c:v>Raw Materials</c:v>
                </c:pt>
              </c:strCache>
            </c:strRef>
          </c:cat>
          <c:val>
            <c:numRef>
              <c:f>Main!$M$3:$M$6</c:f>
              <c:numCache>
                <c:formatCode>_("$"* #,##0.00_);_("$"* \(#,##0.00\);_("$"* "-"??_);_(@_)</c:formatCode>
                <c:ptCount val="4"/>
                <c:pt idx="0">
                  <c:v>630.52</c:v>
                </c:pt>
                <c:pt idx="1">
                  <c:v>1681.2199999999998</c:v>
                </c:pt>
                <c:pt idx="2">
                  <c:v>491.52</c:v>
                </c:pt>
                <c:pt idx="3">
                  <c:v>545.26729166666667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247650</xdr:colOff>
      <xdr:row>9</xdr:row>
      <xdr:rowOff>76200</xdr:rowOff>
    </xdr:from>
    <xdr:to>
      <xdr:col>17</xdr:col>
      <xdr:colOff>38100</xdr:colOff>
      <xdr:row>26</xdr:row>
      <xdr:rowOff>133350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adafruit.com/products/1085" TargetMode="External"/><Relationship Id="rId13" Type="http://schemas.openxmlformats.org/officeDocument/2006/relationships/hyperlink" Target="http://www.mcmaster.com/" TargetMode="External"/><Relationship Id="rId18" Type="http://schemas.openxmlformats.org/officeDocument/2006/relationships/hyperlink" Target="http://www.adafruit.com/products/1010" TargetMode="External"/><Relationship Id="rId3" Type="http://schemas.openxmlformats.org/officeDocument/2006/relationships/hyperlink" Target="http://www.automationdirect.com/adc/Shopping/Catalog/Motors/AC_Motors_-_General_Purpose_and_Inverter_Duty_(0.25_-_300HP)/AC_Motors-General_Purpose,_Rolled_Steel,_IronHorse_(0.33_-_2HP)/1-Phase_Motors,_56C_(0.33_-_1.5HP)/MTR-001-1AB18" TargetMode="External"/><Relationship Id="rId21" Type="http://schemas.openxmlformats.org/officeDocument/2006/relationships/printerSettings" Target="../printerSettings/printerSettings1.bin"/><Relationship Id="rId7" Type="http://schemas.openxmlformats.org/officeDocument/2006/relationships/hyperlink" Target="http://www.northerntool.com/shop/tools/product_200466862_200466862" TargetMode="External"/><Relationship Id="rId12" Type="http://schemas.openxmlformats.org/officeDocument/2006/relationships/hyperlink" Target="http://www.grainger.com/product/PARKER-Filter-Element-1R412?opr=OAPD&amp;pbi=3KML8" TargetMode="External"/><Relationship Id="rId17" Type="http://schemas.openxmlformats.org/officeDocument/2006/relationships/hyperlink" Target="http://www.adafruit.com/products/1427?gclid=CN_51IzmvbwCFcpZ7AodslYAPQ" TargetMode="External"/><Relationship Id="rId2" Type="http://schemas.openxmlformats.org/officeDocument/2006/relationships/hyperlink" Target="http://www.instrumart.com/products/30859/ashcroft-a2-heavy-industrial-pressure-transmitter?gclid=CNm0wdGv9LoCFU4OOgod_VEAbg" TargetMode="External"/><Relationship Id="rId16" Type="http://schemas.openxmlformats.org/officeDocument/2006/relationships/hyperlink" Target="http://www.digikey.com/product-detail/en/SA40-19EWA/754-1691-5-ND/3084503" TargetMode="External"/><Relationship Id="rId20" Type="http://schemas.openxmlformats.org/officeDocument/2006/relationships/hyperlink" Target="http://www.amazonsupply.com/dp/B003HIWOF6/ref=sp_dp_g2c_asinthrough/dp/B003HIWOGA/ref=sr_1_1_child?sr=1-1&amp;qid=1391886019" TargetMode="External"/><Relationship Id="rId1" Type="http://schemas.openxmlformats.org/officeDocument/2006/relationships/hyperlink" Target="http://www.grainger.com/product/MAXIM-Hydraulic-Cylinder-6FDA8?Pid=search" TargetMode="External"/><Relationship Id="rId6" Type="http://schemas.openxmlformats.org/officeDocument/2006/relationships/hyperlink" Target="http://www.amazon.com/AmazonBasics-High-Speed-HDMI-Cable-Meters/dp/B003L1ZYYM/ref=sr_1_1?ie=UTF8&amp;qid=1390245092&amp;sr=8-1&amp;keywords=hdmi+cord" TargetMode="External"/><Relationship Id="rId11" Type="http://schemas.openxmlformats.org/officeDocument/2006/relationships/hyperlink" Target="http://www.grainger.com/product/Spin-on-Filter-3KML8?s_pp=false" TargetMode="External"/><Relationship Id="rId5" Type="http://schemas.openxmlformats.org/officeDocument/2006/relationships/hyperlink" Target="http://www.amazon.com/CanaKit-Raspberry-Basic-Clear-Supply/dp/B00DG9D6IK/ref=sr_1_6?ie=UTF8&amp;qid=1390244948&amp;sr=8-6&amp;keywords=raspberry+pi" TargetMode="External"/><Relationship Id="rId15" Type="http://schemas.openxmlformats.org/officeDocument/2006/relationships/hyperlink" Target="http://www.amazonsupply.com/lovejoy-standard-coupling-sintered-through/dp/B003HIWOGA/ref=sr_1_1_child?sr=1-1&amp;qid=1391886019" TargetMode="External"/><Relationship Id="rId10" Type="http://schemas.openxmlformats.org/officeDocument/2006/relationships/hyperlink" Target="http://www.amazon.com/Protronix-External-Portable-Drive-Black/dp/B004CG1UCK/ref=sr_1_4?s=electronics&amp;ie=UTF8&amp;qid=1390943913&amp;sr=1-4&amp;keywords=external+hard+drive" TargetMode="External"/><Relationship Id="rId19" Type="http://schemas.openxmlformats.org/officeDocument/2006/relationships/hyperlink" Target="http://www.adafruit.com/products/1105" TargetMode="External"/><Relationship Id="rId4" Type="http://schemas.openxmlformats.org/officeDocument/2006/relationships/hyperlink" Target="http://www.grainger.com/product/HALDEX-BARNES-Pump-4F651?s_pp=false" TargetMode="External"/><Relationship Id="rId9" Type="http://schemas.openxmlformats.org/officeDocument/2006/relationships/hyperlink" Target="http://www.amazon.com/Asus-VE228H-21-5-Inch-Integrated-Speakers/dp/B00413PHDM/ref=sr_1_8?ie=UTF8&amp;qid=1390944630&amp;sr=8-8&amp;keywords=hdmi+computer+monitor" TargetMode="External"/><Relationship Id="rId14" Type="http://schemas.openxmlformats.org/officeDocument/2006/relationships/hyperlink" Target="http://www.mcmaster.com/" TargetMode="External"/><Relationship Id="rId2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2"/>
  <sheetViews>
    <sheetView tabSelected="1" topLeftCell="D14" zoomScaleNormal="100" workbookViewId="0">
      <selection activeCell="E33" sqref="E33"/>
    </sheetView>
  </sheetViews>
  <sheetFormatPr defaultRowHeight="15" x14ac:dyDescent="0.25"/>
  <cols>
    <col min="2" max="2" width="23.140625" customWidth="1"/>
    <col min="3" max="3" width="8" style="23" bestFit="1" customWidth="1"/>
    <col min="4" max="4" width="36.7109375" customWidth="1"/>
    <col min="6" max="6" width="10.5703125" style="1" bestFit="1" customWidth="1"/>
    <col min="7" max="7" width="10.5703125" style="1" customWidth="1"/>
    <col min="8" max="8" width="9.140625" style="1"/>
    <col min="9" max="9" width="10.42578125" customWidth="1"/>
    <col min="12" max="12" width="15.140625" customWidth="1"/>
    <col min="13" max="13" width="10.85546875" customWidth="1"/>
  </cols>
  <sheetData>
    <row r="1" spans="2:13" ht="15.75" thickBot="1" x14ac:dyDescent="0.3"/>
    <row r="2" spans="2:13" ht="15.75" thickBot="1" x14ac:dyDescent="0.3">
      <c r="B2" s="11" t="s">
        <v>0</v>
      </c>
      <c r="C2" s="56" t="s">
        <v>63</v>
      </c>
      <c r="D2" s="12" t="s">
        <v>1</v>
      </c>
      <c r="E2" s="12" t="s">
        <v>2</v>
      </c>
      <c r="F2" s="13" t="s">
        <v>3</v>
      </c>
      <c r="G2" s="39" t="s">
        <v>48</v>
      </c>
      <c r="H2" s="14" t="s">
        <v>4</v>
      </c>
      <c r="L2" s="2" t="s">
        <v>7</v>
      </c>
      <c r="M2" s="16" t="s">
        <v>4</v>
      </c>
    </row>
    <row r="3" spans="2:13" ht="15.75" thickBot="1" x14ac:dyDescent="0.3">
      <c r="B3" s="78" t="s">
        <v>6</v>
      </c>
      <c r="C3" s="79"/>
      <c r="D3" s="79"/>
      <c r="E3" s="79"/>
      <c r="F3" s="79"/>
      <c r="G3" s="79"/>
      <c r="H3" s="80"/>
      <c r="I3" s="20">
        <f>SUM(H4:H17)</f>
        <v>630.52</v>
      </c>
      <c r="L3" s="6" t="str">
        <f>B3</f>
        <v>Electronics</v>
      </c>
      <c r="M3" s="17">
        <f>I3</f>
        <v>630.52</v>
      </c>
    </row>
    <row r="4" spans="2:13" x14ac:dyDescent="0.25">
      <c r="B4" s="2" t="s">
        <v>5</v>
      </c>
      <c r="C4" s="57" t="s">
        <v>64</v>
      </c>
      <c r="D4" s="15" t="s">
        <v>69</v>
      </c>
      <c r="E4" s="3">
        <v>5</v>
      </c>
      <c r="F4" s="4">
        <v>16.46</v>
      </c>
      <c r="G4" s="40">
        <v>15</v>
      </c>
      <c r="H4" s="5">
        <f>(E4*F4)+G4</f>
        <v>97.300000000000011</v>
      </c>
      <c r="L4" s="6" t="str">
        <f>B18</f>
        <v>Hydraulics</v>
      </c>
      <c r="M4" s="17">
        <f>I18</f>
        <v>1681.2199999999998</v>
      </c>
    </row>
    <row r="5" spans="2:13" x14ac:dyDescent="0.25">
      <c r="B5" s="26" t="s">
        <v>15</v>
      </c>
      <c r="C5" s="58" t="s">
        <v>64</v>
      </c>
      <c r="D5" s="28" t="s">
        <v>28</v>
      </c>
      <c r="E5" s="24">
        <v>1</v>
      </c>
      <c r="F5" s="25">
        <v>55</v>
      </c>
      <c r="G5" s="41">
        <v>12.72</v>
      </c>
      <c r="H5" s="27">
        <f t="shared" ref="H5:H17" si="0">(E5*F5)+G5</f>
        <v>67.72</v>
      </c>
      <c r="L5" s="6" t="str">
        <f>B35</f>
        <v>Mechanical</v>
      </c>
      <c r="M5" s="17">
        <f>I35</f>
        <v>491.52</v>
      </c>
    </row>
    <row r="6" spans="2:13" s="23" customFormat="1" ht="15.75" thickBot="1" x14ac:dyDescent="0.3">
      <c r="B6" s="26" t="s">
        <v>16</v>
      </c>
      <c r="C6" s="58" t="s">
        <v>64</v>
      </c>
      <c r="D6" s="46" t="s">
        <v>45</v>
      </c>
      <c r="E6" s="24">
        <v>1</v>
      </c>
      <c r="F6" s="25">
        <v>136</v>
      </c>
      <c r="G6" s="41">
        <v>0</v>
      </c>
      <c r="H6" s="27">
        <f t="shared" si="0"/>
        <v>136</v>
      </c>
      <c r="L6" s="37" t="s">
        <v>9</v>
      </c>
      <c r="M6" s="38">
        <f>I45</f>
        <v>545.26729166666667</v>
      </c>
    </row>
    <row r="7" spans="2:13" ht="15.75" thickBot="1" x14ac:dyDescent="0.3">
      <c r="B7" s="26" t="s">
        <v>20</v>
      </c>
      <c r="C7" s="58" t="s">
        <v>64</v>
      </c>
      <c r="D7" s="28" t="s">
        <v>29</v>
      </c>
      <c r="E7" s="24">
        <v>1</v>
      </c>
      <c r="F7" s="25">
        <v>5.79</v>
      </c>
      <c r="G7" s="41">
        <v>0</v>
      </c>
      <c r="H7" s="27">
        <f t="shared" si="0"/>
        <v>5.79</v>
      </c>
      <c r="L7" s="19" t="s">
        <v>4</v>
      </c>
      <c r="M7" s="22">
        <f>SUM(M3:M6)</f>
        <v>3348.5272916666663</v>
      </c>
    </row>
    <row r="8" spans="2:13" x14ac:dyDescent="0.25">
      <c r="B8" s="26" t="s">
        <v>21</v>
      </c>
      <c r="C8" s="58" t="s">
        <v>64</v>
      </c>
      <c r="D8" s="28" t="s">
        <v>35</v>
      </c>
      <c r="E8" s="24">
        <v>1</v>
      </c>
      <c r="F8" s="25">
        <v>14.95</v>
      </c>
      <c r="G8" s="41">
        <v>4.07</v>
      </c>
      <c r="H8" s="27">
        <f t="shared" si="0"/>
        <v>19.02</v>
      </c>
    </row>
    <row r="9" spans="2:13" x14ac:dyDescent="0.25">
      <c r="B9" s="26" t="s">
        <v>22</v>
      </c>
      <c r="C9" s="58" t="s">
        <v>64</v>
      </c>
      <c r="D9" s="28" t="s">
        <v>72</v>
      </c>
      <c r="E9" s="24">
        <v>1</v>
      </c>
      <c r="F9" s="25">
        <v>5.95</v>
      </c>
      <c r="G9" s="41">
        <v>0</v>
      </c>
      <c r="H9" s="27">
        <f t="shared" si="0"/>
        <v>5.95</v>
      </c>
    </row>
    <row r="10" spans="2:13" x14ac:dyDescent="0.25">
      <c r="B10" s="26" t="s">
        <v>25</v>
      </c>
      <c r="C10" s="58" t="s">
        <v>66</v>
      </c>
      <c r="D10" s="24"/>
      <c r="E10" s="24">
        <v>1</v>
      </c>
      <c r="F10" s="25">
        <v>150</v>
      </c>
      <c r="G10" s="41">
        <v>0</v>
      </c>
      <c r="H10" s="27">
        <f t="shared" si="0"/>
        <v>150</v>
      </c>
    </row>
    <row r="11" spans="2:13" x14ac:dyDescent="0.25">
      <c r="B11" s="26" t="s">
        <v>47</v>
      </c>
      <c r="C11" s="58" t="s">
        <v>64</v>
      </c>
      <c r="D11" s="28" t="s">
        <v>46</v>
      </c>
      <c r="E11" s="24">
        <v>1</v>
      </c>
      <c r="F11" s="25">
        <v>28</v>
      </c>
      <c r="G11" s="41">
        <v>7.49</v>
      </c>
      <c r="H11" s="27">
        <f t="shared" si="0"/>
        <v>35.49</v>
      </c>
    </row>
    <row r="12" spans="2:13" s="23" customFormat="1" x14ac:dyDescent="0.25">
      <c r="B12" s="18" t="s">
        <v>53</v>
      </c>
      <c r="C12" s="58" t="s">
        <v>64</v>
      </c>
      <c r="D12" s="54" t="s">
        <v>71</v>
      </c>
      <c r="E12" s="48">
        <v>5</v>
      </c>
      <c r="F12" s="49">
        <v>5.95</v>
      </c>
      <c r="G12" s="41">
        <v>7.5</v>
      </c>
      <c r="H12" s="27">
        <f t="shared" ref="H12:H15" si="1">(E12*F12)+G12</f>
        <v>37.25</v>
      </c>
    </row>
    <row r="13" spans="2:13" s="23" customFormat="1" x14ac:dyDescent="0.25">
      <c r="B13" s="18" t="s">
        <v>73</v>
      </c>
      <c r="C13" s="59" t="s">
        <v>64</v>
      </c>
      <c r="D13" s="54" t="s">
        <v>74</v>
      </c>
      <c r="E13" s="48">
        <v>1</v>
      </c>
      <c r="F13" s="49">
        <v>30</v>
      </c>
      <c r="G13" s="50">
        <v>0</v>
      </c>
      <c r="H13" s="27">
        <f t="shared" si="1"/>
        <v>30</v>
      </c>
    </row>
    <row r="14" spans="2:13" s="23" customFormat="1" x14ac:dyDescent="0.25">
      <c r="B14" s="18" t="s">
        <v>75</v>
      </c>
      <c r="C14" s="59" t="s">
        <v>64</v>
      </c>
      <c r="D14" s="54" t="s">
        <v>77</v>
      </c>
      <c r="E14" s="48">
        <v>1</v>
      </c>
      <c r="F14" s="49">
        <v>8</v>
      </c>
      <c r="G14" s="50">
        <v>0</v>
      </c>
      <c r="H14" s="27">
        <f t="shared" si="1"/>
        <v>8</v>
      </c>
    </row>
    <row r="15" spans="2:13" s="23" customFormat="1" x14ac:dyDescent="0.25">
      <c r="B15" s="18" t="s">
        <v>76</v>
      </c>
      <c r="C15" s="59" t="s">
        <v>64</v>
      </c>
      <c r="D15" s="54" t="s">
        <v>78</v>
      </c>
      <c r="E15" s="48">
        <v>1</v>
      </c>
      <c r="F15" s="49">
        <v>28</v>
      </c>
      <c r="G15" s="50">
        <v>10</v>
      </c>
      <c r="H15" s="27">
        <f t="shared" si="1"/>
        <v>38</v>
      </c>
    </row>
    <row r="16" spans="2:13" s="23" customFormat="1" x14ac:dyDescent="0.25">
      <c r="B16" s="18"/>
      <c r="C16" s="59"/>
      <c r="D16" s="54"/>
      <c r="E16" s="48"/>
      <c r="F16" s="49"/>
      <c r="G16" s="50"/>
      <c r="H16" s="27"/>
    </row>
    <row r="17" spans="2:9" ht="15.75" thickBot="1" x14ac:dyDescent="0.3">
      <c r="B17" s="18"/>
      <c r="C17" s="59"/>
      <c r="D17" s="54"/>
      <c r="E17" s="48"/>
      <c r="F17" s="49"/>
      <c r="G17" s="50"/>
      <c r="H17" s="27">
        <f t="shared" si="0"/>
        <v>0</v>
      </c>
    </row>
    <row r="18" spans="2:9" ht="15.75" thickBot="1" x14ac:dyDescent="0.3">
      <c r="B18" s="81" t="s">
        <v>36</v>
      </c>
      <c r="C18" s="82"/>
      <c r="D18" s="82"/>
      <c r="E18" s="82"/>
      <c r="F18" s="82"/>
      <c r="G18" s="82"/>
      <c r="H18" s="83"/>
      <c r="I18" s="45">
        <f>SUM(H19:H34)</f>
        <v>1681.2199999999998</v>
      </c>
    </row>
    <row r="19" spans="2:9" x14ac:dyDescent="0.25">
      <c r="B19" s="29" t="s">
        <v>11</v>
      </c>
      <c r="C19" s="60" t="s">
        <v>65</v>
      </c>
      <c r="D19" s="52" t="s">
        <v>27</v>
      </c>
      <c r="E19" s="30">
        <v>1</v>
      </c>
      <c r="F19" s="43">
        <v>171.75</v>
      </c>
      <c r="G19" s="44">
        <v>24.32</v>
      </c>
      <c r="H19" s="47">
        <f>(E19*F19)+G19</f>
        <v>196.07</v>
      </c>
    </row>
    <row r="20" spans="2:9" x14ac:dyDescent="0.25">
      <c r="B20" s="26" t="s">
        <v>8</v>
      </c>
      <c r="C20" s="58" t="s">
        <v>65</v>
      </c>
      <c r="D20" s="28" t="s">
        <v>26</v>
      </c>
      <c r="E20" s="24">
        <v>1</v>
      </c>
      <c r="F20" s="25">
        <v>123</v>
      </c>
      <c r="G20" s="41">
        <v>0</v>
      </c>
      <c r="H20" s="27">
        <f t="shared" ref="H20:H33" si="2">(E20*F20)+G20</f>
        <v>123</v>
      </c>
    </row>
    <row r="21" spans="2:9" x14ac:dyDescent="0.25">
      <c r="B21" s="26" t="s">
        <v>12</v>
      </c>
      <c r="C21" s="58" t="s">
        <v>65</v>
      </c>
      <c r="D21" s="46" t="s">
        <v>13</v>
      </c>
      <c r="E21" s="24">
        <v>1</v>
      </c>
      <c r="F21" s="25">
        <v>236.5</v>
      </c>
      <c r="G21" s="41">
        <v>0</v>
      </c>
      <c r="H21" s="27">
        <f t="shared" si="2"/>
        <v>236.5</v>
      </c>
    </row>
    <row r="22" spans="2:9" x14ac:dyDescent="0.25">
      <c r="B22" s="26" t="s">
        <v>34</v>
      </c>
      <c r="C22" s="58" t="s">
        <v>65</v>
      </c>
      <c r="D22" s="46" t="s">
        <v>14</v>
      </c>
      <c r="E22" s="24">
        <v>1</v>
      </c>
      <c r="F22" s="21">
        <v>391.5</v>
      </c>
      <c r="G22" s="41">
        <v>0</v>
      </c>
      <c r="H22" s="27">
        <f t="shared" si="2"/>
        <v>391.5</v>
      </c>
    </row>
    <row r="23" spans="2:9" x14ac:dyDescent="0.25">
      <c r="B23" s="26" t="s">
        <v>23</v>
      </c>
      <c r="C23" s="58" t="s">
        <v>66</v>
      </c>
      <c r="D23" s="24" t="s">
        <v>54</v>
      </c>
      <c r="E23" s="24">
        <v>5</v>
      </c>
      <c r="F23" s="25">
        <v>100</v>
      </c>
      <c r="G23" s="41">
        <v>0</v>
      </c>
      <c r="H23" s="27">
        <f t="shared" si="2"/>
        <v>500</v>
      </c>
    </row>
    <row r="24" spans="2:9" s="23" customFormat="1" x14ac:dyDescent="0.25">
      <c r="B24" s="26" t="s">
        <v>30</v>
      </c>
      <c r="C24" s="58" t="s">
        <v>65</v>
      </c>
      <c r="D24" s="28" t="s">
        <v>33</v>
      </c>
      <c r="E24" s="24">
        <v>1</v>
      </c>
      <c r="F24" s="25">
        <v>85</v>
      </c>
      <c r="G24" s="41">
        <v>0</v>
      </c>
      <c r="H24" s="27">
        <f t="shared" si="2"/>
        <v>85</v>
      </c>
    </row>
    <row r="25" spans="2:9" s="23" customFormat="1" x14ac:dyDescent="0.25">
      <c r="B25" s="26" t="s">
        <v>31</v>
      </c>
      <c r="C25" s="58" t="s">
        <v>65</v>
      </c>
      <c r="D25" s="28" t="s">
        <v>32</v>
      </c>
      <c r="E25" s="24">
        <v>1</v>
      </c>
      <c r="F25" s="25">
        <v>70</v>
      </c>
      <c r="G25" s="41">
        <v>0</v>
      </c>
      <c r="H25" s="27">
        <f t="shared" si="2"/>
        <v>70</v>
      </c>
    </row>
    <row r="26" spans="2:9" s="23" customFormat="1" x14ac:dyDescent="0.25">
      <c r="B26" s="26" t="s">
        <v>55</v>
      </c>
      <c r="C26" s="58" t="s">
        <v>65</v>
      </c>
      <c r="D26" s="28" t="s">
        <v>37</v>
      </c>
      <c r="E26" s="24">
        <v>1</v>
      </c>
      <c r="F26" s="25">
        <v>40</v>
      </c>
      <c r="G26" s="41">
        <v>0</v>
      </c>
      <c r="H26" s="27">
        <f t="shared" si="2"/>
        <v>40</v>
      </c>
    </row>
    <row r="27" spans="2:9" s="23" customFormat="1" x14ac:dyDescent="0.25">
      <c r="B27" s="26" t="s">
        <v>56</v>
      </c>
      <c r="C27" s="58" t="s">
        <v>65</v>
      </c>
      <c r="D27" s="28" t="s">
        <v>38</v>
      </c>
      <c r="E27" s="24">
        <v>1</v>
      </c>
      <c r="F27" s="25">
        <v>20</v>
      </c>
      <c r="G27" s="41">
        <v>0</v>
      </c>
      <c r="H27" s="27">
        <f t="shared" si="2"/>
        <v>20</v>
      </c>
    </row>
    <row r="28" spans="2:9" x14ac:dyDescent="0.25">
      <c r="B28" s="26"/>
      <c r="C28" s="58"/>
      <c r="D28" s="24"/>
      <c r="E28" s="24"/>
      <c r="F28" s="25"/>
      <c r="G28" s="41">
        <v>0</v>
      </c>
      <c r="H28" s="27">
        <f t="shared" si="2"/>
        <v>0</v>
      </c>
    </row>
    <row r="29" spans="2:9" s="23" customFormat="1" x14ac:dyDescent="0.25">
      <c r="B29" s="26" t="s">
        <v>57</v>
      </c>
      <c r="C29" s="58" t="s">
        <v>64</v>
      </c>
      <c r="D29" s="46" t="s">
        <v>61</v>
      </c>
      <c r="E29" s="24">
        <v>1</v>
      </c>
      <c r="F29" s="25">
        <v>4.22</v>
      </c>
      <c r="G29" s="41">
        <v>0</v>
      </c>
      <c r="H29" s="27">
        <f t="shared" si="2"/>
        <v>4.22</v>
      </c>
    </row>
    <row r="30" spans="2:9" x14ac:dyDescent="0.25">
      <c r="B30" s="26" t="s">
        <v>58</v>
      </c>
      <c r="C30" s="58" t="s">
        <v>64</v>
      </c>
      <c r="D30" s="46" t="s">
        <v>62</v>
      </c>
      <c r="E30" s="24">
        <v>1</v>
      </c>
      <c r="F30" s="25">
        <v>5.29</v>
      </c>
      <c r="G30" s="41">
        <v>0</v>
      </c>
      <c r="H30" s="27">
        <f>(E30*F30)+G30</f>
        <v>5.29</v>
      </c>
    </row>
    <row r="31" spans="2:9" s="23" customFormat="1" x14ac:dyDescent="0.25">
      <c r="B31" s="26" t="s">
        <v>59</v>
      </c>
      <c r="C31" s="58" t="s">
        <v>64</v>
      </c>
      <c r="D31" s="46" t="s">
        <v>60</v>
      </c>
      <c r="E31" s="24">
        <v>2</v>
      </c>
      <c r="F31" s="25">
        <v>2.29</v>
      </c>
      <c r="G31" s="41">
        <v>0</v>
      </c>
      <c r="H31" s="27">
        <f t="shared" si="2"/>
        <v>4.58</v>
      </c>
    </row>
    <row r="32" spans="2:9" s="23" customFormat="1" x14ac:dyDescent="0.25">
      <c r="B32" s="26" t="s">
        <v>57</v>
      </c>
      <c r="C32" s="58" t="s">
        <v>64</v>
      </c>
      <c r="D32" s="46" t="s">
        <v>94</v>
      </c>
      <c r="E32" s="24">
        <v>1</v>
      </c>
      <c r="F32" s="25">
        <v>5.0599999999999996</v>
      </c>
      <c r="G32" s="41">
        <v>0</v>
      </c>
      <c r="H32" s="27">
        <f t="shared" ref="H32" si="3">(E32*F32)+G32</f>
        <v>5.0599999999999996</v>
      </c>
    </row>
    <row r="33" spans="2:15" x14ac:dyDescent="0.25">
      <c r="B33" s="26"/>
      <c r="C33" s="58"/>
      <c r="D33" s="24"/>
      <c r="E33" s="24">
        <v>0</v>
      </c>
      <c r="F33" s="25">
        <v>0</v>
      </c>
      <c r="G33" s="41">
        <v>0</v>
      </c>
      <c r="H33" s="27">
        <f t="shared" si="2"/>
        <v>0</v>
      </c>
    </row>
    <row r="34" spans="2:15" ht="15.75" thickBot="1" x14ac:dyDescent="0.3">
      <c r="B34" s="18"/>
      <c r="C34" s="59"/>
      <c r="D34" s="48"/>
      <c r="E34" s="48"/>
      <c r="F34" s="49"/>
      <c r="G34" s="50"/>
      <c r="H34" s="51">
        <f>E34*F34</f>
        <v>0</v>
      </c>
    </row>
    <row r="35" spans="2:15" ht="15.75" thickBot="1" x14ac:dyDescent="0.3">
      <c r="B35" s="81" t="s">
        <v>10</v>
      </c>
      <c r="C35" s="82"/>
      <c r="D35" s="82"/>
      <c r="E35" s="82"/>
      <c r="F35" s="82"/>
      <c r="G35" s="82"/>
      <c r="H35" s="83"/>
      <c r="I35" s="45">
        <f>SUM(H36:H44)</f>
        <v>491.52</v>
      </c>
      <c r="M35" s="84" t="s">
        <v>44</v>
      </c>
      <c r="N35" s="85"/>
      <c r="O35" s="86"/>
    </row>
    <row r="36" spans="2:15" ht="15.75" thickBot="1" x14ac:dyDescent="0.3">
      <c r="B36" s="29" t="s">
        <v>18</v>
      </c>
      <c r="C36" s="55" t="s">
        <v>65</v>
      </c>
      <c r="D36" s="53" t="s">
        <v>50</v>
      </c>
      <c r="E36" s="30">
        <v>4</v>
      </c>
      <c r="F36" s="43">
        <v>47.88</v>
      </c>
      <c r="G36" s="44">
        <v>0</v>
      </c>
      <c r="H36" s="47">
        <f>(E36*F36)+G36</f>
        <v>191.52</v>
      </c>
      <c r="M36" s="84" t="s">
        <v>41</v>
      </c>
      <c r="N36" s="85"/>
      <c r="O36" s="86"/>
    </row>
    <row r="37" spans="2:15" x14ac:dyDescent="0.25">
      <c r="B37" s="26" t="s">
        <v>24</v>
      </c>
      <c r="C37" s="58" t="s">
        <v>66</v>
      </c>
      <c r="D37" s="24"/>
      <c r="E37" s="24">
        <v>1</v>
      </c>
      <c r="F37" s="25">
        <v>300</v>
      </c>
      <c r="G37" s="41">
        <v>0</v>
      </c>
      <c r="H37" s="27">
        <f t="shared" ref="H37:H44" si="4">(E37*F37)+G37</f>
        <v>300</v>
      </c>
      <c r="M37" s="35" t="s">
        <v>42</v>
      </c>
      <c r="N37" s="35" t="s">
        <v>43</v>
      </c>
      <c r="O37" s="35" t="s">
        <v>68</v>
      </c>
    </row>
    <row r="38" spans="2:15" x14ac:dyDescent="0.25">
      <c r="B38" s="26"/>
      <c r="C38" s="58"/>
      <c r="D38" s="24"/>
      <c r="E38" s="24"/>
      <c r="F38" s="25"/>
      <c r="G38" s="41">
        <v>0</v>
      </c>
      <c r="H38" s="27">
        <f t="shared" si="4"/>
        <v>0</v>
      </c>
      <c r="M38" s="32">
        <v>30</v>
      </c>
      <c r="N38" s="32">
        <v>32</v>
      </c>
      <c r="O38" s="32">
        <v>57</v>
      </c>
    </row>
    <row r="39" spans="2:15" x14ac:dyDescent="0.25">
      <c r="B39" s="26"/>
      <c r="C39" s="58"/>
      <c r="D39" s="24"/>
      <c r="E39" s="24"/>
      <c r="F39" s="25"/>
      <c r="G39" s="41">
        <v>0</v>
      </c>
      <c r="H39" s="27">
        <f t="shared" si="4"/>
        <v>0</v>
      </c>
      <c r="M39" s="32">
        <v>30</v>
      </c>
      <c r="N39" s="32">
        <v>32</v>
      </c>
      <c r="O39" s="32">
        <v>4</v>
      </c>
    </row>
    <row r="40" spans="2:15" x14ac:dyDescent="0.25">
      <c r="B40" s="26"/>
      <c r="C40" s="58"/>
      <c r="D40" s="24"/>
      <c r="E40" s="24"/>
      <c r="F40" s="25"/>
      <c r="G40" s="41">
        <v>0</v>
      </c>
      <c r="H40" s="27">
        <f t="shared" si="4"/>
        <v>0</v>
      </c>
      <c r="M40" s="32">
        <v>30</v>
      </c>
      <c r="N40" s="32">
        <v>65</v>
      </c>
      <c r="O40" s="32">
        <v>4</v>
      </c>
    </row>
    <row r="41" spans="2:15" x14ac:dyDescent="0.25">
      <c r="B41" s="26"/>
      <c r="C41" s="58"/>
      <c r="D41" s="24"/>
      <c r="E41" s="24"/>
      <c r="F41" s="25"/>
      <c r="G41" s="41">
        <v>0</v>
      </c>
      <c r="H41" s="27">
        <f t="shared" si="4"/>
        <v>0</v>
      </c>
      <c r="M41" s="32">
        <v>30</v>
      </c>
      <c r="N41" s="32">
        <v>65</v>
      </c>
      <c r="O41" s="32">
        <v>4</v>
      </c>
    </row>
    <row r="42" spans="2:15" x14ac:dyDescent="0.25">
      <c r="B42" s="26"/>
      <c r="C42" s="58"/>
      <c r="D42" s="24"/>
      <c r="E42" s="24"/>
      <c r="F42" s="25"/>
      <c r="G42" s="41">
        <v>0</v>
      </c>
      <c r="H42" s="27">
        <f t="shared" si="4"/>
        <v>0</v>
      </c>
      <c r="M42" s="32">
        <v>30</v>
      </c>
      <c r="N42" s="32">
        <v>73.5</v>
      </c>
      <c r="O42" s="32">
        <v>4</v>
      </c>
    </row>
    <row r="43" spans="2:15" x14ac:dyDescent="0.25">
      <c r="B43" s="26"/>
      <c r="C43" s="58"/>
      <c r="D43" s="24"/>
      <c r="E43" s="24"/>
      <c r="F43" s="25"/>
      <c r="G43" s="41">
        <v>0</v>
      </c>
      <c r="H43" s="27">
        <f t="shared" si="4"/>
        <v>0</v>
      </c>
      <c r="M43" s="32">
        <v>30</v>
      </c>
      <c r="N43" s="32">
        <v>73.5</v>
      </c>
      <c r="O43" s="32"/>
    </row>
    <row r="44" spans="2:15" ht="15.75" thickBot="1" x14ac:dyDescent="0.3">
      <c r="B44" s="18"/>
      <c r="C44" s="59"/>
      <c r="D44" s="48"/>
      <c r="E44" s="48"/>
      <c r="F44" s="49"/>
      <c r="G44" s="50">
        <v>0</v>
      </c>
      <c r="H44" s="51">
        <f t="shared" si="4"/>
        <v>0</v>
      </c>
      <c r="M44" s="32">
        <v>8</v>
      </c>
      <c r="N44" s="32"/>
      <c r="O44" s="32"/>
    </row>
    <row r="45" spans="2:15" ht="15.75" thickBot="1" x14ac:dyDescent="0.3">
      <c r="B45" s="81" t="s">
        <v>9</v>
      </c>
      <c r="C45" s="82"/>
      <c r="D45" s="82"/>
      <c r="E45" s="82"/>
      <c r="F45" s="82"/>
      <c r="G45" s="82"/>
      <c r="H45" s="83"/>
      <c r="I45" s="45">
        <f>SUM(H46:H59)</f>
        <v>545.26729166666667</v>
      </c>
      <c r="M45" s="32">
        <v>8</v>
      </c>
      <c r="N45" s="32"/>
      <c r="O45" s="32"/>
    </row>
    <row r="46" spans="2:15" x14ac:dyDescent="0.25">
      <c r="B46" s="29" t="s">
        <v>17</v>
      </c>
      <c r="C46" s="55" t="s">
        <v>67</v>
      </c>
      <c r="D46" s="46" t="s">
        <v>39</v>
      </c>
      <c r="E46" s="30">
        <v>0</v>
      </c>
      <c r="F46" s="43">
        <v>0</v>
      </c>
      <c r="G46" s="43">
        <v>0</v>
      </c>
      <c r="H46" s="47">
        <f>(F46*E46)+G46</f>
        <v>0</v>
      </c>
      <c r="M46" s="32">
        <v>8</v>
      </c>
      <c r="N46" s="32"/>
      <c r="O46" s="32"/>
    </row>
    <row r="47" spans="2:15" s="23" customFormat="1" x14ac:dyDescent="0.25">
      <c r="B47" s="31" t="str">
        <f>M37</f>
        <v>2x2x 1/8</v>
      </c>
      <c r="C47" s="61" t="s">
        <v>65</v>
      </c>
      <c r="D47" s="24"/>
      <c r="E47" s="36">
        <f>M52</f>
        <v>23</v>
      </c>
      <c r="F47" s="25">
        <f>56/24</f>
        <v>2.3333333333333335</v>
      </c>
      <c r="G47" s="41">
        <v>0</v>
      </c>
      <c r="H47" s="27">
        <f>F47*E47</f>
        <v>53.666666666666671</v>
      </c>
      <c r="M47" s="32">
        <v>8</v>
      </c>
      <c r="N47" s="32"/>
      <c r="O47" s="32"/>
    </row>
    <row r="48" spans="2:15" s="23" customFormat="1" x14ac:dyDescent="0.25">
      <c r="B48" s="31" t="str">
        <f>N37</f>
        <v>3x3x 1/8</v>
      </c>
      <c r="C48" s="61" t="s">
        <v>65</v>
      </c>
      <c r="D48" s="24"/>
      <c r="E48" s="36">
        <f>N52</f>
        <v>28.416666666666668</v>
      </c>
      <c r="F48" s="25">
        <f>(87/24)</f>
        <v>3.625</v>
      </c>
      <c r="G48" s="41">
        <v>0</v>
      </c>
      <c r="H48" s="27">
        <f t="shared" ref="H48:H49" si="5">F48*E48</f>
        <v>103.01041666666667</v>
      </c>
      <c r="M48" s="32">
        <v>16</v>
      </c>
      <c r="N48" s="32"/>
      <c r="O48" s="32"/>
    </row>
    <row r="49" spans="1:16" s="23" customFormat="1" x14ac:dyDescent="0.25">
      <c r="B49" s="31" t="str">
        <f>O37</f>
        <v>3x6x 3/16</v>
      </c>
      <c r="C49" s="61" t="s">
        <v>65</v>
      </c>
      <c r="D49" s="24"/>
      <c r="E49" s="36">
        <f>O52</f>
        <v>6.083333333333333</v>
      </c>
      <c r="F49" s="25">
        <f>(193/24)*1.5</f>
        <v>12.0625</v>
      </c>
      <c r="G49" s="41">
        <v>0</v>
      </c>
      <c r="H49" s="27">
        <f t="shared" si="5"/>
        <v>73.380208333333329</v>
      </c>
      <c r="M49" s="32">
        <v>16</v>
      </c>
      <c r="N49" s="32"/>
      <c r="O49" s="32"/>
    </row>
    <row r="50" spans="1:16" s="23" customFormat="1" x14ac:dyDescent="0.25">
      <c r="A50" s="23" t="s">
        <v>40</v>
      </c>
      <c r="B50" s="29" t="s">
        <v>49</v>
      </c>
      <c r="C50" s="60"/>
      <c r="D50" s="24"/>
      <c r="E50" s="30">
        <v>6</v>
      </c>
      <c r="F50" s="25">
        <v>10</v>
      </c>
      <c r="G50" s="41">
        <v>0</v>
      </c>
      <c r="H50" s="27">
        <f>E50*F50</f>
        <v>60</v>
      </c>
      <c r="M50" s="32">
        <v>16</v>
      </c>
      <c r="N50" s="32"/>
      <c r="O50" s="32"/>
    </row>
    <row r="51" spans="1:16" s="23" customFormat="1" ht="15.75" thickBot="1" x14ac:dyDescent="0.3">
      <c r="B51" s="29"/>
      <c r="C51" s="60"/>
      <c r="D51" s="24"/>
      <c r="E51" s="30"/>
      <c r="F51" s="25">
        <v>0</v>
      </c>
      <c r="G51" s="41">
        <v>0</v>
      </c>
      <c r="H51" s="27">
        <f t="shared" ref="H51:H59" si="6">(F51*E51)+G51</f>
        <v>0</v>
      </c>
      <c r="M51" s="33">
        <v>16</v>
      </c>
      <c r="N51" s="33"/>
      <c r="O51" s="33"/>
    </row>
    <row r="52" spans="1:16" s="23" customFormat="1" ht="15.75" thickBot="1" x14ac:dyDescent="0.3">
      <c r="B52" s="31"/>
      <c r="C52" s="61"/>
      <c r="D52" s="24"/>
      <c r="E52" s="30"/>
      <c r="F52" s="25">
        <v>0</v>
      </c>
      <c r="G52" s="41">
        <v>0</v>
      </c>
      <c r="H52" s="27">
        <f t="shared" si="6"/>
        <v>0</v>
      </c>
      <c r="M52" s="34">
        <f>SUM(M38:M51)/12</f>
        <v>23</v>
      </c>
      <c r="N52" s="34">
        <f>SUM(N38:N51)/12</f>
        <v>28.416666666666668</v>
      </c>
      <c r="O52" s="34">
        <f>SUM(O38:O51)/12</f>
        <v>6.083333333333333</v>
      </c>
    </row>
    <row r="53" spans="1:16" x14ac:dyDescent="0.25">
      <c r="B53" s="26" t="s">
        <v>19</v>
      </c>
      <c r="C53" s="58" t="s">
        <v>66</v>
      </c>
      <c r="D53" s="24"/>
      <c r="E53" s="24">
        <v>10</v>
      </c>
      <c r="F53" s="25">
        <v>7</v>
      </c>
      <c r="G53" s="41">
        <v>0</v>
      </c>
      <c r="H53" s="27">
        <f t="shared" si="6"/>
        <v>70</v>
      </c>
    </row>
    <row r="54" spans="1:16" x14ac:dyDescent="0.25">
      <c r="B54" s="26" t="s">
        <v>51</v>
      </c>
      <c r="C54" s="58" t="s">
        <v>65</v>
      </c>
      <c r="D54" s="28" t="s">
        <v>52</v>
      </c>
      <c r="E54" s="24">
        <v>1</v>
      </c>
      <c r="F54" s="25">
        <v>185.21</v>
      </c>
      <c r="G54" s="41">
        <v>0</v>
      </c>
      <c r="H54" s="27">
        <f t="shared" si="6"/>
        <v>185.21</v>
      </c>
      <c r="L54" t="s">
        <v>79</v>
      </c>
      <c r="N54" t="s">
        <v>87</v>
      </c>
      <c r="O54" t="s">
        <v>88</v>
      </c>
      <c r="P54" t="s">
        <v>89</v>
      </c>
    </row>
    <row r="55" spans="1:16" x14ac:dyDescent="0.25">
      <c r="B55" s="26"/>
      <c r="C55" s="58"/>
      <c r="D55" s="24"/>
      <c r="E55" s="24"/>
      <c r="F55" s="25"/>
      <c r="G55" s="41">
        <v>0</v>
      </c>
      <c r="H55" s="27">
        <f t="shared" si="6"/>
        <v>0</v>
      </c>
      <c r="K55" t="s">
        <v>80</v>
      </c>
      <c r="L55" s="76">
        <v>8</v>
      </c>
      <c r="M55" t="s">
        <v>84</v>
      </c>
      <c r="N55" s="77">
        <f>L55+L56+L57</f>
        <v>25</v>
      </c>
      <c r="O55" s="77">
        <f>SUM(L58:L61)</f>
        <v>32</v>
      </c>
      <c r="P55" s="77">
        <f>L62</f>
        <v>8</v>
      </c>
    </row>
    <row r="56" spans="1:16" x14ac:dyDescent="0.25">
      <c r="B56" s="26"/>
      <c r="C56" s="58"/>
      <c r="D56" s="24"/>
      <c r="E56" s="24"/>
      <c r="F56" s="25"/>
      <c r="G56" s="41">
        <v>0</v>
      </c>
      <c r="H56" s="27">
        <f t="shared" si="6"/>
        <v>0</v>
      </c>
      <c r="K56" t="s">
        <v>81</v>
      </c>
      <c r="L56" s="76">
        <v>8</v>
      </c>
      <c r="M56" t="s">
        <v>84</v>
      </c>
    </row>
    <row r="57" spans="1:16" x14ac:dyDescent="0.25">
      <c r="B57" s="26"/>
      <c r="C57" s="58"/>
      <c r="D57" s="24"/>
      <c r="E57" s="24"/>
      <c r="F57" s="25"/>
      <c r="G57" s="41">
        <v>0</v>
      </c>
      <c r="H57" s="27">
        <f t="shared" si="6"/>
        <v>0</v>
      </c>
      <c r="K57" t="s">
        <v>82</v>
      </c>
      <c r="L57" s="76">
        <v>9</v>
      </c>
      <c r="M57" t="s">
        <v>84</v>
      </c>
    </row>
    <row r="58" spans="1:16" x14ac:dyDescent="0.25">
      <c r="B58" s="26"/>
      <c r="C58" s="58"/>
      <c r="D58" s="24"/>
      <c r="E58" s="24"/>
      <c r="F58" s="25"/>
      <c r="G58" s="41">
        <v>0</v>
      </c>
      <c r="H58" s="27">
        <f t="shared" si="6"/>
        <v>0</v>
      </c>
      <c r="K58" t="s">
        <v>83</v>
      </c>
      <c r="L58" s="76">
        <v>9</v>
      </c>
      <c r="M58" t="s">
        <v>90</v>
      </c>
    </row>
    <row r="59" spans="1:16" ht="15.75" thickBot="1" x14ac:dyDescent="0.3">
      <c r="B59" s="7"/>
      <c r="C59" s="62"/>
      <c r="D59" s="8"/>
      <c r="E59" s="8"/>
      <c r="F59" s="9"/>
      <c r="G59" s="42">
        <v>0</v>
      </c>
      <c r="H59" s="10">
        <f t="shared" si="6"/>
        <v>0</v>
      </c>
      <c r="K59" t="s">
        <v>85</v>
      </c>
      <c r="L59" s="76">
        <v>9</v>
      </c>
      <c r="M59" s="23" t="s">
        <v>90</v>
      </c>
    </row>
    <row r="60" spans="1:16" x14ac:dyDescent="0.25">
      <c r="K60" t="s">
        <v>86</v>
      </c>
      <c r="L60" s="76">
        <v>7</v>
      </c>
      <c r="M60" s="23" t="s">
        <v>90</v>
      </c>
    </row>
    <row r="61" spans="1:16" x14ac:dyDescent="0.25">
      <c r="K61" s="23" t="s">
        <v>91</v>
      </c>
      <c r="L61" s="76">
        <v>7</v>
      </c>
      <c r="M61" t="s">
        <v>90</v>
      </c>
    </row>
    <row r="62" spans="1:16" x14ac:dyDescent="0.25">
      <c r="K62" s="23" t="s">
        <v>92</v>
      </c>
      <c r="L62" s="76">
        <v>8</v>
      </c>
      <c r="M62" t="s">
        <v>93</v>
      </c>
    </row>
  </sheetData>
  <mergeCells count="6">
    <mergeCell ref="B3:H3"/>
    <mergeCell ref="B18:H18"/>
    <mergeCell ref="B35:H35"/>
    <mergeCell ref="B45:H45"/>
    <mergeCell ref="M36:O36"/>
    <mergeCell ref="M35:O35"/>
  </mergeCells>
  <hyperlinks>
    <hyperlink ref="D21" r:id="rId1"/>
    <hyperlink ref="D22" r:id="rId2"/>
    <hyperlink ref="D20" r:id="rId3"/>
    <hyperlink ref="D19" r:id="rId4"/>
    <hyperlink ref="D5" r:id="rId5"/>
    <hyperlink ref="D7" r:id="rId6"/>
    <hyperlink ref="D25" r:id="rId7"/>
    <hyperlink ref="D8" r:id="rId8"/>
    <hyperlink ref="D6" r:id="rId9"/>
    <hyperlink ref="D11" r:id="rId10"/>
    <hyperlink ref="D26" r:id="rId11"/>
    <hyperlink ref="D27" r:id="rId12"/>
    <hyperlink ref="D36" r:id="rId13" location="22665t31/=qjbaja" display="http://www.mcmaster.com/ - 22665t31/=qjbaja"/>
    <hyperlink ref="D54" r:id="rId14" location="9246k65/=qjbgg9"/>
    <hyperlink ref="D29" r:id="rId15"/>
    <hyperlink ref="D4" r:id="rId16"/>
    <hyperlink ref="D12" r:id="rId17"/>
    <hyperlink ref="D9" r:id="rId18"/>
    <hyperlink ref="D14" r:id="rId19"/>
    <hyperlink ref="D32" r:id="rId20"/>
  </hyperlinks>
  <pageMargins left="0.7" right="0.7" top="0.75" bottom="0.75" header="0.3" footer="0.3"/>
  <pageSetup orientation="portrait" r:id="rId21"/>
  <drawing r:id="rId2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U140"/>
  <sheetViews>
    <sheetView workbookViewId="0">
      <selection activeCell="A15" activeCellId="6" sqref="A5:G5 A4:G4 A8 A12:G12 A8 A13:G13 A15:G15"/>
    </sheetView>
  </sheetViews>
  <sheetFormatPr defaultRowHeight="15" x14ac:dyDescent="0.25"/>
  <cols>
    <col min="1" max="1" width="23.42578125" bestFit="1" customWidth="1"/>
    <col min="3" max="3" width="35.5703125" style="75" customWidth="1"/>
    <col min="4" max="4" width="12" bestFit="1" customWidth="1"/>
  </cols>
  <sheetData>
    <row r="1" spans="1:21" x14ac:dyDescent="0.25">
      <c r="B1" s="23"/>
      <c r="D1" s="23"/>
      <c r="E1" s="23"/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/>
      <c r="U1" s="23"/>
    </row>
    <row r="2" spans="1:21" x14ac:dyDescent="0.25">
      <c r="A2" s="23" t="str">
        <f>Main!B2</f>
        <v>Name</v>
      </c>
      <c r="B2" s="23" t="str">
        <f>Main!C2</f>
        <v>Orderer</v>
      </c>
      <c r="C2" s="75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  <c r="H2" s="23"/>
      <c r="I2" s="23"/>
      <c r="J2" s="23"/>
      <c r="K2" s="23"/>
      <c r="L2" s="23"/>
      <c r="M2" s="23"/>
      <c r="N2" s="23"/>
      <c r="O2" s="23"/>
      <c r="P2" s="23"/>
      <c r="Q2" s="23"/>
      <c r="R2" s="23"/>
      <c r="S2" s="23"/>
      <c r="T2" s="23"/>
      <c r="U2" s="23"/>
    </row>
    <row r="3" spans="1:21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/>
      <c r="I3" s="23"/>
      <c r="J3" s="23"/>
      <c r="K3" s="23"/>
      <c r="L3" s="23"/>
      <c r="M3" s="23"/>
      <c r="N3" s="23"/>
      <c r="O3" s="23"/>
      <c r="P3" s="23"/>
      <c r="Q3" s="23"/>
      <c r="R3" s="23"/>
      <c r="S3" s="23"/>
      <c r="T3" s="23"/>
      <c r="U3" s="23"/>
    </row>
    <row r="4" spans="1:21" x14ac:dyDescent="0.25">
      <c r="A4" s="23" t="str">
        <f>Main!B4</f>
        <v>7 segment display</v>
      </c>
      <c r="B4" s="23" t="str">
        <f>Main!C4</f>
        <v>Bob</v>
      </c>
      <c r="C4" s="75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/>
      <c r="I4" s="23"/>
      <c r="J4" s="23"/>
      <c r="K4" s="23"/>
      <c r="L4" s="23"/>
      <c r="M4" s="23"/>
      <c r="N4" s="23"/>
      <c r="O4" s="23"/>
      <c r="P4" s="23"/>
      <c r="Q4" s="23"/>
      <c r="R4" s="23"/>
      <c r="S4" s="23"/>
      <c r="T4" s="23"/>
      <c r="U4" s="23"/>
    </row>
    <row r="5" spans="1:21" x14ac:dyDescent="0.25">
      <c r="A5" s="23" t="str">
        <f>Main!B5</f>
        <v>Rasberry Pi</v>
      </c>
      <c r="B5" s="23" t="str">
        <f>Main!C5</f>
        <v>Bob</v>
      </c>
      <c r="C5" s="75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/>
      <c r="I5" s="23"/>
      <c r="J5" s="23"/>
      <c r="K5" s="23"/>
      <c r="L5" s="23"/>
      <c r="M5" s="23"/>
      <c r="N5" s="23"/>
      <c r="O5" s="23"/>
      <c r="P5" s="23"/>
      <c r="Q5" s="23"/>
      <c r="R5" s="23"/>
      <c r="S5" s="23"/>
      <c r="T5" s="23"/>
      <c r="U5" s="23"/>
    </row>
    <row r="6" spans="1:21" x14ac:dyDescent="0.25">
      <c r="A6" s="23" t="str">
        <f>Main!B6</f>
        <v>Monitor</v>
      </c>
      <c r="B6" s="23" t="str">
        <f>Main!C6</f>
        <v>Bob</v>
      </c>
      <c r="C6" s="75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/>
      <c r="I6" s="23"/>
      <c r="J6" s="23"/>
      <c r="K6" s="23"/>
      <c r="L6" s="23"/>
      <c r="M6" s="23"/>
      <c r="N6" s="23"/>
      <c r="O6" s="23"/>
      <c r="P6" s="23"/>
      <c r="Q6" s="23"/>
      <c r="R6" s="23"/>
      <c r="S6" s="23"/>
      <c r="T6" s="23"/>
      <c r="U6" s="23"/>
    </row>
    <row r="7" spans="1:21" x14ac:dyDescent="0.25">
      <c r="A7" s="23" t="str">
        <f>Main!B7</f>
        <v>hdmi cord</v>
      </c>
      <c r="B7" s="23" t="str">
        <f>Main!C7</f>
        <v>Bob</v>
      </c>
      <c r="C7" s="75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/>
      <c r="I7" s="23"/>
      <c r="J7" s="23"/>
      <c r="K7" s="23"/>
      <c r="L7" s="23"/>
      <c r="M7" s="23"/>
      <c r="N7" s="23"/>
      <c r="O7" s="23"/>
      <c r="P7" s="23"/>
      <c r="Q7" s="23"/>
      <c r="R7" s="23"/>
      <c r="S7" s="23"/>
      <c r="T7" s="23"/>
      <c r="U7" s="23"/>
    </row>
    <row r="8" spans="1:21" x14ac:dyDescent="0.25">
      <c r="A8" s="23" t="str">
        <f>Main!B8</f>
        <v>i2c ADC</v>
      </c>
      <c r="B8" s="23" t="str">
        <f>Main!C8</f>
        <v>Bob</v>
      </c>
      <c r="C8" s="75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/>
      <c r="I8" s="23"/>
      <c r="J8" s="23"/>
      <c r="K8" s="23"/>
      <c r="L8" s="23"/>
      <c r="M8" s="23"/>
      <c r="N8" s="23"/>
      <c r="O8" s="23"/>
      <c r="P8" s="23"/>
      <c r="Q8" s="23"/>
      <c r="R8" s="23"/>
      <c r="S8" s="23"/>
      <c r="T8" s="23"/>
      <c r="U8" s="23"/>
    </row>
    <row r="9" spans="1:21" x14ac:dyDescent="0.25">
      <c r="A9" s="23" t="str">
        <f>Main!B9</f>
        <v>Switches</v>
      </c>
      <c r="B9" s="23" t="str">
        <f>Main!C9</f>
        <v>Bob</v>
      </c>
      <c r="C9" s="75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/>
      <c r="I9" s="23"/>
      <c r="J9" s="23"/>
      <c r="K9" s="23"/>
      <c r="L9" s="23"/>
      <c r="M9" s="23"/>
      <c r="N9" s="23"/>
      <c r="O9" s="23"/>
      <c r="P9" s="23"/>
      <c r="Q9" s="23"/>
      <c r="R9" s="23"/>
      <c r="S9" s="23"/>
      <c r="T9" s="23"/>
      <c r="U9" s="23"/>
    </row>
    <row r="10" spans="1:21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/>
      <c r="I10" s="23"/>
      <c r="J10" s="23"/>
      <c r="K10" s="23"/>
      <c r="L10" s="23"/>
      <c r="M10" s="23"/>
      <c r="N10" s="23"/>
      <c r="O10" s="23"/>
      <c r="P10" s="23"/>
      <c r="Q10" s="23"/>
      <c r="R10" s="23"/>
      <c r="S10" s="23"/>
      <c r="T10" s="23"/>
      <c r="U10" s="23"/>
    </row>
    <row r="11" spans="1:21" x14ac:dyDescent="0.25">
      <c r="A11" s="23" t="e">
        <f>Main!#REF!</f>
        <v>#REF!</v>
      </c>
      <c r="B11" s="23" t="e">
        <f>Main!#REF!</f>
        <v>#REF!</v>
      </c>
      <c r="C11" s="75" t="e">
        <f>Main!#REF!</f>
        <v>#REF!</v>
      </c>
      <c r="D11" s="23" t="e">
        <f>Main!#REF!</f>
        <v>#REF!</v>
      </c>
      <c r="E11" s="23" t="e">
        <f>Main!#REF!</f>
        <v>#REF!</v>
      </c>
      <c r="F11" s="23" t="e">
        <f>Main!#REF!</f>
        <v>#REF!</v>
      </c>
      <c r="G11" s="23" t="e">
        <f>Main!#REF!</f>
        <v>#REF!</v>
      </c>
      <c r="H11" s="23"/>
      <c r="I11" s="23"/>
      <c r="J11" s="23"/>
      <c r="K11" s="23"/>
      <c r="L11" s="23"/>
      <c r="M11" s="23"/>
      <c r="N11" s="23"/>
      <c r="O11" s="23"/>
      <c r="P11" s="23"/>
      <c r="Q11" s="23"/>
      <c r="R11" s="23"/>
      <c r="S11" s="23"/>
      <c r="T11" s="23"/>
      <c r="U11" s="23"/>
    </row>
    <row r="12" spans="1:21" x14ac:dyDescent="0.25">
      <c r="A12" s="23" t="str">
        <f>Main!B11</f>
        <v>USB external HDD</v>
      </c>
      <c r="B12" s="23" t="str">
        <f>Main!C11</f>
        <v>Bob</v>
      </c>
      <c r="C12" s="75" t="str">
        <f>Main!D11</f>
        <v>http://www.amazon.com/Protronix-External-Portable-Drive-Black/dp/B004CG1UCK/ref=sr_1_4?s=electronics&amp;ie=UTF8&amp;qid=1390943913&amp;sr=1-4&amp;keywords=external+hard+drive</v>
      </c>
      <c r="D12" s="23">
        <f>Main!E11</f>
        <v>1</v>
      </c>
      <c r="E12" s="23">
        <f>Main!F11</f>
        <v>28</v>
      </c>
      <c r="F12" s="23">
        <f>Main!G11</f>
        <v>7.49</v>
      </c>
      <c r="G12" s="23">
        <f>Main!H11</f>
        <v>35.49</v>
      </c>
      <c r="H12" s="23"/>
      <c r="I12" s="23"/>
      <c r="J12" s="23"/>
      <c r="K12" s="23"/>
      <c r="L12" s="23"/>
      <c r="M12" s="23"/>
      <c r="N12" s="23"/>
      <c r="O12" s="23"/>
      <c r="P12" s="23"/>
      <c r="Q12" s="23"/>
      <c r="R12" s="23"/>
      <c r="S12" s="23"/>
      <c r="T12" s="23"/>
      <c r="U12" s="23"/>
    </row>
    <row r="13" spans="1:21" x14ac:dyDescent="0.25">
      <c r="A13" s="23" t="str">
        <f>Main!B12</f>
        <v xml:space="preserve">7-Seg I2C </v>
      </c>
      <c r="B13" s="23" t="str">
        <f>Main!C12</f>
        <v>Bob</v>
      </c>
      <c r="C13" s="75" t="str">
        <f>Main!D12</f>
        <v>http://www.adafruit.com/products/1427?gclid=CN_51IzmvbwCFcpZ7AodslYAPQ</v>
      </c>
      <c r="D13" s="23">
        <f>Main!E12</f>
        <v>5</v>
      </c>
      <c r="E13" s="23">
        <f>Main!F12</f>
        <v>5.95</v>
      </c>
      <c r="F13" s="23">
        <f>Main!G12</f>
        <v>7.5</v>
      </c>
      <c r="G13" s="23">
        <f>Main!H12</f>
        <v>37.25</v>
      </c>
      <c r="H13" s="23"/>
      <c r="I13" s="23"/>
      <c r="J13" s="23"/>
      <c r="K13" s="23"/>
      <c r="L13" s="23"/>
      <c r="M13" s="23"/>
      <c r="N13" s="23"/>
      <c r="O13" s="23"/>
      <c r="P13" s="23"/>
      <c r="Q13" s="23"/>
      <c r="R13" s="23"/>
      <c r="S13" s="23"/>
      <c r="T13" s="23"/>
      <c r="U13" s="23"/>
    </row>
    <row r="14" spans="1:21" x14ac:dyDescent="0.25">
      <c r="A14" s="23" t="str">
        <f>Main!B13</f>
        <v>Wireless router</v>
      </c>
      <c r="B14" s="23" t="str">
        <f>Main!C13</f>
        <v>Bob</v>
      </c>
      <c r="C14" s="75" t="str">
        <f>Main!D13</f>
        <v>http://www.newegg.com/Product/Product.aspx?Item=N82E16833166072</v>
      </c>
      <c r="D14" s="23">
        <f>Main!E13</f>
        <v>1</v>
      </c>
      <c r="E14" s="23">
        <f>Main!F13</f>
        <v>30</v>
      </c>
      <c r="F14" s="23">
        <f>Main!G13</f>
        <v>0</v>
      </c>
      <c r="G14" s="23">
        <f>Main!H13</f>
        <v>30</v>
      </c>
      <c r="H14" s="23"/>
      <c r="I14" s="23"/>
      <c r="J14" s="23"/>
      <c r="K14" s="23"/>
      <c r="L14" s="23"/>
      <c r="M14" s="23"/>
      <c r="N14" s="23"/>
      <c r="O14" s="23"/>
      <c r="P14" s="23"/>
      <c r="Q14" s="23"/>
      <c r="R14" s="23"/>
      <c r="S14" s="23"/>
      <c r="T14" s="23"/>
      <c r="U14" s="23"/>
    </row>
    <row r="15" spans="1:21" x14ac:dyDescent="0.25">
      <c r="A15" s="23" t="str">
        <f>Main!B14</f>
        <v>Pi Breakout</v>
      </c>
      <c r="B15" s="23" t="str">
        <f>Main!C14</f>
        <v>Bob</v>
      </c>
      <c r="C15" s="75" t="str">
        <f>Main!D14</f>
        <v>http://www.adafruit.com/products/1105</v>
      </c>
      <c r="D15" s="23">
        <f>Main!E14</f>
        <v>1</v>
      </c>
      <c r="E15" s="23">
        <f>Main!F14</f>
        <v>8</v>
      </c>
      <c r="F15" s="23">
        <f>Main!G14</f>
        <v>0</v>
      </c>
      <c r="G15" s="23">
        <f>Main!H14</f>
        <v>8</v>
      </c>
      <c r="H15" s="23"/>
      <c r="I15" s="23"/>
      <c r="J15" s="23"/>
      <c r="K15" s="23"/>
      <c r="L15" s="23"/>
      <c r="M15" s="23"/>
      <c r="N15" s="23"/>
      <c r="O15" s="23"/>
      <c r="P15" s="23"/>
      <c r="Q15" s="23"/>
      <c r="R15" s="23"/>
      <c r="S15" s="23"/>
      <c r="T15" s="23"/>
      <c r="U15" s="23"/>
    </row>
    <row r="16" spans="1:21" x14ac:dyDescent="0.25">
      <c r="A16" s="23" t="str">
        <f>Main!B15</f>
        <v>I2C level shifter</v>
      </c>
      <c r="B16" s="23" t="str">
        <f>Main!C15</f>
        <v>Bob</v>
      </c>
      <c r="C16" s="75" t="str">
        <f>Main!D15</f>
        <v>http://www.abelectronics.co.uk/products/3/Raspberry-Pi/37/Buffer-Pi</v>
      </c>
      <c r="D16" s="23">
        <f>Main!E15</f>
        <v>1</v>
      </c>
      <c r="E16" s="23">
        <f>Main!F15</f>
        <v>28</v>
      </c>
      <c r="F16" s="23">
        <f>Main!G15</f>
        <v>10</v>
      </c>
      <c r="G16" s="23">
        <f>Main!H15</f>
        <v>38</v>
      </c>
      <c r="H16" s="23"/>
      <c r="I16" s="23"/>
      <c r="J16" s="23"/>
      <c r="K16" s="23"/>
      <c r="L16" s="23"/>
      <c r="M16" s="23"/>
      <c r="N16" s="23"/>
      <c r="O16" s="23"/>
      <c r="P16" s="23"/>
      <c r="Q16" s="23"/>
      <c r="R16" s="23"/>
      <c r="S16" s="23"/>
      <c r="T16" s="23"/>
      <c r="U16" s="23"/>
    </row>
    <row r="17" spans="1:21" hidden="1" x14ac:dyDescent="0.25">
      <c r="A17" s="23">
        <f>Main!B16</f>
        <v>0</v>
      </c>
      <c r="B17" s="23">
        <f>Main!C16</f>
        <v>0</v>
      </c>
      <c r="C17" s="23">
        <f>Main!D16</f>
        <v>0</v>
      </c>
      <c r="D17" s="23">
        <f>Main!E16</f>
        <v>0</v>
      </c>
      <c r="E17" s="23">
        <f>Main!F16</f>
        <v>0</v>
      </c>
      <c r="F17" s="23">
        <f>Main!G16</f>
        <v>0</v>
      </c>
      <c r="G17" s="23">
        <f>Main!H16</f>
        <v>0</v>
      </c>
      <c r="H17" s="23"/>
      <c r="I17" s="23"/>
      <c r="J17" s="23"/>
      <c r="K17" s="23"/>
      <c r="L17" s="23"/>
      <c r="M17" s="23"/>
      <c r="N17" s="23"/>
      <c r="O17" s="23"/>
      <c r="P17" s="23"/>
      <c r="Q17" s="23"/>
      <c r="R17" s="23"/>
      <c r="S17" s="23"/>
      <c r="T17" s="23"/>
      <c r="U17" s="23"/>
    </row>
    <row r="18" spans="1:21" hidden="1" x14ac:dyDescent="0.25">
      <c r="A18" s="23">
        <f>Main!B17</f>
        <v>0</v>
      </c>
      <c r="B18" s="23">
        <f>Main!C17</f>
        <v>0</v>
      </c>
      <c r="C18" s="23">
        <f>Main!D17</f>
        <v>0</v>
      </c>
      <c r="D18" s="23">
        <f>Main!E17</f>
        <v>0</v>
      </c>
      <c r="E18" s="23">
        <f>Main!F17</f>
        <v>0</v>
      </c>
      <c r="F18" s="23">
        <f>Main!G17</f>
        <v>0</v>
      </c>
      <c r="G18" s="23">
        <f>Main!H17</f>
        <v>0</v>
      </c>
      <c r="H18" s="23"/>
      <c r="I18" s="23"/>
      <c r="J18" s="23"/>
      <c r="K18" s="23"/>
      <c r="L18" s="23"/>
      <c r="M18" s="23"/>
      <c r="N18" s="23"/>
      <c r="O18" s="23"/>
      <c r="P18" s="23"/>
      <c r="Q18" s="23"/>
      <c r="R18" s="23"/>
      <c r="S18" s="23"/>
      <c r="T18" s="23"/>
      <c r="U18" s="23"/>
    </row>
    <row r="19" spans="1:21" hidden="1" x14ac:dyDescent="0.25">
      <c r="A19" s="23" t="str">
        <f>Main!B18</f>
        <v>Hydraulics</v>
      </c>
      <c r="B19" s="23">
        <f>Main!C18</f>
        <v>0</v>
      </c>
      <c r="C19" s="23">
        <f>Main!D18</f>
        <v>0</v>
      </c>
      <c r="D19" s="23">
        <f>Main!E18</f>
        <v>0</v>
      </c>
      <c r="E19" s="23">
        <f>Main!F18</f>
        <v>0</v>
      </c>
      <c r="F19" s="23">
        <f>Main!G18</f>
        <v>0</v>
      </c>
      <c r="G19" s="23">
        <f>Main!H18</f>
        <v>0</v>
      </c>
      <c r="H19" s="23"/>
      <c r="I19" s="23"/>
      <c r="J19" s="23"/>
      <c r="K19" s="23"/>
      <c r="L19" s="23"/>
      <c r="M19" s="23"/>
      <c r="N19" s="23"/>
      <c r="O19" s="23"/>
      <c r="P19" s="23"/>
      <c r="Q19" s="23"/>
      <c r="R19" s="23"/>
      <c r="S19" s="23"/>
      <c r="T19" s="23"/>
      <c r="U19" s="23"/>
    </row>
    <row r="20" spans="1:21" hidden="1" x14ac:dyDescent="0.25">
      <c r="A20" s="23" t="str">
        <f>Main!B19</f>
        <v>Pump</v>
      </c>
      <c r="B20" s="23" t="str">
        <f>Main!C19</f>
        <v>Geoff</v>
      </c>
      <c r="C20" s="23" t="str">
        <f>Main!D19</f>
        <v>http://www.grainger.com/product/HALDEX-BARNES-Pump-4F651?s_pp=false</v>
      </c>
      <c r="D20" s="23">
        <f>Main!E19</f>
        <v>1</v>
      </c>
      <c r="E20" s="23">
        <f>Main!F19</f>
        <v>171.75</v>
      </c>
      <c r="F20" s="23">
        <f>Main!G19</f>
        <v>24.32</v>
      </c>
      <c r="G20" s="23">
        <f>Main!H19</f>
        <v>196.07</v>
      </c>
      <c r="H20" s="23"/>
      <c r="I20" s="23"/>
      <c r="J20" s="23"/>
      <c r="K20" s="23"/>
      <c r="L20" s="23"/>
      <c r="M20" s="23"/>
      <c r="N20" s="23"/>
      <c r="O20" s="23"/>
      <c r="P20" s="23"/>
      <c r="Q20" s="23"/>
      <c r="R20" s="23"/>
      <c r="S20" s="23"/>
      <c r="T20" s="23"/>
      <c r="U20" s="23"/>
    </row>
    <row r="21" spans="1:21" hidden="1" x14ac:dyDescent="0.25">
      <c r="A21" s="23" t="str">
        <f>Main!B20</f>
        <v>Motor</v>
      </c>
      <c r="B21" s="23" t="str">
        <f>Main!C20</f>
        <v>Geoff</v>
      </c>
      <c r="C21" s="23" t="str">
        <f>Main!D20</f>
        <v>http://www.automationdirect.com/adc/Shopping/Catalog/Motors/AC_Motors_-_General_Purpose_and_Inverter_Duty_(0.25_-_300HP)/AC_Motors-General_Purpose,_Rolled_Steel,_IronHorse_(0.33_-_2HP)/1-Phase_Motors,_56C_(0.33_-_1.5HP)/MTR-001-1AB18</v>
      </c>
      <c r="D21" s="23">
        <f>Main!E20</f>
        <v>1</v>
      </c>
      <c r="E21" s="23">
        <f>Main!F20</f>
        <v>123</v>
      </c>
      <c r="F21" s="23">
        <f>Main!G20</f>
        <v>0</v>
      </c>
      <c r="G21" s="23">
        <f>Main!H20</f>
        <v>123</v>
      </c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</row>
    <row r="22" spans="1:21" hidden="1" x14ac:dyDescent="0.25">
      <c r="A22" s="23" t="str">
        <f>Main!B21</f>
        <v>Cylinder</v>
      </c>
      <c r="B22" s="23" t="str">
        <f>Main!C21</f>
        <v>Geoff</v>
      </c>
      <c r="C22" s="23" t="str">
        <f>Main!D21</f>
        <v>http://www.grainger.com/product/MAXIM-Hydraulic-Cylinder-6FDA8?Pid=search</v>
      </c>
      <c r="D22" s="23">
        <f>Main!E21</f>
        <v>1</v>
      </c>
      <c r="E22" s="23">
        <f>Main!F21</f>
        <v>236.5</v>
      </c>
      <c r="F22" s="23">
        <f>Main!G21</f>
        <v>0</v>
      </c>
      <c r="G22" s="23">
        <f>Main!H21</f>
        <v>236.5</v>
      </c>
      <c r="H22" s="23"/>
      <c r="I22" s="23"/>
      <c r="J22" s="23"/>
      <c r="K22" s="23"/>
      <c r="L22" s="23"/>
      <c r="M22" s="23"/>
      <c r="N22" s="23"/>
      <c r="O22" s="23"/>
      <c r="P22" s="23"/>
      <c r="Q22" s="23"/>
      <c r="R22" s="23"/>
      <c r="S22" s="23"/>
      <c r="T22" s="23"/>
      <c r="U22" s="23"/>
    </row>
    <row r="23" spans="1:21" hidden="1" x14ac:dyDescent="0.25">
      <c r="A23" s="23" t="str">
        <f>Main!B22</f>
        <v>Sensor (0-5V)</v>
      </c>
      <c r="B23" s="23" t="str">
        <f>Main!C22</f>
        <v>Geoff</v>
      </c>
      <c r="C23" s="23" t="str">
        <f>Main!D22</f>
        <v>http://www.instrumart.com/products/30859/ashcroft-a2-heavy-industrial-pressure-transmitter?gclid=CNm0wdGv9LoCFU4OOgod_VEAbg</v>
      </c>
      <c r="D23" s="23">
        <f>Main!E22</f>
        <v>1</v>
      </c>
      <c r="E23" s="23">
        <f>Main!F22</f>
        <v>391.5</v>
      </c>
      <c r="F23" s="23">
        <f>Main!G22</f>
        <v>0</v>
      </c>
      <c r="G23" s="23">
        <f>Main!H22</f>
        <v>391.5</v>
      </c>
      <c r="H23" s="23"/>
      <c r="I23" s="23"/>
      <c r="J23" s="23"/>
      <c r="K23" s="23"/>
      <c r="L23" s="23"/>
      <c r="M23" s="23"/>
      <c r="N23" s="23"/>
      <c r="O23" s="23"/>
      <c r="P23" s="23"/>
      <c r="Q23" s="23"/>
      <c r="R23" s="23"/>
      <c r="S23" s="23"/>
      <c r="T23" s="23"/>
      <c r="U23" s="23"/>
    </row>
    <row r="24" spans="1:21" hidden="1" x14ac:dyDescent="0.25">
      <c r="A24" s="23" t="str">
        <f>Main!B23</f>
        <v>Lines</v>
      </c>
      <c r="B24" s="23" t="str">
        <f>Main!C23</f>
        <v>TBD</v>
      </c>
      <c r="C24" s="23" t="str">
        <f>Main!D23</f>
        <v>Tractor Supply</v>
      </c>
      <c r="D24" s="23">
        <f>Main!E23</f>
        <v>5</v>
      </c>
      <c r="E24" s="23">
        <f>Main!F23</f>
        <v>100</v>
      </c>
      <c r="F24" s="23">
        <f>Main!G23</f>
        <v>0</v>
      </c>
      <c r="G24" s="23">
        <f>Main!H23</f>
        <v>500</v>
      </c>
      <c r="H24" s="23"/>
      <c r="I24" s="23"/>
      <c r="J24" s="23"/>
      <c r="K24" s="23"/>
      <c r="L24" s="23"/>
      <c r="M24" s="23"/>
      <c r="N24" s="23"/>
      <c r="O24" s="23"/>
      <c r="P24" s="23"/>
      <c r="Q24" s="23"/>
      <c r="R24" s="23"/>
      <c r="S24" s="23"/>
      <c r="T24" s="23"/>
      <c r="U24" s="23"/>
    </row>
    <row r="25" spans="1:21" hidden="1" x14ac:dyDescent="0.25">
      <c r="A25" s="23" t="str">
        <f>Main!B24</f>
        <v>Valve</v>
      </c>
      <c r="B25" s="23" t="str">
        <f>Main!C24</f>
        <v>Geoff</v>
      </c>
      <c r="C25" s="23" t="str">
        <f>Main!D24</f>
        <v>http://www.northerntool.com/shop/tools/product_472_472</v>
      </c>
      <c r="D25" s="23">
        <f>Main!E24</f>
        <v>1</v>
      </c>
      <c r="E25" s="23">
        <f>Main!F24</f>
        <v>85</v>
      </c>
      <c r="F25" s="23">
        <f>Main!G24</f>
        <v>0</v>
      </c>
      <c r="G25" s="23">
        <f>Main!H24</f>
        <v>85</v>
      </c>
      <c r="H25" s="23"/>
      <c r="I25" s="23"/>
      <c r="J25" s="23"/>
      <c r="K25" s="23"/>
      <c r="L25" s="23"/>
      <c r="M25" s="23"/>
      <c r="N25" s="23"/>
      <c r="O25" s="23"/>
      <c r="P25" s="23"/>
      <c r="Q25" s="23"/>
      <c r="R25" s="23"/>
      <c r="S25" s="23"/>
      <c r="T25" s="23"/>
      <c r="U25" s="23"/>
    </row>
    <row r="26" spans="1:21" hidden="1" x14ac:dyDescent="0.25">
      <c r="A26" s="23" t="str">
        <f>Main!B25</f>
        <v>Tank</v>
      </c>
      <c r="B26" s="23" t="str">
        <f>Main!C25</f>
        <v>Geoff</v>
      </c>
      <c r="C26" s="23" t="str">
        <f>Main!D25</f>
        <v>http://www.northerntool.com/shop/tools/product_200466862_200466862</v>
      </c>
      <c r="D26" s="23">
        <f>Main!E25</f>
        <v>1</v>
      </c>
      <c r="E26" s="23">
        <f>Main!F25</f>
        <v>70</v>
      </c>
      <c r="F26" s="23">
        <f>Main!G25</f>
        <v>0</v>
      </c>
      <c r="G26" s="23">
        <f>Main!H25</f>
        <v>70</v>
      </c>
      <c r="H26" s="23"/>
      <c r="I26" s="23"/>
      <c r="J26" s="23"/>
      <c r="K26" s="23"/>
      <c r="L26" s="23"/>
      <c r="M26" s="23"/>
      <c r="N26" s="23"/>
      <c r="O26" s="23"/>
      <c r="P26" s="23"/>
      <c r="Q26" s="23"/>
      <c r="R26" s="23"/>
      <c r="S26" s="23"/>
      <c r="T26" s="23"/>
      <c r="U26" s="23"/>
    </row>
    <row r="27" spans="1:21" hidden="1" x14ac:dyDescent="0.25">
      <c r="A27" s="23" t="str">
        <f>Main!B26</f>
        <v>Filter housing</v>
      </c>
      <c r="B27" s="23" t="str">
        <f>Main!C26</f>
        <v>Geoff</v>
      </c>
      <c r="C27" s="23" t="str">
        <f>Main!D26</f>
        <v>http://www.grainger.com/product/Spin-on-Filter-3KML8?s_pp=false</v>
      </c>
      <c r="D27" s="23">
        <f>Main!E26</f>
        <v>1</v>
      </c>
      <c r="E27" s="23">
        <f>Main!F26</f>
        <v>40</v>
      </c>
      <c r="F27" s="23">
        <f>Main!G26</f>
        <v>0</v>
      </c>
      <c r="G27" s="23">
        <f>Main!H26</f>
        <v>40</v>
      </c>
      <c r="H27" s="23"/>
      <c r="I27" s="23"/>
      <c r="J27" s="23"/>
      <c r="K27" s="23"/>
      <c r="L27" s="23"/>
      <c r="M27" s="23"/>
      <c r="N27" s="23"/>
      <c r="O27" s="23"/>
      <c r="P27" s="23"/>
      <c r="Q27" s="23"/>
      <c r="R27" s="23"/>
      <c r="S27" s="23"/>
      <c r="T27" s="23"/>
      <c r="U27" s="23"/>
    </row>
    <row r="28" spans="1:21" hidden="1" x14ac:dyDescent="0.25">
      <c r="A28" s="23" t="str">
        <f>Main!B27</f>
        <v>Filter Cartridge</v>
      </c>
      <c r="B28" s="23" t="str">
        <f>Main!C27</f>
        <v>Geoff</v>
      </c>
      <c r="C28" s="23" t="str">
        <f>Main!D27</f>
        <v>http://www.grainger.com/product/PARKER-Filter-Element-1R412?opr=OAPD&amp;pbi=3KML8</v>
      </c>
      <c r="D28" s="23">
        <f>Main!E27</f>
        <v>1</v>
      </c>
      <c r="E28" s="23">
        <f>Main!F27</f>
        <v>20</v>
      </c>
      <c r="F28" s="23">
        <f>Main!G27</f>
        <v>0</v>
      </c>
      <c r="G28" s="23">
        <f>Main!H27</f>
        <v>20</v>
      </c>
      <c r="H28" s="23"/>
      <c r="I28" s="23"/>
      <c r="J28" s="23"/>
      <c r="K28" s="23"/>
      <c r="L28" s="23"/>
      <c r="M28" s="23"/>
      <c r="N28" s="23"/>
      <c r="O28" s="23"/>
      <c r="P28" s="23"/>
      <c r="Q28" s="23"/>
      <c r="R28" s="23"/>
      <c r="S28" s="23"/>
      <c r="T28" s="23"/>
      <c r="U28" s="23"/>
    </row>
    <row r="29" spans="1:21" hidden="1" x14ac:dyDescent="0.25">
      <c r="A29" s="23">
        <f>Main!B28</f>
        <v>0</v>
      </c>
      <c r="B29" s="23">
        <f>Main!C28</f>
        <v>0</v>
      </c>
      <c r="C29" s="23">
        <f>Main!D28</f>
        <v>0</v>
      </c>
      <c r="D29" s="23">
        <f>Main!E28</f>
        <v>0</v>
      </c>
      <c r="E29" s="23">
        <f>Main!F28</f>
        <v>0</v>
      </c>
      <c r="F29" s="23">
        <f>Main!G28</f>
        <v>0</v>
      </c>
      <c r="G29" s="23">
        <f>Main!H28</f>
        <v>0</v>
      </c>
      <c r="H29" s="23"/>
      <c r="I29" s="23"/>
      <c r="J29" s="23"/>
      <c r="K29" s="23"/>
      <c r="L29" s="23"/>
      <c r="M29" s="23"/>
      <c r="N29" s="23"/>
      <c r="O29" s="23"/>
      <c r="P29" s="23"/>
      <c r="Q29" s="23"/>
      <c r="R29" s="23"/>
      <c r="S29" s="23"/>
      <c r="T29" s="23"/>
      <c r="U29" s="23"/>
    </row>
    <row r="30" spans="1:21" x14ac:dyDescent="0.25">
      <c r="A30" s="23" t="str">
        <f>Main!B29</f>
        <v>Motor Coupling</v>
      </c>
      <c r="B30" s="23" t="str">
        <f>Main!C29</f>
        <v>Bob</v>
      </c>
      <c r="C30" s="75" t="str">
        <f>Main!D29</f>
        <v>http://www.amazonsupply.com/lovejoy-standard-coupling-sintered-through/dp/B003HIWOGA/ref=sr_1_1_child?sr=1-1&amp;qid=1391886019</v>
      </c>
      <c r="D30" s="23">
        <f>Main!E29</f>
        <v>1</v>
      </c>
      <c r="E30" s="23">
        <f>Main!F29</f>
        <v>4.22</v>
      </c>
      <c r="F30" s="23">
        <f>Main!G29</f>
        <v>0</v>
      </c>
      <c r="G30" s="23">
        <f>Main!H29</f>
        <v>4.22</v>
      </c>
      <c r="H30" s="23"/>
      <c r="I30" s="23"/>
      <c r="J30" s="23"/>
      <c r="K30" s="23"/>
      <c r="L30" s="23"/>
      <c r="M30" s="23"/>
      <c r="N30" s="23"/>
      <c r="O30" s="23"/>
      <c r="P30" s="23"/>
      <c r="Q30" s="23"/>
      <c r="R30" s="23"/>
      <c r="S30" s="23"/>
      <c r="T30" s="23"/>
      <c r="U30" s="23"/>
    </row>
    <row r="31" spans="1:21" x14ac:dyDescent="0.25">
      <c r="A31" s="23" t="str">
        <f>Main!B30</f>
        <v>Pump Coupling</v>
      </c>
      <c r="B31" s="23" t="str">
        <f>Main!C30</f>
        <v>Bob</v>
      </c>
      <c r="C31" s="75" t="str">
        <f>Main!D30</f>
        <v>http://www.amazonsupply.com/s/ref=sp_search?guess=true&amp;Action=submit&amp;keywords=68514447952</v>
      </c>
      <c r="D31" s="23">
        <f>Main!E30</f>
        <v>1</v>
      </c>
      <c r="E31" s="23">
        <f>Main!F30</f>
        <v>5.29</v>
      </c>
      <c r="F31" s="23">
        <f>Main!G30</f>
        <v>0</v>
      </c>
      <c r="G31" s="23">
        <f>Main!H30</f>
        <v>5.29</v>
      </c>
      <c r="H31" s="23"/>
      <c r="I31" s="23"/>
      <c r="J31" s="23"/>
      <c r="K31" s="23"/>
      <c r="L31" s="23"/>
      <c r="M31" s="23"/>
      <c r="N31" s="23"/>
      <c r="O31" s="23"/>
      <c r="P31" s="23"/>
      <c r="Q31" s="23"/>
      <c r="R31" s="23"/>
      <c r="S31" s="23"/>
      <c r="T31" s="23"/>
      <c r="U31" s="23"/>
    </row>
    <row r="32" spans="1:21" x14ac:dyDescent="0.25">
      <c r="A32" s="23" t="str">
        <f>Main!B31</f>
        <v>Coupling Spider</v>
      </c>
      <c r="B32" s="23" t="str">
        <f>Main!C31</f>
        <v>Bob</v>
      </c>
      <c r="C32" s="75" t="str">
        <f>Main!D31</f>
        <v>http://www.amazonsupply.com/lovejoy-coupling-center-elastomer-spider/dp/B007SX3IO2/ref=sr_1_15?sr=1-15&amp;qid=1391886097</v>
      </c>
      <c r="D32" s="23">
        <f>Main!E31</f>
        <v>2</v>
      </c>
      <c r="E32" s="23">
        <f>Main!F31</f>
        <v>2.29</v>
      </c>
      <c r="F32" s="23">
        <f>Main!G31</f>
        <v>0</v>
      </c>
      <c r="G32" s="23">
        <f>Main!H31</f>
        <v>4.58</v>
      </c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</row>
    <row r="33" spans="1:21" hidden="1" x14ac:dyDescent="0.25">
      <c r="A33" s="23">
        <f>Main!B33</f>
        <v>0</v>
      </c>
      <c r="B33" s="23">
        <f>Main!C33</f>
        <v>0</v>
      </c>
      <c r="C33" s="23">
        <f>Main!D33</f>
        <v>0</v>
      </c>
      <c r="D33" s="23">
        <f>Main!E33</f>
        <v>0</v>
      </c>
      <c r="E33" s="23">
        <f>Main!F33</f>
        <v>0</v>
      </c>
      <c r="F33" s="23">
        <f>Main!G33</f>
        <v>0</v>
      </c>
      <c r="G33" s="23">
        <f>Main!H33</f>
        <v>0</v>
      </c>
      <c r="H33" s="23"/>
      <c r="I33" s="23"/>
      <c r="J33" s="23"/>
      <c r="K33" s="23"/>
      <c r="L33" s="23"/>
      <c r="M33" s="23"/>
      <c r="N33" s="23"/>
      <c r="O33" s="23"/>
      <c r="P33" s="23"/>
      <c r="Q33" s="23"/>
      <c r="R33" s="23"/>
      <c r="S33" s="23"/>
      <c r="T33" s="23"/>
      <c r="U33" s="23"/>
    </row>
    <row r="34" spans="1:21" hidden="1" x14ac:dyDescent="0.25">
      <c r="A34" s="23">
        <f>Main!B34</f>
        <v>0</v>
      </c>
      <c r="B34" s="23">
        <f>Main!C34</f>
        <v>0</v>
      </c>
      <c r="C34" s="23">
        <f>Main!D34</f>
        <v>0</v>
      </c>
      <c r="D34" s="23">
        <f>Main!E34</f>
        <v>0</v>
      </c>
      <c r="E34" s="23">
        <f>Main!F34</f>
        <v>0</v>
      </c>
      <c r="F34" s="23">
        <f>Main!G34</f>
        <v>0</v>
      </c>
      <c r="G34" s="23">
        <f>Main!H34</f>
        <v>0</v>
      </c>
      <c r="H34" s="23"/>
      <c r="I34" s="23"/>
      <c r="J34" s="23"/>
      <c r="K34" s="23"/>
      <c r="L34" s="23"/>
      <c r="M34" s="23"/>
      <c r="N34" s="23"/>
      <c r="O34" s="23"/>
      <c r="P34" s="23"/>
      <c r="Q34" s="23"/>
      <c r="R34" s="23"/>
      <c r="S34" s="23"/>
      <c r="T34" s="23"/>
      <c r="U34" s="23"/>
    </row>
    <row r="35" spans="1:21" hidden="1" x14ac:dyDescent="0.25">
      <c r="A35" s="23" t="str">
        <f>Main!B35</f>
        <v>Mechanical</v>
      </c>
      <c r="B35" s="23">
        <f>Main!C35</f>
        <v>0</v>
      </c>
      <c r="C35" s="23">
        <f>Main!D35</f>
        <v>0</v>
      </c>
      <c r="D35" s="23">
        <f>Main!E35</f>
        <v>0</v>
      </c>
      <c r="E35" s="23">
        <f>Main!F35</f>
        <v>0</v>
      </c>
      <c r="F35" s="23">
        <f>Main!G35</f>
        <v>0</v>
      </c>
      <c r="G35" s="23">
        <f>Main!H35</f>
        <v>0</v>
      </c>
      <c r="H35" s="23"/>
      <c r="I35" s="23"/>
      <c r="J35" s="23"/>
      <c r="K35" s="23"/>
      <c r="L35" s="23"/>
      <c r="M35" s="23"/>
      <c r="N35" s="23"/>
      <c r="O35" s="23"/>
      <c r="P35" s="23"/>
      <c r="Q35" s="23"/>
      <c r="R35" s="23"/>
      <c r="S35" s="23"/>
      <c r="T35" s="23"/>
      <c r="U35" s="23"/>
    </row>
    <row r="36" spans="1:21" hidden="1" x14ac:dyDescent="0.25">
      <c r="A36" s="23" t="str">
        <f>Main!B36</f>
        <v>Castors</v>
      </c>
      <c r="B36" s="23" t="str">
        <f>Main!C36</f>
        <v>Geoff</v>
      </c>
      <c r="C36" s="23" t="str">
        <f>Main!D36</f>
        <v>http://www.mcmaster.com/#22665t31/=qjbaja</v>
      </c>
      <c r="D36" s="23">
        <f>Main!E36</f>
        <v>4</v>
      </c>
      <c r="E36" s="23">
        <f>Main!F36</f>
        <v>47.88</v>
      </c>
      <c r="F36" s="23">
        <f>Main!G36</f>
        <v>0</v>
      </c>
      <c r="G36" s="23">
        <f>Main!H36</f>
        <v>191.52</v>
      </c>
      <c r="H36" s="23"/>
      <c r="I36" s="23"/>
      <c r="J36" s="23"/>
      <c r="K36" s="23"/>
      <c r="L36" s="23"/>
      <c r="M36" s="23"/>
      <c r="N36" s="23"/>
      <c r="O36" s="23"/>
      <c r="P36" s="23"/>
      <c r="Q36" s="23"/>
      <c r="R36" s="23"/>
      <c r="S36" s="23"/>
      <c r="T36" s="23"/>
      <c r="U36" s="23"/>
    </row>
    <row r="37" spans="1:21" hidden="1" x14ac:dyDescent="0.25">
      <c r="A37" s="23" t="str">
        <f>Main!B37</f>
        <v>Misc Hardware</v>
      </c>
      <c r="B37" s="23" t="str">
        <f>Main!C37</f>
        <v>TBD</v>
      </c>
      <c r="C37" s="23">
        <f>Main!D37</f>
        <v>0</v>
      </c>
      <c r="D37" s="23">
        <f>Main!E37</f>
        <v>1</v>
      </c>
      <c r="E37" s="23">
        <f>Main!F37</f>
        <v>300</v>
      </c>
      <c r="F37" s="23">
        <f>Main!G37</f>
        <v>0</v>
      </c>
      <c r="G37" s="23">
        <f>Main!H37</f>
        <v>300</v>
      </c>
      <c r="H37" s="23"/>
      <c r="I37" s="23"/>
      <c r="J37" s="23"/>
      <c r="K37" s="23"/>
      <c r="L37" s="23"/>
      <c r="M37" s="23"/>
      <c r="N37" s="23"/>
      <c r="O37" s="23"/>
      <c r="P37" s="23"/>
      <c r="Q37" s="23"/>
      <c r="R37" s="23"/>
      <c r="S37" s="23"/>
      <c r="T37" s="23"/>
      <c r="U37" s="23"/>
    </row>
    <row r="38" spans="1:21" hidden="1" x14ac:dyDescent="0.25">
      <c r="A38" s="23">
        <f>Main!B38</f>
        <v>0</v>
      </c>
      <c r="B38" s="23">
        <f>Main!C38</f>
        <v>0</v>
      </c>
      <c r="C38" s="23">
        <f>Main!D38</f>
        <v>0</v>
      </c>
      <c r="D38" s="23">
        <f>Main!E38</f>
        <v>0</v>
      </c>
      <c r="E38" s="23">
        <f>Main!F38</f>
        <v>0</v>
      </c>
      <c r="F38" s="23">
        <f>Main!G38</f>
        <v>0</v>
      </c>
      <c r="G38" s="23">
        <f>Main!H38</f>
        <v>0</v>
      </c>
      <c r="H38" s="23"/>
      <c r="I38" s="23"/>
      <c r="J38" s="23"/>
      <c r="K38" s="23"/>
      <c r="L38" s="23"/>
      <c r="M38" s="23"/>
      <c r="N38" s="23"/>
      <c r="O38" s="23"/>
      <c r="P38" s="23"/>
      <c r="Q38" s="23"/>
      <c r="R38" s="23"/>
      <c r="S38" s="23"/>
      <c r="T38" s="23"/>
      <c r="U38" s="23"/>
    </row>
    <row r="39" spans="1:21" hidden="1" x14ac:dyDescent="0.25">
      <c r="A39" s="23">
        <f>Main!B39</f>
        <v>0</v>
      </c>
      <c r="B39" s="23">
        <f>Main!C39</f>
        <v>0</v>
      </c>
      <c r="C39" s="23">
        <f>Main!D39</f>
        <v>0</v>
      </c>
      <c r="D39" s="23">
        <f>Main!E39</f>
        <v>0</v>
      </c>
      <c r="E39" s="23">
        <f>Main!F39</f>
        <v>0</v>
      </c>
      <c r="F39" s="23">
        <f>Main!G39</f>
        <v>0</v>
      </c>
      <c r="G39" s="23">
        <f>Main!H39</f>
        <v>0</v>
      </c>
      <c r="H39" s="23"/>
      <c r="I39" s="23"/>
      <c r="J39" s="23"/>
      <c r="K39" s="23"/>
      <c r="L39" s="23"/>
      <c r="M39" s="23"/>
      <c r="N39" s="23"/>
      <c r="O39" s="23"/>
      <c r="P39" s="23"/>
      <c r="Q39" s="23"/>
      <c r="R39" s="23"/>
      <c r="S39" s="23"/>
      <c r="T39" s="23"/>
      <c r="U39" s="23"/>
    </row>
    <row r="40" spans="1:21" hidden="1" x14ac:dyDescent="0.25">
      <c r="A40" s="23">
        <f>Main!B40</f>
        <v>0</v>
      </c>
      <c r="B40" s="23">
        <f>Main!C40</f>
        <v>0</v>
      </c>
      <c r="C40" s="23">
        <f>Main!D40</f>
        <v>0</v>
      </c>
      <c r="D40" s="23">
        <f>Main!E40</f>
        <v>0</v>
      </c>
      <c r="E40" s="23">
        <f>Main!F40</f>
        <v>0</v>
      </c>
      <c r="F40" s="23">
        <f>Main!G40</f>
        <v>0</v>
      </c>
      <c r="G40" s="23">
        <f>Main!H40</f>
        <v>0</v>
      </c>
      <c r="H40" s="23"/>
      <c r="I40" s="23"/>
      <c r="J40" s="23"/>
      <c r="K40" s="23"/>
      <c r="L40" s="23"/>
      <c r="M40" s="23"/>
      <c r="N40" s="23"/>
      <c r="O40" s="23"/>
      <c r="P40" s="23"/>
      <c r="Q40" s="23"/>
      <c r="R40" s="23"/>
      <c r="S40" s="23"/>
      <c r="T40" s="23"/>
      <c r="U40" s="23"/>
    </row>
    <row r="41" spans="1:21" hidden="1" x14ac:dyDescent="0.25">
      <c r="A41" s="23">
        <f>Main!B41</f>
        <v>0</v>
      </c>
      <c r="B41" s="23">
        <f>Main!C41</f>
        <v>0</v>
      </c>
      <c r="C41" s="23">
        <f>Main!D41</f>
        <v>0</v>
      </c>
      <c r="D41" s="23">
        <f>Main!E41</f>
        <v>0</v>
      </c>
      <c r="E41" s="23">
        <f>Main!F41</f>
        <v>0</v>
      </c>
      <c r="F41" s="23">
        <f>Main!G41</f>
        <v>0</v>
      </c>
      <c r="G41" s="23">
        <f>Main!H41</f>
        <v>0</v>
      </c>
      <c r="H41" s="23"/>
      <c r="I41" s="23"/>
      <c r="J41" s="23"/>
      <c r="K41" s="23"/>
      <c r="L41" s="23"/>
      <c r="M41" s="23"/>
      <c r="N41" s="23"/>
      <c r="O41" s="23"/>
      <c r="P41" s="23"/>
      <c r="Q41" s="23"/>
      <c r="R41" s="23"/>
      <c r="S41" s="23"/>
      <c r="T41" s="23"/>
      <c r="U41" s="23"/>
    </row>
    <row r="42" spans="1:21" hidden="1" x14ac:dyDescent="0.25">
      <c r="A42" s="23">
        <f>Main!B42</f>
        <v>0</v>
      </c>
      <c r="B42" s="23">
        <f>Main!C42</f>
        <v>0</v>
      </c>
      <c r="C42" s="23">
        <f>Main!D42</f>
        <v>0</v>
      </c>
      <c r="D42" s="23">
        <f>Main!E42</f>
        <v>0</v>
      </c>
      <c r="E42" s="23">
        <f>Main!F42</f>
        <v>0</v>
      </c>
      <c r="F42" s="23">
        <f>Main!G42</f>
        <v>0</v>
      </c>
      <c r="G42" s="23">
        <f>Main!H42</f>
        <v>0</v>
      </c>
      <c r="H42" s="23"/>
      <c r="I42" s="23"/>
      <c r="J42" s="23"/>
      <c r="K42" s="23"/>
      <c r="L42" s="23"/>
      <c r="M42" s="23"/>
      <c r="N42" s="23"/>
      <c r="O42" s="23"/>
      <c r="P42" s="23"/>
      <c r="Q42" s="23"/>
      <c r="R42" s="23"/>
      <c r="S42" s="23"/>
      <c r="T42" s="23"/>
      <c r="U42" s="23"/>
    </row>
    <row r="43" spans="1:21" hidden="1" x14ac:dyDescent="0.25">
      <c r="A43" s="23">
        <f>Main!B43</f>
        <v>0</v>
      </c>
      <c r="B43" s="23">
        <f>Main!C43</f>
        <v>0</v>
      </c>
      <c r="C43" s="23">
        <f>Main!D43</f>
        <v>0</v>
      </c>
      <c r="D43" s="23">
        <f>Main!E43</f>
        <v>0</v>
      </c>
      <c r="E43" s="23">
        <f>Main!F43</f>
        <v>0</v>
      </c>
      <c r="F43" s="23">
        <f>Main!G43</f>
        <v>0</v>
      </c>
      <c r="G43" s="23">
        <f>Main!H43</f>
        <v>0</v>
      </c>
      <c r="H43" s="23"/>
      <c r="I43" s="23"/>
      <c r="J43" s="23"/>
      <c r="K43" s="23"/>
      <c r="L43" s="23"/>
      <c r="M43" s="23"/>
      <c r="N43" s="23"/>
      <c r="O43" s="23"/>
      <c r="P43" s="23"/>
      <c r="Q43" s="23"/>
      <c r="R43" s="23"/>
      <c r="S43" s="23"/>
      <c r="T43" s="23"/>
      <c r="U43" s="23"/>
    </row>
    <row r="44" spans="1:21" hidden="1" x14ac:dyDescent="0.25">
      <c r="A44" s="23">
        <f>Main!B44</f>
        <v>0</v>
      </c>
      <c r="B44" s="23">
        <f>Main!C44</f>
        <v>0</v>
      </c>
      <c r="C44" s="23">
        <f>Main!D44</f>
        <v>0</v>
      </c>
      <c r="D44" s="23">
        <f>Main!E44</f>
        <v>0</v>
      </c>
      <c r="E44" s="23">
        <f>Main!F44</f>
        <v>0</v>
      </c>
      <c r="F44" s="23">
        <f>Main!G44</f>
        <v>0</v>
      </c>
      <c r="G44" s="23">
        <f>Main!H44</f>
        <v>0</v>
      </c>
      <c r="H44" s="23"/>
      <c r="I44" s="23"/>
      <c r="J44" s="23"/>
      <c r="K44" s="23"/>
      <c r="L44" s="23"/>
      <c r="M44" s="23"/>
      <c r="N44" s="23"/>
      <c r="O44" s="23"/>
      <c r="P44" s="23"/>
      <c r="Q44" s="23"/>
      <c r="R44" s="23"/>
      <c r="S44" s="23"/>
      <c r="T44" s="23"/>
      <c r="U44" s="23"/>
    </row>
    <row r="45" spans="1:21" hidden="1" x14ac:dyDescent="0.25">
      <c r="A45" s="23" t="str">
        <f>Main!B45</f>
        <v>Raw Materials</v>
      </c>
      <c r="B45" s="23">
        <f>Main!C45</f>
        <v>0</v>
      </c>
      <c r="C45" s="23">
        <f>Main!D45</f>
        <v>0</v>
      </c>
      <c r="D45" s="23">
        <f>Main!E45</f>
        <v>0</v>
      </c>
      <c r="E45" s="23">
        <f>Main!F45</f>
        <v>0</v>
      </c>
      <c r="F45" s="23">
        <f>Main!G45</f>
        <v>0</v>
      </c>
      <c r="G45" s="23">
        <f>Main!H45</f>
        <v>0</v>
      </c>
      <c r="H45" s="23"/>
      <c r="I45" s="23"/>
      <c r="J45" s="23"/>
      <c r="K45" s="23"/>
      <c r="L45" s="23"/>
      <c r="M45" s="23"/>
      <c r="N45" s="23"/>
      <c r="O45" s="23"/>
      <c r="P45" s="23"/>
      <c r="Q45" s="23"/>
      <c r="R45" s="23"/>
      <c r="S45" s="23"/>
      <c r="T45" s="23"/>
      <c r="U45" s="23"/>
    </row>
    <row r="46" spans="1:21" hidden="1" x14ac:dyDescent="0.25">
      <c r="A46" s="23" t="str">
        <f>Main!B46</f>
        <v>Frame Steel</v>
      </c>
      <c r="B46" s="23" t="str">
        <f>Main!C46</f>
        <v>Mike</v>
      </c>
      <c r="C46" s="23" t="str">
        <f>Main!D46</f>
        <v>http://www.capitalsteel.net/</v>
      </c>
      <c r="D46" s="23">
        <f>Main!E46</f>
        <v>0</v>
      </c>
      <c r="E46" s="23">
        <f>Main!F46</f>
        <v>0</v>
      </c>
      <c r="F46" s="23">
        <f>Main!G46</f>
        <v>0</v>
      </c>
      <c r="G46" s="23">
        <f>Main!H46</f>
        <v>0</v>
      </c>
      <c r="H46" s="23"/>
      <c r="I46" s="23"/>
      <c r="J46" s="23"/>
      <c r="K46" s="23"/>
      <c r="L46" s="23"/>
      <c r="M46" s="23"/>
      <c r="N46" s="23"/>
      <c r="O46" s="23"/>
      <c r="P46" s="23"/>
      <c r="Q46" s="23"/>
      <c r="R46" s="23"/>
      <c r="S46" s="23"/>
      <c r="T46" s="23"/>
      <c r="U46" s="23"/>
    </row>
    <row r="47" spans="1:21" hidden="1" x14ac:dyDescent="0.25">
      <c r="A47" s="23" t="str">
        <f>Main!B47</f>
        <v>2x2x 1/8</v>
      </c>
      <c r="B47" s="23" t="str">
        <f>Main!C47</f>
        <v>Geoff</v>
      </c>
      <c r="C47" s="23">
        <f>Main!D47</f>
        <v>0</v>
      </c>
      <c r="D47" s="23">
        <f>Main!E47</f>
        <v>23</v>
      </c>
      <c r="E47" s="23">
        <f>Main!F47</f>
        <v>2.3333333333333335</v>
      </c>
      <c r="F47" s="23">
        <f>Main!G47</f>
        <v>0</v>
      </c>
      <c r="G47" s="23">
        <f>Main!H47</f>
        <v>53.666666666666671</v>
      </c>
      <c r="H47" s="23"/>
      <c r="I47" s="23"/>
      <c r="J47" s="23"/>
      <c r="K47" s="23"/>
      <c r="L47" s="23"/>
      <c r="M47" s="23"/>
      <c r="N47" s="23"/>
      <c r="O47" s="23"/>
      <c r="P47" s="23"/>
      <c r="Q47" s="23"/>
      <c r="R47" s="23"/>
      <c r="S47" s="23"/>
      <c r="T47" s="23"/>
      <c r="U47" s="23"/>
    </row>
    <row r="48" spans="1:21" hidden="1" x14ac:dyDescent="0.25">
      <c r="A48" s="23" t="str">
        <f>Main!B48</f>
        <v>3x3x 1/8</v>
      </c>
      <c r="B48" s="23" t="str">
        <f>Main!C48</f>
        <v>Geoff</v>
      </c>
      <c r="C48" s="23">
        <f>Main!D48</f>
        <v>0</v>
      </c>
      <c r="D48" s="23">
        <f>Main!E48</f>
        <v>28.416666666666668</v>
      </c>
      <c r="E48" s="23">
        <f>Main!F48</f>
        <v>3.625</v>
      </c>
      <c r="F48" s="23">
        <f>Main!G48</f>
        <v>0</v>
      </c>
      <c r="G48" s="23">
        <f>Main!H48</f>
        <v>103.01041666666667</v>
      </c>
      <c r="H48" s="23"/>
      <c r="I48" s="23"/>
      <c r="J48" s="23"/>
      <c r="K48" s="23"/>
      <c r="L48" s="23"/>
      <c r="M48" s="23"/>
      <c r="N48" s="23"/>
      <c r="O48" s="23"/>
      <c r="P48" s="23"/>
      <c r="Q48" s="23"/>
      <c r="R48" s="23"/>
      <c r="S48" s="23"/>
      <c r="T48" s="23"/>
      <c r="U48" s="23"/>
    </row>
    <row r="49" spans="1:21" hidden="1" x14ac:dyDescent="0.25">
      <c r="A49" s="23" t="str">
        <f>Main!B49</f>
        <v>3x6x 3/16</v>
      </c>
      <c r="B49" s="23" t="str">
        <f>Main!C49</f>
        <v>Geoff</v>
      </c>
      <c r="C49" s="23">
        <f>Main!D49</f>
        <v>0</v>
      </c>
      <c r="D49" s="23">
        <f>Main!E49</f>
        <v>6.083333333333333</v>
      </c>
      <c r="E49" s="23">
        <f>Main!F49</f>
        <v>12.0625</v>
      </c>
      <c r="F49" s="23">
        <f>Main!G49</f>
        <v>0</v>
      </c>
      <c r="G49" s="23">
        <f>Main!H49</f>
        <v>73.380208333333329</v>
      </c>
      <c r="H49" s="23"/>
      <c r="I49" s="23"/>
      <c r="J49" s="23"/>
      <c r="K49" s="23"/>
      <c r="L49" s="23"/>
      <c r="M49" s="23"/>
      <c r="N49" s="23"/>
      <c r="O49" s="23"/>
      <c r="P49" s="23"/>
      <c r="Q49" s="23"/>
      <c r="R49" s="23"/>
      <c r="S49" s="23"/>
      <c r="T49" s="23"/>
      <c r="U49" s="23"/>
    </row>
    <row r="50" spans="1:21" hidden="1" x14ac:dyDescent="0.25">
      <c r="A50" s="23" t="str">
        <f>Main!B50</f>
        <v>Steel Cuts at Capitol</v>
      </c>
      <c r="B50" s="23">
        <f>Main!C50</f>
        <v>0</v>
      </c>
      <c r="C50" s="23">
        <f>Main!D50</f>
        <v>0</v>
      </c>
      <c r="D50" s="23">
        <f>Main!E50</f>
        <v>6</v>
      </c>
      <c r="E50" s="23">
        <f>Main!F50</f>
        <v>10</v>
      </c>
      <c r="F50" s="23">
        <f>Main!G50</f>
        <v>0</v>
      </c>
      <c r="G50" s="23">
        <f>Main!H50</f>
        <v>60</v>
      </c>
      <c r="H50" s="23"/>
      <c r="I50" s="23"/>
      <c r="J50" s="23"/>
      <c r="K50" s="23"/>
      <c r="L50" s="23"/>
      <c r="M50" s="23"/>
      <c r="N50" s="23"/>
      <c r="O50" s="23"/>
      <c r="P50" s="23"/>
      <c r="Q50" s="23"/>
      <c r="R50" s="23"/>
      <c r="S50" s="23"/>
      <c r="T50" s="23"/>
      <c r="U50" s="23"/>
    </row>
    <row r="51" spans="1:21" hidden="1" x14ac:dyDescent="0.25">
      <c r="A51" s="23">
        <f>Main!B51</f>
        <v>0</v>
      </c>
      <c r="B51" s="23">
        <f>Main!C51</f>
        <v>0</v>
      </c>
      <c r="C51" s="23">
        <f>Main!D51</f>
        <v>0</v>
      </c>
      <c r="D51" s="23">
        <f>Main!E51</f>
        <v>0</v>
      </c>
      <c r="E51" s="23">
        <f>Main!F51</f>
        <v>0</v>
      </c>
      <c r="F51" s="23">
        <f>Main!G51</f>
        <v>0</v>
      </c>
      <c r="G51" s="23">
        <f>Main!H51</f>
        <v>0</v>
      </c>
      <c r="H51" s="23"/>
      <c r="I51" s="23"/>
      <c r="J51" s="23"/>
      <c r="K51" s="23"/>
      <c r="L51" s="23"/>
      <c r="M51" s="23"/>
      <c r="N51" s="23"/>
      <c r="O51" s="23"/>
      <c r="P51" s="23"/>
      <c r="Q51" s="23"/>
      <c r="R51" s="23"/>
      <c r="S51" s="23"/>
      <c r="T51" s="23"/>
      <c r="U51" s="23"/>
    </row>
    <row r="52" spans="1:21" hidden="1" x14ac:dyDescent="0.25">
      <c r="A52" s="23">
        <f>Main!B52</f>
        <v>0</v>
      </c>
      <c r="B52" s="23">
        <f>Main!C52</f>
        <v>0</v>
      </c>
      <c r="C52" s="23">
        <f>Main!D52</f>
        <v>0</v>
      </c>
      <c r="D52" s="23">
        <f>Main!E52</f>
        <v>0</v>
      </c>
      <c r="E52" s="23">
        <f>Main!F52</f>
        <v>0</v>
      </c>
      <c r="F52" s="23">
        <f>Main!G52</f>
        <v>0</v>
      </c>
      <c r="G52" s="23">
        <f>Main!H52</f>
        <v>0</v>
      </c>
      <c r="H52" s="23"/>
      <c r="I52" s="23"/>
      <c r="J52" s="23"/>
      <c r="K52" s="23"/>
      <c r="L52" s="23"/>
      <c r="M52" s="23"/>
      <c r="N52" s="23"/>
      <c r="O52" s="23"/>
      <c r="P52" s="23"/>
      <c r="Q52" s="23"/>
      <c r="R52" s="23"/>
      <c r="S52" s="23"/>
      <c r="T52" s="23"/>
      <c r="U52" s="23"/>
    </row>
    <row r="53" spans="1:21" hidden="1" x14ac:dyDescent="0.25">
      <c r="A53" s="23" t="str">
        <f>Main!B53</f>
        <v>Paint</v>
      </c>
      <c r="B53" s="23" t="str">
        <f>Main!C53</f>
        <v>TBD</v>
      </c>
      <c r="C53" s="23">
        <f>Main!D53</f>
        <v>0</v>
      </c>
      <c r="D53" s="23">
        <f>Main!E53</f>
        <v>10</v>
      </c>
      <c r="E53" s="23">
        <f>Main!F53</f>
        <v>7</v>
      </c>
      <c r="F53" s="23">
        <f>Main!G53</f>
        <v>0</v>
      </c>
      <c r="G53" s="23">
        <f>Main!H53</f>
        <v>70</v>
      </c>
      <c r="H53" s="23"/>
      <c r="I53" s="23"/>
      <c r="J53" s="23"/>
      <c r="K53" s="23"/>
      <c r="L53" s="23"/>
      <c r="M53" s="23"/>
      <c r="N53" s="23"/>
      <c r="O53" s="23"/>
      <c r="P53" s="23"/>
      <c r="Q53" s="23"/>
      <c r="R53" s="23"/>
      <c r="S53" s="23"/>
      <c r="T53" s="23"/>
      <c r="U53" s="23"/>
    </row>
    <row r="54" spans="1:21" hidden="1" x14ac:dyDescent="0.25">
      <c r="A54" s="23" t="str">
        <f>Main!B54</f>
        <v>Aluminum plate 1'x6'x.5"</v>
      </c>
      <c r="B54" s="23" t="str">
        <f>Main!C54</f>
        <v>Geoff</v>
      </c>
      <c r="C54" s="23" t="str">
        <f>Main!D54</f>
        <v>http://www.mcmaster.com/#9246k65/=qjbgg9</v>
      </c>
      <c r="D54" s="23">
        <f>Main!E54</f>
        <v>1</v>
      </c>
      <c r="E54" s="23">
        <f>Main!F54</f>
        <v>185.21</v>
      </c>
      <c r="F54" s="23">
        <f>Main!G54</f>
        <v>0</v>
      </c>
      <c r="G54" s="23">
        <f>Main!H54</f>
        <v>185.21</v>
      </c>
      <c r="H54" s="23"/>
      <c r="I54" s="23"/>
      <c r="J54" s="23"/>
      <c r="K54" s="23"/>
      <c r="L54" s="23"/>
      <c r="M54" s="23"/>
      <c r="N54" s="23"/>
      <c r="O54" s="23"/>
      <c r="P54" s="23"/>
      <c r="Q54" s="23"/>
      <c r="R54" s="23"/>
      <c r="S54" s="23"/>
      <c r="T54" s="23"/>
      <c r="U54" s="23"/>
    </row>
    <row r="55" spans="1:21" hidden="1" x14ac:dyDescent="0.25">
      <c r="A55" s="23">
        <f>Main!B55</f>
        <v>0</v>
      </c>
      <c r="B55" s="23">
        <f>Main!C55</f>
        <v>0</v>
      </c>
      <c r="C55" s="23">
        <f>Main!D55</f>
        <v>0</v>
      </c>
      <c r="D55" s="23">
        <f>Main!E55</f>
        <v>0</v>
      </c>
      <c r="E55" s="23">
        <f>Main!F55</f>
        <v>0</v>
      </c>
      <c r="F55" s="23">
        <f>Main!G55</f>
        <v>0</v>
      </c>
      <c r="G55" s="23">
        <f>Main!H55</f>
        <v>0</v>
      </c>
      <c r="H55" s="23"/>
      <c r="I55" s="23"/>
      <c r="J55" s="23"/>
      <c r="K55" s="23"/>
      <c r="L55" s="23"/>
      <c r="M55" s="23"/>
      <c r="N55" s="23"/>
      <c r="O55" s="23"/>
      <c r="P55" s="23"/>
      <c r="Q55" s="23"/>
      <c r="R55" s="23"/>
      <c r="S55" s="23"/>
      <c r="T55" s="23"/>
      <c r="U55" s="23"/>
    </row>
    <row r="56" spans="1:21" hidden="1" x14ac:dyDescent="0.25">
      <c r="A56" s="23">
        <f>Main!B56</f>
        <v>0</v>
      </c>
      <c r="B56" s="23">
        <f>Main!C56</f>
        <v>0</v>
      </c>
      <c r="C56" s="23">
        <f>Main!D56</f>
        <v>0</v>
      </c>
      <c r="D56" s="23">
        <f>Main!E56</f>
        <v>0</v>
      </c>
      <c r="E56" s="23">
        <f>Main!F56</f>
        <v>0</v>
      </c>
      <c r="F56" s="23">
        <f>Main!G56</f>
        <v>0</v>
      </c>
      <c r="G56" s="23">
        <f>Main!H56</f>
        <v>0</v>
      </c>
      <c r="H56" s="23"/>
      <c r="I56" s="23"/>
      <c r="J56" s="23"/>
      <c r="K56" s="23"/>
      <c r="L56" s="23"/>
      <c r="M56" s="23"/>
      <c r="N56" s="23"/>
      <c r="O56" s="23"/>
      <c r="P56" s="23"/>
      <c r="Q56" s="23"/>
      <c r="R56" s="23"/>
      <c r="S56" s="23"/>
      <c r="T56" s="23"/>
      <c r="U56" s="23"/>
    </row>
    <row r="57" spans="1:21" hidden="1" x14ac:dyDescent="0.25">
      <c r="A57" s="23">
        <f>Main!B57</f>
        <v>0</v>
      </c>
      <c r="B57" s="23">
        <f>Main!C57</f>
        <v>0</v>
      </c>
      <c r="C57" s="23">
        <f>Main!D57</f>
        <v>0</v>
      </c>
      <c r="D57" s="23">
        <f>Main!E57</f>
        <v>0</v>
      </c>
      <c r="E57" s="23">
        <f>Main!F57</f>
        <v>0</v>
      </c>
      <c r="F57" s="23">
        <f>Main!G57</f>
        <v>0</v>
      </c>
      <c r="G57" s="23">
        <f>Main!H57</f>
        <v>0</v>
      </c>
      <c r="H57" s="23"/>
      <c r="I57" s="23"/>
      <c r="J57" s="23"/>
      <c r="K57" s="23"/>
      <c r="L57" s="23"/>
      <c r="M57" s="23"/>
      <c r="N57" s="23"/>
      <c r="O57" s="23"/>
      <c r="P57" s="23"/>
      <c r="Q57" s="23"/>
      <c r="R57" s="23"/>
      <c r="S57" s="23"/>
      <c r="T57" s="23"/>
      <c r="U57" s="23"/>
    </row>
    <row r="58" spans="1:21" hidden="1" x14ac:dyDescent="0.25">
      <c r="A58" s="23">
        <f>Main!B58</f>
        <v>0</v>
      </c>
      <c r="B58" s="23">
        <f>Main!C58</f>
        <v>0</v>
      </c>
      <c r="C58" s="23">
        <f>Main!D58</f>
        <v>0</v>
      </c>
      <c r="D58" s="23">
        <f>Main!E58</f>
        <v>0</v>
      </c>
      <c r="E58" s="23">
        <f>Main!F58</f>
        <v>0</v>
      </c>
      <c r="F58" s="23">
        <f>Main!G58</f>
        <v>0</v>
      </c>
      <c r="G58" s="23">
        <f>Main!H58</f>
        <v>0</v>
      </c>
      <c r="H58" s="23"/>
      <c r="I58" s="23"/>
      <c r="J58" s="23"/>
      <c r="K58" s="23"/>
      <c r="L58" s="23"/>
      <c r="M58" s="23"/>
      <c r="N58" s="23"/>
      <c r="O58" s="23"/>
      <c r="P58" s="23"/>
      <c r="Q58" s="23"/>
      <c r="R58" s="23"/>
      <c r="S58" s="23"/>
      <c r="T58" s="23"/>
      <c r="U58" s="23"/>
    </row>
    <row r="59" spans="1:21" hidden="1" x14ac:dyDescent="0.25">
      <c r="A59" s="23">
        <f>Main!B59</f>
        <v>0</v>
      </c>
      <c r="B59" s="23">
        <f>Main!C59</f>
        <v>0</v>
      </c>
      <c r="C59" s="23">
        <f>Main!D59</f>
        <v>0</v>
      </c>
      <c r="D59" s="23">
        <f>Main!E59</f>
        <v>0</v>
      </c>
      <c r="E59" s="23">
        <f>Main!F59</f>
        <v>0</v>
      </c>
      <c r="F59" s="23">
        <f>Main!G59</f>
        <v>0</v>
      </c>
      <c r="G59" s="23">
        <f>Main!H59</f>
        <v>0</v>
      </c>
      <c r="H59" s="23"/>
      <c r="I59" s="23"/>
      <c r="J59" s="23"/>
      <c r="K59" s="23"/>
      <c r="L59" s="23"/>
      <c r="M59" s="23"/>
      <c r="N59" s="23"/>
      <c r="O59" s="23"/>
      <c r="P59" s="23"/>
      <c r="Q59" s="23"/>
      <c r="R59" s="23"/>
      <c r="S59" s="23"/>
      <c r="T59" s="23"/>
      <c r="U59" s="23"/>
    </row>
    <row r="60" spans="1:21" hidden="1" x14ac:dyDescent="0.25">
      <c r="A60" s="23">
        <f>Main!B60</f>
        <v>0</v>
      </c>
      <c r="B60" s="23">
        <f>Main!C60</f>
        <v>0</v>
      </c>
      <c r="C60" s="23">
        <f>Main!D60</f>
        <v>0</v>
      </c>
      <c r="D60" s="23">
        <f>Main!E60</f>
        <v>0</v>
      </c>
      <c r="E60" s="23">
        <f>Main!F60</f>
        <v>0</v>
      </c>
      <c r="F60" s="23">
        <f>Main!G60</f>
        <v>0</v>
      </c>
      <c r="G60" s="23">
        <f>Main!H60</f>
        <v>0</v>
      </c>
      <c r="H60" s="23"/>
      <c r="I60" s="23"/>
      <c r="J60" s="23"/>
      <c r="K60" s="23"/>
      <c r="L60" s="23"/>
      <c r="M60" s="23"/>
      <c r="N60" s="23"/>
      <c r="O60" s="23"/>
      <c r="P60" s="23"/>
      <c r="Q60" s="23"/>
      <c r="R60" s="23"/>
      <c r="S60" s="23"/>
      <c r="T60" s="23"/>
      <c r="U60" s="23"/>
    </row>
    <row r="61" spans="1:21" hidden="1" x14ac:dyDescent="0.25">
      <c r="A61" s="23">
        <f>Main!B61</f>
        <v>0</v>
      </c>
      <c r="B61" s="23">
        <f>Main!C61</f>
        <v>0</v>
      </c>
      <c r="C61" s="23">
        <f>Main!D61</f>
        <v>0</v>
      </c>
      <c r="D61" s="23">
        <f>Main!E61</f>
        <v>0</v>
      </c>
      <c r="E61" s="23">
        <f>Main!F61</f>
        <v>0</v>
      </c>
      <c r="F61" s="23">
        <f>Main!G61</f>
        <v>0</v>
      </c>
      <c r="G61" s="23">
        <f>Main!H61</f>
        <v>0</v>
      </c>
      <c r="H61" s="23"/>
      <c r="I61" s="23"/>
      <c r="J61" s="23"/>
      <c r="K61" s="23"/>
      <c r="L61" s="23"/>
      <c r="M61" s="23"/>
      <c r="N61" s="23"/>
      <c r="O61" s="23"/>
      <c r="P61" s="23"/>
      <c r="Q61" s="23"/>
      <c r="R61" s="23"/>
      <c r="S61" s="23"/>
      <c r="T61" s="23"/>
      <c r="U61" s="23"/>
    </row>
    <row r="62" spans="1:21" hidden="1" x14ac:dyDescent="0.25">
      <c r="A62" s="23">
        <f>Main!B62</f>
        <v>0</v>
      </c>
      <c r="B62" s="23">
        <f>Main!C62</f>
        <v>0</v>
      </c>
      <c r="C62" s="23">
        <f>Main!D62</f>
        <v>0</v>
      </c>
      <c r="D62" s="23">
        <f>Main!E62</f>
        <v>0</v>
      </c>
      <c r="E62" s="23">
        <f>Main!F62</f>
        <v>0</v>
      </c>
      <c r="F62" s="23">
        <f>Main!G62</f>
        <v>0</v>
      </c>
      <c r="G62" s="23">
        <f>Main!H62</f>
        <v>0</v>
      </c>
      <c r="H62" s="23"/>
      <c r="I62" s="23"/>
      <c r="J62" s="23"/>
      <c r="K62" s="23"/>
      <c r="L62" s="23"/>
      <c r="M62" s="23"/>
      <c r="N62" s="23"/>
      <c r="O62" s="23"/>
      <c r="P62" s="23"/>
      <c r="Q62" s="23"/>
      <c r="R62" s="23"/>
      <c r="S62" s="23"/>
      <c r="T62" s="23"/>
      <c r="U62" s="23"/>
    </row>
    <row r="63" spans="1:21" hidden="1" x14ac:dyDescent="0.25">
      <c r="A63" s="23">
        <f>Main!B63</f>
        <v>0</v>
      </c>
      <c r="B63" s="23">
        <f>Main!C63</f>
        <v>0</v>
      </c>
      <c r="C63" s="23">
        <f>Main!D63</f>
        <v>0</v>
      </c>
      <c r="D63" s="23">
        <f>Main!E63</f>
        <v>0</v>
      </c>
      <c r="E63" s="23">
        <f>Main!F63</f>
        <v>0</v>
      </c>
      <c r="F63" s="23">
        <f>Main!G63</f>
        <v>0</v>
      </c>
      <c r="G63" s="23">
        <f>Main!H63</f>
        <v>0</v>
      </c>
      <c r="H63" s="23"/>
      <c r="I63" s="23"/>
      <c r="J63" s="23"/>
      <c r="K63" s="23"/>
      <c r="L63" s="23"/>
      <c r="M63" s="23"/>
      <c r="N63" s="23"/>
      <c r="O63" s="23"/>
      <c r="P63" s="23"/>
      <c r="Q63" s="23"/>
      <c r="R63" s="23"/>
      <c r="S63" s="23"/>
      <c r="T63" s="23"/>
      <c r="U63" s="23"/>
    </row>
    <row r="64" spans="1:21" hidden="1" x14ac:dyDescent="0.25">
      <c r="A64" s="23">
        <f>Main!B64</f>
        <v>0</v>
      </c>
      <c r="B64" s="23">
        <f>Main!C64</f>
        <v>0</v>
      </c>
      <c r="C64" s="23">
        <f>Main!D64</f>
        <v>0</v>
      </c>
      <c r="D64" s="23">
        <f>Main!E64</f>
        <v>0</v>
      </c>
      <c r="E64" s="23">
        <f>Main!F64</f>
        <v>0</v>
      </c>
      <c r="F64" s="23">
        <f>Main!G64</f>
        <v>0</v>
      </c>
      <c r="G64" s="23">
        <f>Main!H64</f>
        <v>0</v>
      </c>
      <c r="H64" s="23"/>
      <c r="I64" s="23"/>
      <c r="J64" s="23"/>
      <c r="K64" s="23"/>
      <c r="L64" s="23"/>
      <c r="M64" s="23"/>
      <c r="N64" s="23"/>
      <c r="O64" s="23"/>
      <c r="P64" s="23"/>
      <c r="Q64" s="23"/>
      <c r="R64" s="23"/>
      <c r="S64" s="23"/>
      <c r="T64" s="23"/>
      <c r="U64" s="23"/>
    </row>
    <row r="65" spans="1:21" hidden="1" x14ac:dyDescent="0.25">
      <c r="A65" s="23">
        <f>Main!B65</f>
        <v>0</v>
      </c>
      <c r="B65" s="23">
        <f>Main!C65</f>
        <v>0</v>
      </c>
      <c r="C65" s="23">
        <f>Main!D65</f>
        <v>0</v>
      </c>
      <c r="D65" s="23">
        <f>Main!E65</f>
        <v>0</v>
      </c>
      <c r="E65" s="23">
        <f>Main!F65</f>
        <v>0</v>
      </c>
      <c r="F65" s="23">
        <f>Main!G65</f>
        <v>0</v>
      </c>
      <c r="G65" s="23">
        <f>Main!H65</f>
        <v>0</v>
      </c>
      <c r="H65" s="23"/>
      <c r="I65" s="23"/>
      <c r="J65" s="23"/>
      <c r="K65" s="23"/>
      <c r="L65" s="23"/>
      <c r="M65" s="23"/>
      <c r="N65" s="23"/>
      <c r="O65" s="23"/>
      <c r="P65" s="23"/>
      <c r="Q65" s="23"/>
      <c r="R65" s="23"/>
      <c r="S65" s="23"/>
      <c r="T65" s="23"/>
      <c r="U65" s="23"/>
    </row>
    <row r="66" spans="1:21" hidden="1" x14ac:dyDescent="0.25">
      <c r="A66" s="23">
        <f>Main!B66</f>
        <v>0</v>
      </c>
      <c r="B66" s="23">
        <f>Main!C66</f>
        <v>0</v>
      </c>
      <c r="C66" s="23">
        <f>Main!D66</f>
        <v>0</v>
      </c>
      <c r="D66" s="23">
        <f>Main!E66</f>
        <v>0</v>
      </c>
      <c r="E66" s="23">
        <f>Main!F66</f>
        <v>0</v>
      </c>
      <c r="F66" s="23">
        <f>Main!G66</f>
        <v>0</v>
      </c>
      <c r="G66" s="23">
        <f>Main!H66</f>
        <v>0</v>
      </c>
      <c r="H66" s="23"/>
      <c r="I66" s="23"/>
      <c r="J66" s="23"/>
      <c r="K66" s="23"/>
      <c r="L66" s="23"/>
      <c r="M66" s="23"/>
      <c r="N66" s="23"/>
      <c r="O66" s="23"/>
      <c r="P66" s="23"/>
      <c r="Q66" s="23"/>
      <c r="R66" s="23"/>
      <c r="S66" s="23"/>
      <c r="T66" s="23"/>
      <c r="U66" s="23"/>
    </row>
    <row r="67" spans="1:21" hidden="1" x14ac:dyDescent="0.25">
      <c r="A67" s="23">
        <f>Main!B67</f>
        <v>0</v>
      </c>
      <c r="B67" s="23">
        <f>Main!C67</f>
        <v>0</v>
      </c>
      <c r="C67" s="23">
        <f>Main!D67</f>
        <v>0</v>
      </c>
      <c r="D67" s="23">
        <f>Main!E67</f>
        <v>0</v>
      </c>
      <c r="E67" s="23">
        <f>Main!F67</f>
        <v>0</v>
      </c>
      <c r="F67" s="23">
        <f>Main!G67</f>
        <v>0</v>
      </c>
      <c r="G67" s="23">
        <f>Main!H67</f>
        <v>0</v>
      </c>
      <c r="H67" s="23"/>
      <c r="I67" s="23"/>
      <c r="J67" s="23"/>
      <c r="K67" s="23"/>
      <c r="L67" s="23"/>
      <c r="M67" s="23"/>
      <c r="N67" s="23"/>
      <c r="O67" s="23"/>
      <c r="P67" s="23"/>
      <c r="Q67" s="23"/>
      <c r="R67" s="23"/>
      <c r="S67" s="23"/>
      <c r="T67" s="23"/>
      <c r="U67" s="23"/>
    </row>
    <row r="68" spans="1:21" hidden="1" x14ac:dyDescent="0.25">
      <c r="A68" s="23">
        <f>Main!B68</f>
        <v>0</v>
      </c>
      <c r="B68" s="23">
        <f>Main!C68</f>
        <v>0</v>
      </c>
      <c r="C68" s="23">
        <f>Main!D68</f>
        <v>0</v>
      </c>
      <c r="D68" s="23">
        <f>Main!E68</f>
        <v>0</v>
      </c>
      <c r="E68" s="23">
        <f>Main!F68</f>
        <v>0</v>
      </c>
      <c r="F68" s="23">
        <f>Main!G68</f>
        <v>0</v>
      </c>
      <c r="G68" s="23">
        <f>Main!H68</f>
        <v>0</v>
      </c>
      <c r="H68" s="23"/>
      <c r="I68" s="23"/>
      <c r="J68" s="23"/>
      <c r="K68" s="23"/>
      <c r="L68" s="23"/>
      <c r="M68" s="23"/>
      <c r="N68" s="23"/>
      <c r="O68" s="23"/>
      <c r="P68" s="23"/>
      <c r="Q68" s="23"/>
      <c r="R68" s="23"/>
      <c r="S68" s="23"/>
      <c r="T68" s="23"/>
      <c r="U68" s="23"/>
    </row>
    <row r="69" spans="1:21" hidden="1" x14ac:dyDescent="0.25">
      <c r="A69" s="23">
        <f>Main!B69</f>
        <v>0</v>
      </c>
      <c r="B69" s="23">
        <f>Main!C69</f>
        <v>0</v>
      </c>
      <c r="C69" s="23">
        <f>Main!D69</f>
        <v>0</v>
      </c>
      <c r="D69" s="23">
        <f>Main!E69</f>
        <v>0</v>
      </c>
      <c r="E69" s="23">
        <f>Main!F69</f>
        <v>0</v>
      </c>
      <c r="F69" s="23">
        <f>Main!G69</f>
        <v>0</v>
      </c>
      <c r="G69" s="23">
        <f>Main!H69</f>
        <v>0</v>
      </c>
      <c r="H69" s="23"/>
      <c r="I69" s="23"/>
      <c r="J69" s="23"/>
      <c r="K69" s="23"/>
      <c r="L69" s="23"/>
      <c r="M69" s="23"/>
      <c r="N69" s="23"/>
      <c r="O69" s="23"/>
      <c r="P69" s="23"/>
      <c r="Q69" s="23"/>
      <c r="R69" s="23"/>
      <c r="S69" s="23"/>
      <c r="T69" s="23"/>
      <c r="U69" s="23"/>
    </row>
    <row r="70" spans="1:21" hidden="1" x14ac:dyDescent="0.25">
      <c r="A70" s="23">
        <f>Main!B70</f>
        <v>0</v>
      </c>
      <c r="B70" s="23">
        <f>Main!C70</f>
        <v>0</v>
      </c>
      <c r="C70" s="23">
        <f>Main!D70</f>
        <v>0</v>
      </c>
      <c r="D70" s="23">
        <f>Main!E70</f>
        <v>0</v>
      </c>
      <c r="E70" s="23">
        <f>Main!F70</f>
        <v>0</v>
      </c>
      <c r="F70" s="23">
        <f>Main!G70</f>
        <v>0</v>
      </c>
      <c r="G70" s="23">
        <f>Main!H70</f>
        <v>0</v>
      </c>
      <c r="H70" s="23"/>
      <c r="I70" s="23"/>
      <c r="J70" s="23"/>
      <c r="K70" s="23"/>
      <c r="L70" s="23"/>
      <c r="M70" s="23"/>
      <c r="N70" s="23"/>
      <c r="O70" s="23"/>
      <c r="P70" s="23"/>
      <c r="Q70" s="23"/>
      <c r="R70" s="23"/>
      <c r="S70" s="23"/>
      <c r="T70" s="23"/>
      <c r="U70" s="23"/>
    </row>
    <row r="71" spans="1:21" hidden="1" x14ac:dyDescent="0.25">
      <c r="A71" s="23">
        <f>Main!B71</f>
        <v>0</v>
      </c>
      <c r="B71" s="23">
        <f>Main!C71</f>
        <v>0</v>
      </c>
      <c r="C71" s="23">
        <f>Main!D71</f>
        <v>0</v>
      </c>
      <c r="D71" s="23">
        <f>Main!E71</f>
        <v>0</v>
      </c>
      <c r="E71" s="23">
        <f>Main!F71</f>
        <v>0</v>
      </c>
      <c r="F71" s="23">
        <f>Main!G71</f>
        <v>0</v>
      </c>
      <c r="G71" s="23">
        <f>Main!H71</f>
        <v>0</v>
      </c>
      <c r="H71" s="23"/>
      <c r="I71" s="23"/>
      <c r="J71" s="23"/>
      <c r="K71" s="23"/>
      <c r="L71" s="23"/>
      <c r="M71" s="23"/>
      <c r="N71" s="23"/>
      <c r="O71" s="23"/>
      <c r="P71" s="23"/>
      <c r="Q71" s="23"/>
      <c r="R71" s="23"/>
      <c r="S71" s="23"/>
      <c r="T71" s="23"/>
      <c r="U71" s="23"/>
    </row>
    <row r="72" spans="1:21" hidden="1" x14ac:dyDescent="0.25">
      <c r="A72" s="23">
        <f>Main!B72</f>
        <v>0</v>
      </c>
      <c r="B72" s="23">
        <f>Main!C72</f>
        <v>0</v>
      </c>
      <c r="C72" s="23">
        <f>Main!D72</f>
        <v>0</v>
      </c>
      <c r="D72" s="23">
        <f>Main!E72</f>
        <v>0</v>
      </c>
      <c r="E72" s="23">
        <f>Main!F72</f>
        <v>0</v>
      </c>
      <c r="F72" s="23">
        <f>Main!G72</f>
        <v>0</v>
      </c>
      <c r="G72" s="23">
        <f>Main!H72</f>
        <v>0</v>
      </c>
      <c r="H72" s="23"/>
      <c r="I72" s="23"/>
      <c r="J72" s="23"/>
      <c r="K72" s="23"/>
      <c r="L72" s="23"/>
      <c r="M72" s="23"/>
      <c r="N72" s="23"/>
      <c r="O72" s="23"/>
      <c r="P72" s="23"/>
      <c r="Q72" s="23"/>
      <c r="R72" s="23"/>
      <c r="S72" s="23"/>
      <c r="T72" s="23"/>
      <c r="U72" s="23"/>
    </row>
    <row r="73" spans="1:21" hidden="1" x14ac:dyDescent="0.25">
      <c r="A73" s="23">
        <f>Main!B73</f>
        <v>0</v>
      </c>
      <c r="B73" s="23">
        <f>Main!C73</f>
        <v>0</v>
      </c>
      <c r="C73" s="23">
        <f>Main!D73</f>
        <v>0</v>
      </c>
      <c r="D73" s="23">
        <f>Main!E73</f>
        <v>0</v>
      </c>
      <c r="E73" s="23">
        <f>Main!F73</f>
        <v>0</v>
      </c>
      <c r="F73" s="23">
        <f>Main!G73</f>
        <v>0</v>
      </c>
      <c r="G73" s="23">
        <f>Main!H73</f>
        <v>0</v>
      </c>
      <c r="H73" s="23"/>
      <c r="I73" s="23"/>
      <c r="J73" s="23"/>
      <c r="K73" s="23"/>
      <c r="L73" s="23"/>
      <c r="M73" s="23"/>
      <c r="N73" s="23"/>
      <c r="O73" s="23"/>
      <c r="P73" s="23"/>
      <c r="Q73" s="23"/>
      <c r="R73" s="23"/>
      <c r="S73" s="23"/>
      <c r="T73" s="23"/>
      <c r="U73" s="23"/>
    </row>
    <row r="74" spans="1:21" hidden="1" x14ac:dyDescent="0.25">
      <c r="A74" s="23">
        <f>Main!B74</f>
        <v>0</v>
      </c>
      <c r="B74" s="23">
        <f>Main!C74</f>
        <v>0</v>
      </c>
      <c r="C74" s="23">
        <f>Main!D74</f>
        <v>0</v>
      </c>
      <c r="D74" s="23">
        <f>Main!E74</f>
        <v>0</v>
      </c>
      <c r="E74" s="23">
        <f>Main!F74</f>
        <v>0</v>
      </c>
      <c r="F74" s="23">
        <f>Main!G74</f>
        <v>0</v>
      </c>
      <c r="G74" s="23">
        <f>Main!H74</f>
        <v>0</v>
      </c>
      <c r="H74" s="23"/>
      <c r="I74" s="23"/>
      <c r="J74" s="23"/>
      <c r="K74" s="23"/>
      <c r="L74" s="23"/>
      <c r="M74" s="23"/>
      <c r="N74" s="23"/>
      <c r="O74" s="23"/>
      <c r="P74" s="23"/>
      <c r="Q74" s="23"/>
      <c r="R74" s="23"/>
      <c r="S74" s="23"/>
      <c r="T74" s="23"/>
      <c r="U74" s="23"/>
    </row>
    <row r="75" spans="1:21" hidden="1" x14ac:dyDescent="0.25">
      <c r="A75" s="23">
        <f>Main!B75</f>
        <v>0</v>
      </c>
      <c r="B75" s="23">
        <f>Main!C75</f>
        <v>0</v>
      </c>
      <c r="C75" s="23">
        <f>Main!D75</f>
        <v>0</v>
      </c>
      <c r="D75" s="23">
        <f>Main!E75</f>
        <v>0</v>
      </c>
      <c r="E75" s="23">
        <f>Main!F75</f>
        <v>0</v>
      </c>
      <c r="F75" s="23">
        <f>Main!G75</f>
        <v>0</v>
      </c>
      <c r="G75" s="23">
        <f>Main!H75</f>
        <v>0</v>
      </c>
      <c r="H75" s="23"/>
      <c r="I75" s="23"/>
      <c r="J75" s="23"/>
      <c r="K75" s="23"/>
      <c r="L75" s="23"/>
      <c r="M75" s="23"/>
      <c r="N75" s="23"/>
      <c r="O75" s="23"/>
      <c r="P75" s="23"/>
      <c r="Q75" s="23"/>
      <c r="R75" s="23"/>
      <c r="S75" s="23"/>
      <c r="T75" s="23"/>
      <c r="U75" s="23"/>
    </row>
    <row r="76" spans="1:21" hidden="1" x14ac:dyDescent="0.25">
      <c r="A76" s="23">
        <f>Main!B76</f>
        <v>0</v>
      </c>
      <c r="B76" s="23">
        <f>Main!C76</f>
        <v>0</v>
      </c>
      <c r="C76" s="23">
        <f>Main!D76</f>
        <v>0</v>
      </c>
      <c r="D76" s="23">
        <f>Main!E76</f>
        <v>0</v>
      </c>
      <c r="E76" s="23">
        <f>Main!F76</f>
        <v>0</v>
      </c>
      <c r="F76" s="23">
        <f>Main!G76</f>
        <v>0</v>
      </c>
      <c r="G76" s="23">
        <f>Main!H76</f>
        <v>0</v>
      </c>
      <c r="H76" s="23"/>
      <c r="I76" s="23"/>
      <c r="J76" s="23"/>
      <c r="K76" s="23"/>
      <c r="L76" s="23"/>
      <c r="M76" s="23"/>
      <c r="N76" s="23"/>
      <c r="O76" s="23"/>
      <c r="P76" s="23"/>
      <c r="Q76" s="23"/>
      <c r="R76" s="23"/>
      <c r="S76" s="23"/>
      <c r="T76" s="23"/>
      <c r="U76" s="23"/>
    </row>
    <row r="77" spans="1:21" hidden="1" x14ac:dyDescent="0.25">
      <c r="A77" s="23">
        <f>Main!B77</f>
        <v>0</v>
      </c>
      <c r="B77" s="23">
        <f>Main!C77</f>
        <v>0</v>
      </c>
      <c r="C77" s="23">
        <f>Main!D77</f>
        <v>0</v>
      </c>
      <c r="D77" s="23">
        <f>Main!E77</f>
        <v>0</v>
      </c>
      <c r="E77" s="23">
        <f>Main!F77</f>
        <v>0</v>
      </c>
      <c r="F77" s="23">
        <f>Main!G77</f>
        <v>0</v>
      </c>
      <c r="G77" s="23">
        <f>Main!H77</f>
        <v>0</v>
      </c>
      <c r="H77" s="23"/>
      <c r="I77" s="23"/>
      <c r="J77" s="23"/>
      <c r="K77" s="23"/>
      <c r="L77" s="23"/>
      <c r="M77" s="23"/>
      <c r="N77" s="23"/>
      <c r="O77" s="23"/>
      <c r="P77" s="23"/>
      <c r="Q77" s="23"/>
      <c r="R77" s="23"/>
      <c r="S77" s="23"/>
      <c r="T77" s="23"/>
      <c r="U77" s="23"/>
    </row>
    <row r="78" spans="1:21" hidden="1" x14ac:dyDescent="0.25">
      <c r="A78" s="23">
        <f>Main!B78</f>
        <v>0</v>
      </c>
      <c r="B78" s="23">
        <f>Main!C78</f>
        <v>0</v>
      </c>
      <c r="C78" s="23">
        <f>Main!D78</f>
        <v>0</v>
      </c>
      <c r="D78" s="23">
        <f>Main!E78</f>
        <v>0</v>
      </c>
      <c r="E78" s="23">
        <f>Main!F78</f>
        <v>0</v>
      </c>
      <c r="F78" s="23">
        <f>Main!G78</f>
        <v>0</v>
      </c>
      <c r="G78" s="23">
        <f>Main!H78</f>
        <v>0</v>
      </c>
      <c r="H78" s="23"/>
      <c r="I78" s="23"/>
      <c r="J78" s="23"/>
      <c r="K78" s="23"/>
      <c r="L78" s="23"/>
      <c r="M78" s="23"/>
      <c r="N78" s="23"/>
      <c r="O78" s="23"/>
      <c r="P78" s="23"/>
      <c r="Q78" s="23"/>
      <c r="R78" s="23"/>
      <c r="S78" s="23"/>
      <c r="T78" s="23"/>
      <c r="U78" s="23"/>
    </row>
    <row r="79" spans="1:21" hidden="1" x14ac:dyDescent="0.25">
      <c r="A79" s="23">
        <f>Main!B79</f>
        <v>0</v>
      </c>
      <c r="B79" s="23">
        <f>Main!C79</f>
        <v>0</v>
      </c>
      <c r="C79" s="23">
        <f>Main!D79</f>
        <v>0</v>
      </c>
      <c r="D79" s="23">
        <f>Main!E79</f>
        <v>0</v>
      </c>
      <c r="E79" s="23">
        <f>Main!F79</f>
        <v>0</v>
      </c>
      <c r="F79" s="23">
        <f>Main!G79</f>
        <v>0</v>
      </c>
      <c r="G79" s="23">
        <f>Main!H79</f>
        <v>0</v>
      </c>
      <c r="H79" s="23"/>
      <c r="I79" s="23"/>
      <c r="J79" s="23"/>
      <c r="K79" s="23"/>
      <c r="L79" s="23"/>
      <c r="M79" s="23"/>
      <c r="N79" s="23"/>
      <c r="O79" s="23"/>
      <c r="P79" s="23"/>
      <c r="Q79" s="23"/>
      <c r="R79" s="23"/>
      <c r="S79" s="23"/>
      <c r="T79" s="23"/>
      <c r="U79" s="23"/>
    </row>
    <row r="80" spans="1:21" hidden="1" x14ac:dyDescent="0.25">
      <c r="A80" s="23">
        <f>Main!B80</f>
        <v>0</v>
      </c>
      <c r="B80" s="23">
        <f>Main!C80</f>
        <v>0</v>
      </c>
      <c r="C80" s="23">
        <f>Main!D80</f>
        <v>0</v>
      </c>
      <c r="D80" s="23">
        <f>Main!E80</f>
        <v>0</v>
      </c>
      <c r="E80" s="23">
        <f>Main!F80</f>
        <v>0</v>
      </c>
      <c r="F80" s="23">
        <f>Main!G80</f>
        <v>0</v>
      </c>
      <c r="G80" s="23">
        <f>Main!H80</f>
        <v>0</v>
      </c>
      <c r="H80" s="23"/>
      <c r="I80" s="23"/>
      <c r="J80" s="23"/>
      <c r="K80" s="23"/>
      <c r="L80" s="23"/>
      <c r="M80" s="23"/>
      <c r="N80" s="23"/>
      <c r="O80" s="23"/>
      <c r="P80" s="23"/>
      <c r="Q80" s="23"/>
      <c r="R80" s="23"/>
      <c r="S80" s="23"/>
      <c r="T80" s="23"/>
      <c r="U80" s="23"/>
    </row>
    <row r="81" spans="1:21" hidden="1" x14ac:dyDescent="0.25">
      <c r="A81" s="23">
        <f>Main!B81</f>
        <v>0</v>
      </c>
      <c r="B81" s="23">
        <f>Main!C81</f>
        <v>0</v>
      </c>
      <c r="C81" s="23">
        <f>Main!D81</f>
        <v>0</v>
      </c>
      <c r="D81" s="23">
        <f>Main!E81</f>
        <v>0</v>
      </c>
      <c r="E81" s="23">
        <f>Main!F81</f>
        <v>0</v>
      </c>
      <c r="F81" s="23">
        <f>Main!G81</f>
        <v>0</v>
      </c>
      <c r="G81" s="23">
        <f>Main!H81</f>
        <v>0</v>
      </c>
      <c r="H81" s="23"/>
      <c r="I81" s="23"/>
      <c r="J81" s="23"/>
      <c r="K81" s="23"/>
      <c r="L81" s="23"/>
      <c r="M81" s="23"/>
      <c r="N81" s="23"/>
      <c r="O81" s="23"/>
      <c r="P81" s="23"/>
      <c r="Q81" s="23"/>
      <c r="R81" s="23"/>
      <c r="S81" s="23"/>
      <c r="T81" s="23"/>
      <c r="U81" s="23"/>
    </row>
    <row r="82" spans="1:21" hidden="1" x14ac:dyDescent="0.25">
      <c r="A82" s="23">
        <f>Main!B82</f>
        <v>0</v>
      </c>
      <c r="B82" s="23">
        <f>Main!C82</f>
        <v>0</v>
      </c>
      <c r="C82" s="23">
        <f>Main!D82</f>
        <v>0</v>
      </c>
      <c r="D82" s="23">
        <f>Main!E82</f>
        <v>0</v>
      </c>
      <c r="E82" s="23">
        <f>Main!F82</f>
        <v>0</v>
      </c>
      <c r="F82" s="23">
        <f>Main!G82</f>
        <v>0</v>
      </c>
      <c r="G82" s="23">
        <f>Main!H82</f>
        <v>0</v>
      </c>
      <c r="H82" s="23"/>
      <c r="I82" s="23"/>
      <c r="J82" s="23"/>
      <c r="K82" s="23"/>
      <c r="L82" s="23"/>
      <c r="M82" s="23"/>
      <c r="N82" s="23"/>
      <c r="O82" s="23"/>
      <c r="P82" s="23"/>
      <c r="Q82" s="23"/>
      <c r="R82" s="23"/>
      <c r="S82" s="23"/>
      <c r="T82" s="23"/>
      <c r="U82" s="23"/>
    </row>
    <row r="83" spans="1:21" hidden="1" x14ac:dyDescent="0.25">
      <c r="A83" s="23">
        <f>Main!B83</f>
        <v>0</v>
      </c>
      <c r="B83" s="23">
        <f>Main!C83</f>
        <v>0</v>
      </c>
      <c r="C83" s="23">
        <f>Main!D83</f>
        <v>0</v>
      </c>
      <c r="D83" s="23">
        <f>Main!E83</f>
        <v>0</v>
      </c>
      <c r="E83" s="23">
        <f>Main!F83</f>
        <v>0</v>
      </c>
      <c r="F83" s="23">
        <f>Main!G83</f>
        <v>0</v>
      </c>
      <c r="G83" s="23">
        <f>Main!H83</f>
        <v>0</v>
      </c>
      <c r="H83" s="23"/>
      <c r="I83" s="23"/>
      <c r="J83" s="23"/>
      <c r="K83" s="23"/>
      <c r="L83" s="23"/>
      <c r="M83" s="23"/>
      <c r="N83" s="23"/>
      <c r="O83" s="23"/>
      <c r="P83" s="23"/>
      <c r="Q83" s="23"/>
      <c r="R83" s="23"/>
      <c r="S83" s="23"/>
      <c r="T83" s="23"/>
      <c r="U83" s="23"/>
    </row>
    <row r="84" spans="1:21" hidden="1" x14ac:dyDescent="0.25">
      <c r="A84" s="23">
        <f>Main!B84</f>
        <v>0</v>
      </c>
      <c r="B84" s="23">
        <f>Main!C84</f>
        <v>0</v>
      </c>
      <c r="C84" s="23">
        <f>Main!D84</f>
        <v>0</v>
      </c>
      <c r="D84" s="23">
        <f>Main!E84</f>
        <v>0</v>
      </c>
      <c r="E84" s="23">
        <f>Main!F84</f>
        <v>0</v>
      </c>
      <c r="F84" s="23">
        <f>Main!G84</f>
        <v>0</v>
      </c>
      <c r="G84" s="23">
        <f>Main!H84</f>
        <v>0</v>
      </c>
      <c r="H84" s="23"/>
      <c r="I84" s="23"/>
      <c r="J84" s="23"/>
      <c r="K84" s="23"/>
      <c r="L84" s="23"/>
      <c r="M84" s="23"/>
      <c r="N84" s="23"/>
      <c r="O84" s="23"/>
      <c r="P84" s="23"/>
      <c r="Q84" s="23"/>
      <c r="R84" s="23"/>
      <c r="S84" s="23"/>
      <c r="T84" s="23"/>
      <c r="U84" s="23"/>
    </row>
    <row r="85" spans="1:21" hidden="1" x14ac:dyDescent="0.25">
      <c r="A85" s="23">
        <f>Main!B85</f>
        <v>0</v>
      </c>
      <c r="B85" s="23">
        <f>Main!C85</f>
        <v>0</v>
      </c>
      <c r="C85" s="23">
        <f>Main!D85</f>
        <v>0</v>
      </c>
      <c r="D85" s="23">
        <f>Main!E85</f>
        <v>0</v>
      </c>
      <c r="E85" s="23">
        <f>Main!F85</f>
        <v>0</v>
      </c>
      <c r="F85" s="23">
        <f>Main!G85</f>
        <v>0</v>
      </c>
      <c r="G85" s="23">
        <f>Main!H85</f>
        <v>0</v>
      </c>
      <c r="H85" s="23"/>
      <c r="I85" s="23"/>
      <c r="J85" s="23"/>
      <c r="K85" s="23"/>
      <c r="L85" s="23"/>
      <c r="M85" s="23"/>
      <c r="N85" s="23"/>
      <c r="O85" s="23"/>
      <c r="P85" s="23"/>
      <c r="Q85" s="23"/>
      <c r="R85" s="23"/>
      <c r="S85" s="23"/>
      <c r="T85" s="23"/>
      <c r="U85" s="23"/>
    </row>
    <row r="86" spans="1:21" hidden="1" x14ac:dyDescent="0.25">
      <c r="A86" s="23">
        <f>Main!B86</f>
        <v>0</v>
      </c>
      <c r="B86" s="23">
        <f>Main!C86</f>
        <v>0</v>
      </c>
      <c r="C86" s="23">
        <f>Main!D86</f>
        <v>0</v>
      </c>
      <c r="D86" s="23">
        <f>Main!E86</f>
        <v>0</v>
      </c>
      <c r="E86" s="23">
        <f>Main!F86</f>
        <v>0</v>
      </c>
      <c r="F86" s="23">
        <f>Main!G86</f>
        <v>0</v>
      </c>
      <c r="G86" s="23">
        <f>Main!H86</f>
        <v>0</v>
      </c>
      <c r="H86" s="23"/>
      <c r="I86" s="23"/>
      <c r="J86" s="23"/>
      <c r="K86" s="23"/>
      <c r="L86" s="23"/>
      <c r="M86" s="23"/>
      <c r="N86" s="23"/>
      <c r="O86" s="23"/>
      <c r="P86" s="23"/>
      <c r="Q86" s="23"/>
      <c r="R86" s="23"/>
      <c r="S86" s="23"/>
      <c r="T86" s="23"/>
      <c r="U86" s="23"/>
    </row>
    <row r="87" spans="1:21" hidden="1" x14ac:dyDescent="0.25">
      <c r="A87" s="23">
        <f>Main!B87</f>
        <v>0</v>
      </c>
      <c r="B87" s="23">
        <f>Main!C87</f>
        <v>0</v>
      </c>
      <c r="C87" s="23">
        <f>Main!D87</f>
        <v>0</v>
      </c>
      <c r="D87" s="23">
        <f>Main!E87</f>
        <v>0</v>
      </c>
      <c r="E87" s="23">
        <f>Main!F87</f>
        <v>0</v>
      </c>
      <c r="F87" s="23">
        <f>Main!G87</f>
        <v>0</v>
      </c>
      <c r="G87" s="23">
        <f>Main!H87</f>
        <v>0</v>
      </c>
      <c r="H87" s="23"/>
      <c r="I87" s="23"/>
      <c r="J87" s="23"/>
      <c r="K87" s="23"/>
      <c r="L87" s="23"/>
      <c r="M87" s="23"/>
      <c r="N87" s="23"/>
      <c r="O87" s="23"/>
      <c r="P87" s="23"/>
      <c r="Q87" s="23"/>
      <c r="R87" s="23"/>
      <c r="S87" s="23"/>
      <c r="T87" s="23"/>
      <c r="U87" s="23"/>
    </row>
    <row r="88" spans="1:21" hidden="1" x14ac:dyDescent="0.25">
      <c r="A88" s="23">
        <f>Main!B88</f>
        <v>0</v>
      </c>
      <c r="B88" s="23">
        <f>Main!C88</f>
        <v>0</v>
      </c>
      <c r="C88" s="23">
        <f>Main!D88</f>
        <v>0</v>
      </c>
      <c r="D88" s="23">
        <f>Main!E88</f>
        <v>0</v>
      </c>
      <c r="E88" s="23">
        <f>Main!F88</f>
        <v>0</v>
      </c>
      <c r="F88" s="23">
        <f>Main!G88</f>
        <v>0</v>
      </c>
      <c r="G88" s="23">
        <f>Main!H88</f>
        <v>0</v>
      </c>
      <c r="H88" s="23"/>
      <c r="I88" s="23"/>
      <c r="J88" s="23"/>
      <c r="K88" s="23"/>
      <c r="L88" s="23"/>
      <c r="M88" s="23"/>
      <c r="N88" s="23"/>
      <c r="O88" s="23"/>
      <c r="P88" s="23"/>
      <c r="Q88" s="23"/>
      <c r="R88" s="23"/>
      <c r="S88" s="23"/>
      <c r="T88" s="23"/>
      <c r="U88" s="23"/>
    </row>
    <row r="89" spans="1:21" hidden="1" x14ac:dyDescent="0.25">
      <c r="A89" s="23">
        <f>Main!B89</f>
        <v>0</v>
      </c>
      <c r="B89" s="23">
        <f>Main!C89</f>
        <v>0</v>
      </c>
      <c r="C89" s="23">
        <f>Main!D89</f>
        <v>0</v>
      </c>
      <c r="D89" s="23">
        <f>Main!E89</f>
        <v>0</v>
      </c>
      <c r="E89" s="23">
        <f>Main!F89</f>
        <v>0</v>
      </c>
      <c r="F89" s="23">
        <f>Main!G89</f>
        <v>0</v>
      </c>
      <c r="G89" s="23">
        <f>Main!H89</f>
        <v>0</v>
      </c>
      <c r="H89" s="23"/>
      <c r="I89" s="23"/>
      <c r="J89" s="23"/>
      <c r="K89" s="23"/>
      <c r="L89" s="23"/>
      <c r="M89" s="23"/>
      <c r="N89" s="23"/>
      <c r="O89" s="23"/>
      <c r="P89" s="23"/>
      <c r="Q89" s="23"/>
      <c r="R89" s="23"/>
      <c r="S89" s="23"/>
      <c r="T89" s="23"/>
      <c r="U89" s="23"/>
    </row>
    <row r="90" spans="1:21" hidden="1" x14ac:dyDescent="0.25">
      <c r="A90" s="23">
        <f>Main!B90</f>
        <v>0</v>
      </c>
      <c r="B90" s="23">
        <f>Main!C90</f>
        <v>0</v>
      </c>
      <c r="C90" s="23">
        <f>Main!D90</f>
        <v>0</v>
      </c>
      <c r="D90" s="23">
        <f>Main!E90</f>
        <v>0</v>
      </c>
      <c r="E90" s="23">
        <f>Main!F90</f>
        <v>0</v>
      </c>
      <c r="F90" s="23">
        <f>Main!G90</f>
        <v>0</v>
      </c>
      <c r="G90" s="23">
        <f>Main!H90</f>
        <v>0</v>
      </c>
      <c r="H90" s="23"/>
      <c r="I90" s="23"/>
      <c r="J90" s="23"/>
      <c r="K90" s="23"/>
      <c r="L90" s="23"/>
      <c r="M90" s="23"/>
      <c r="N90" s="23"/>
      <c r="O90" s="23"/>
      <c r="P90" s="23"/>
      <c r="Q90" s="23"/>
      <c r="R90" s="23"/>
      <c r="S90" s="23"/>
      <c r="T90" s="23"/>
      <c r="U90" s="23"/>
    </row>
    <row r="91" spans="1:21" hidden="1" x14ac:dyDescent="0.25">
      <c r="A91" s="23">
        <f>Main!B91</f>
        <v>0</v>
      </c>
      <c r="B91" s="23">
        <f>Main!C91</f>
        <v>0</v>
      </c>
      <c r="C91" s="23">
        <f>Main!D91</f>
        <v>0</v>
      </c>
      <c r="D91" s="23">
        <f>Main!E91</f>
        <v>0</v>
      </c>
      <c r="E91" s="23">
        <f>Main!F91</f>
        <v>0</v>
      </c>
      <c r="F91" s="23">
        <f>Main!G91</f>
        <v>0</v>
      </c>
      <c r="G91" s="23">
        <f>Main!H91</f>
        <v>0</v>
      </c>
      <c r="H91" s="23"/>
      <c r="I91" s="23"/>
      <c r="J91" s="23"/>
      <c r="K91" s="23"/>
      <c r="L91" s="23"/>
      <c r="M91" s="23"/>
      <c r="N91" s="23"/>
      <c r="O91" s="23"/>
      <c r="P91" s="23"/>
      <c r="Q91" s="23"/>
      <c r="R91" s="23"/>
      <c r="S91" s="23"/>
      <c r="T91" s="23"/>
      <c r="U91" s="23"/>
    </row>
    <row r="92" spans="1:21" hidden="1" x14ac:dyDescent="0.25">
      <c r="A92" s="23">
        <f>Main!B92</f>
        <v>0</v>
      </c>
      <c r="B92" s="23">
        <f>Main!C92</f>
        <v>0</v>
      </c>
      <c r="C92" s="23">
        <f>Main!D92</f>
        <v>0</v>
      </c>
      <c r="D92" s="23">
        <f>Main!E92</f>
        <v>0</v>
      </c>
      <c r="E92" s="23">
        <f>Main!F92</f>
        <v>0</v>
      </c>
      <c r="F92" s="23">
        <f>Main!G92</f>
        <v>0</v>
      </c>
      <c r="G92" s="23">
        <f>Main!H92</f>
        <v>0</v>
      </c>
      <c r="H92" s="23"/>
      <c r="I92" s="23"/>
      <c r="J92" s="23"/>
      <c r="K92" s="23"/>
      <c r="L92" s="23"/>
      <c r="M92" s="23"/>
      <c r="N92" s="23"/>
      <c r="O92" s="23"/>
      <c r="P92" s="23"/>
      <c r="Q92" s="23"/>
      <c r="R92" s="23"/>
      <c r="S92" s="23"/>
      <c r="T92" s="23"/>
      <c r="U92" s="23"/>
    </row>
    <row r="93" spans="1:21" hidden="1" x14ac:dyDescent="0.25">
      <c r="A93" s="23">
        <f>Main!B93</f>
        <v>0</v>
      </c>
      <c r="B93" s="23">
        <f>Main!C93</f>
        <v>0</v>
      </c>
      <c r="C93" s="23">
        <f>Main!D93</f>
        <v>0</v>
      </c>
      <c r="D93" s="23">
        <f>Main!E93</f>
        <v>0</v>
      </c>
      <c r="E93" s="23">
        <f>Main!F93</f>
        <v>0</v>
      </c>
      <c r="F93" s="23">
        <f>Main!G93</f>
        <v>0</v>
      </c>
      <c r="G93" s="23">
        <f>Main!H93</f>
        <v>0</v>
      </c>
      <c r="H93" s="23"/>
      <c r="I93" s="23"/>
      <c r="J93" s="23"/>
      <c r="K93" s="23"/>
      <c r="L93" s="23"/>
      <c r="M93" s="23"/>
      <c r="N93" s="23"/>
      <c r="O93" s="23"/>
      <c r="P93" s="23"/>
      <c r="Q93" s="23"/>
      <c r="R93" s="23"/>
      <c r="S93" s="23"/>
      <c r="T93" s="23"/>
      <c r="U93" s="23"/>
    </row>
    <row r="94" spans="1:21" hidden="1" x14ac:dyDescent="0.25">
      <c r="A94" s="23">
        <f>Main!B94</f>
        <v>0</v>
      </c>
      <c r="B94" s="23">
        <f>Main!C94</f>
        <v>0</v>
      </c>
      <c r="C94" s="23">
        <f>Main!D94</f>
        <v>0</v>
      </c>
      <c r="D94" s="23">
        <f>Main!E94</f>
        <v>0</v>
      </c>
      <c r="E94" s="23">
        <f>Main!F94</f>
        <v>0</v>
      </c>
      <c r="F94" s="23">
        <f>Main!G94</f>
        <v>0</v>
      </c>
      <c r="G94" s="23">
        <f>Main!H94</f>
        <v>0</v>
      </c>
      <c r="H94" s="23"/>
      <c r="I94" s="23"/>
      <c r="J94" s="23"/>
      <c r="K94" s="23"/>
      <c r="L94" s="23"/>
      <c r="M94" s="23"/>
      <c r="N94" s="23"/>
      <c r="O94" s="23"/>
      <c r="P94" s="23"/>
      <c r="Q94" s="23"/>
      <c r="R94" s="23"/>
      <c r="S94" s="23"/>
      <c r="T94" s="23"/>
      <c r="U94" s="23"/>
    </row>
    <row r="95" spans="1:21" hidden="1" x14ac:dyDescent="0.25">
      <c r="A95" s="23">
        <f>Main!B95</f>
        <v>0</v>
      </c>
      <c r="B95" s="23">
        <f>Main!C95</f>
        <v>0</v>
      </c>
      <c r="C95" s="23">
        <f>Main!D95</f>
        <v>0</v>
      </c>
      <c r="D95" s="23">
        <f>Main!E95</f>
        <v>0</v>
      </c>
      <c r="E95" s="23">
        <f>Main!F95</f>
        <v>0</v>
      </c>
      <c r="F95" s="23">
        <f>Main!G95</f>
        <v>0</v>
      </c>
      <c r="G95" s="23">
        <f>Main!H95</f>
        <v>0</v>
      </c>
      <c r="H95" s="23"/>
      <c r="I95" s="23"/>
      <c r="J95" s="23"/>
      <c r="K95" s="23"/>
      <c r="L95" s="23"/>
      <c r="M95" s="23"/>
      <c r="N95" s="23"/>
      <c r="O95" s="23"/>
      <c r="P95" s="23"/>
      <c r="Q95" s="23"/>
      <c r="R95" s="23"/>
      <c r="S95" s="23"/>
      <c r="T95" s="23"/>
      <c r="U95" s="23"/>
    </row>
    <row r="96" spans="1:21" hidden="1" x14ac:dyDescent="0.25">
      <c r="A96" s="23">
        <f>Main!B96</f>
        <v>0</v>
      </c>
      <c r="B96" s="23">
        <f>Main!C96</f>
        <v>0</v>
      </c>
      <c r="C96" s="23">
        <f>Main!D96</f>
        <v>0</v>
      </c>
      <c r="D96" s="23">
        <f>Main!E96</f>
        <v>0</v>
      </c>
      <c r="E96" s="23">
        <f>Main!F96</f>
        <v>0</v>
      </c>
      <c r="F96" s="23">
        <f>Main!G96</f>
        <v>0</v>
      </c>
      <c r="G96" s="23">
        <f>Main!H96</f>
        <v>0</v>
      </c>
      <c r="H96" s="23"/>
      <c r="I96" s="23"/>
      <c r="J96" s="23"/>
      <c r="K96" s="23"/>
      <c r="L96" s="23"/>
      <c r="M96" s="23"/>
      <c r="N96" s="23"/>
      <c r="O96" s="23"/>
      <c r="P96" s="23"/>
      <c r="Q96" s="23"/>
      <c r="R96" s="23"/>
      <c r="S96" s="23"/>
      <c r="T96" s="23"/>
      <c r="U96" s="23"/>
    </row>
    <row r="97" spans="1:21" hidden="1" x14ac:dyDescent="0.25">
      <c r="A97" s="23">
        <f>Main!B97</f>
        <v>0</v>
      </c>
      <c r="B97" s="23">
        <f>Main!C97</f>
        <v>0</v>
      </c>
      <c r="C97" s="23">
        <f>Main!D97</f>
        <v>0</v>
      </c>
      <c r="D97" s="23">
        <f>Main!E97</f>
        <v>0</v>
      </c>
      <c r="E97" s="23">
        <f>Main!F97</f>
        <v>0</v>
      </c>
      <c r="F97" s="23">
        <f>Main!G97</f>
        <v>0</v>
      </c>
      <c r="G97" s="23">
        <f>Main!H97</f>
        <v>0</v>
      </c>
      <c r="H97" s="23"/>
      <c r="I97" s="23"/>
      <c r="J97" s="23"/>
      <c r="K97" s="23"/>
      <c r="L97" s="23"/>
      <c r="M97" s="23"/>
      <c r="N97" s="23"/>
      <c r="O97" s="23"/>
      <c r="P97" s="23"/>
      <c r="Q97" s="23"/>
      <c r="R97" s="23"/>
      <c r="S97" s="23"/>
      <c r="T97" s="23"/>
      <c r="U97" s="23"/>
    </row>
    <row r="98" spans="1:21" hidden="1" x14ac:dyDescent="0.25">
      <c r="A98" s="23">
        <f>Main!B98</f>
        <v>0</v>
      </c>
      <c r="B98" s="23">
        <f>Main!C98</f>
        <v>0</v>
      </c>
      <c r="C98" s="23">
        <f>Main!D98</f>
        <v>0</v>
      </c>
      <c r="D98" s="23">
        <f>Main!E98</f>
        <v>0</v>
      </c>
      <c r="E98" s="23">
        <f>Main!F98</f>
        <v>0</v>
      </c>
      <c r="F98" s="23">
        <f>Main!G98</f>
        <v>0</v>
      </c>
      <c r="G98" s="23">
        <f>Main!H98</f>
        <v>0</v>
      </c>
      <c r="H98" s="23"/>
      <c r="I98" s="23"/>
      <c r="J98" s="23"/>
      <c r="K98" s="23"/>
      <c r="L98" s="23"/>
      <c r="M98" s="23"/>
      <c r="N98" s="23"/>
      <c r="O98" s="23"/>
      <c r="P98" s="23"/>
      <c r="Q98" s="23"/>
      <c r="R98" s="23"/>
      <c r="S98" s="23"/>
      <c r="T98" s="23"/>
      <c r="U98" s="23"/>
    </row>
    <row r="99" spans="1:21" hidden="1" x14ac:dyDescent="0.25">
      <c r="A99" s="23">
        <f>Main!B99</f>
        <v>0</v>
      </c>
      <c r="B99" s="23">
        <f>Main!C99</f>
        <v>0</v>
      </c>
      <c r="C99" s="23">
        <f>Main!D99</f>
        <v>0</v>
      </c>
      <c r="D99" s="23">
        <f>Main!E99</f>
        <v>0</v>
      </c>
      <c r="E99" s="23">
        <f>Main!F99</f>
        <v>0</v>
      </c>
      <c r="F99" s="23">
        <f>Main!G99</f>
        <v>0</v>
      </c>
      <c r="G99" s="23">
        <f>Main!H99</f>
        <v>0</v>
      </c>
      <c r="H99" s="23"/>
      <c r="I99" s="23"/>
      <c r="J99" s="23"/>
      <c r="K99" s="23"/>
      <c r="L99" s="23"/>
      <c r="M99" s="23"/>
      <c r="N99" s="23"/>
      <c r="O99" s="23"/>
      <c r="P99" s="23"/>
      <c r="Q99" s="23"/>
      <c r="R99" s="23"/>
      <c r="S99" s="23"/>
      <c r="T99" s="23"/>
      <c r="U99" s="23"/>
    </row>
    <row r="100" spans="1:21" hidden="1" x14ac:dyDescent="0.25">
      <c r="A100" s="23">
        <f>Main!B100</f>
        <v>0</v>
      </c>
      <c r="B100" s="23">
        <f>Main!C100</f>
        <v>0</v>
      </c>
      <c r="C100" s="23">
        <f>Main!D100</f>
        <v>0</v>
      </c>
      <c r="D100" s="23">
        <f>Main!E100</f>
        <v>0</v>
      </c>
      <c r="E100" s="23">
        <f>Main!F100</f>
        <v>0</v>
      </c>
      <c r="F100" s="23">
        <f>Main!G100</f>
        <v>0</v>
      </c>
      <c r="G100" s="23">
        <f>Main!H100</f>
        <v>0</v>
      </c>
      <c r="H100" s="23"/>
      <c r="I100" s="23"/>
      <c r="J100" s="23"/>
      <c r="K100" s="23"/>
      <c r="L100" s="23"/>
      <c r="M100" s="23"/>
      <c r="N100" s="23"/>
      <c r="O100" s="23"/>
      <c r="P100" s="23"/>
      <c r="Q100" s="23"/>
      <c r="R100" s="23"/>
      <c r="S100" s="23"/>
      <c r="T100" s="23"/>
      <c r="U100" s="23"/>
    </row>
    <row r="101" spans="1:21" hidden="1" x14ac:dyDescent="0.25">
      <c r="A101" s="23">
        <f>Main!B101</f>
        <v>0</v>
      </c>
      <c r="B101" s="23">
        <f>Main!C101</f>
        <v>0</v>
      </c>
      <c r="C101" s="23">
        <f>Main!D101</f>
        <v>0</v>
      </c>
      <c r="D101" s="23">
        <f>Main!E101</f>
        <v>0</v>
      </c>
      <c r="E101" s="23">
        <f>Main!F101</f>
        <v>0</v>
      </c>
      <c r="F101" s="23">
        <f>Main!G101</f>
        <v>0</v>
      </c>
      <c r="G101" s="23">
        <f>Main!H101</f>
        <v>0</v>
      </c>
      <c r="H101" s="23"/>
      <c r="I101" s="23"/>
      <c r="J101" s="23"/>
      <c r="K101" s="23"/>
      <c r="L101" s="23"/>
      <c r="M101" s="23"/>
      <c r="N101" s="23"/>
      <c r="O101" s="23"/>
      <c r="P101" s="23"/>
      <c r="Q101" s="23"/>
      <c r="R101" s="23"/>
      <c r="S101" s="23"/>
      <c r="T101" s="23"/>
      <c r="U101" s="23"/>
    </row>
    <row r="102" spans="1:21" hidden="1" x14ac:dyDescent="0.25">
      <c r="A102" s="23">
        <f>Main!B102</f>
        <v>0</v>
      </c>
      <c r="B102" s="23">
        <f>Main!C102</f>
        <v>0</v>
      </c>
      <c r="C102" s="23">
        <f>Main!D102</f>
        <v>0</v>
      </c>
      <c r="D102" s="23">
        <f>Main!E102</f>
        <v>0</v>
      </c>
      <c r="E102" s="23">
        <f>Main!F102</f>
        <v>0</v>
      </c>
      <c r="F102" s="23">
        <f>Main!G102</f>
        <v>0</v>
      </c>
      <c r="G102" s="23">
        <f>Main!H102</f>
        <v>0</v>
      </c>
      <c r="H102" s="23"/>
      <c r="I102" s="23"/>
      <c r="J102" s="23"/>
      <c r="K102" s="23"/>
      <c r="L102" s="23"/>
      <c r="M102" s="23"/>
      <c r="N102" s="23"/>
      <c r="O102" s="23"/>
      <c r="P102" s="23"/>
      <c r="Q102" s="23"/>
      <c r="R102" s="23"/>
      <c r="S102" s="23"/>
      <c r="T102" s="23"/>
      <c r="U102" s="23"/>
    </row>
    <row r="103" spans="1:21" hidden="1" x14ac:dyDescent="0.25">
      <c r="A103" s="23">
        <f>Main!B103</f>
        <v>0</v>
      </c>
      <c r="B103" s="23">
        <f>Main!C103</f>
        <v>0</v>
      </c>
      <c r="C103" s="23">
        <f>Main!D103</f>
        <v>0</v>
      </c>
      <c r="D103" s="23">
        <f>Main!E103</f>
        <v>0</v>
      </c>
      <c r="E103" s="23">
        <f>Main!F103</f>
        <v>0</v>
      </c>
      <c r="F103" s="23">
        <f>Main!G103</f>
        <v>0</v>
      </c>
      <c r="G103" s="23">
        <f>Main!H103</f>
        <v>0</v>
      </c>
      <c r="H103" s="23"/>
      <c r="I103" s="23"/>
      <c r="J103" s="23"/>
      <c r="K103" s="23"/>
      <c r="L103" s="23"/>
      <c r="M103" s="23"/>
      <c r="N103" s="23"/>
      <c r="O103" s="23"/>
      <c r="P103" s="23"/>
      <c r="Q103" s="23"/>
      <c r="R103" s="23"/>
      <c r="S103" s="23"/>
      <c r="T103" s="23"/>
      <c r="U103" s="23"/>
    </row>
    <row r="104" spans="1:21" hidden="1" x14ac:dyDescent="0.25">
      <c r="A104" s="23">
        <f>Main!B104</f>
        <v>0</v>
      </c>
      <c r="B104" s="23">
        <f>Main!C104</f>
        <v>0</v>
      </c>
      <c r="C104" s="23">
        <f>Main!D104</f>
        <v>0</v>
      </c>
      <c r="D104" s="23">
        <f>Main!E104</f>
        <v>0</v>
      </c>
      <c r="E104" s="23">
        <f>Main!F104</f>
        <v>0</v>
      </c>
      <c r="F104" s="23">
        <f>Main!G104</f>
        <v>0</v>
      </c>
      <c r="G104" s="23">
        <f>Main!H104</f>
        <v>0</v>
      </c>
      <c r="H104" s="23"/>
      <c r="I104" s="23"/>
      <c r="J104" s="23"/>
      <c r="K104" s="23"/>
      <c r="L104" s="23"/>
      <c r="M104" s="23"/>
      <c r="N104" s="23"/>
      <c r="O104" s="23"/>
      <c r="P104" s="23"/>
      <c r="Q104" s="23"/>
      <c r="R104" s="23"/>
      <c r="S104" s="23"/>
      <c r="T104" s="23"/>
      <c r="U104" s="23"/>
    </row>
    <row r="105" spans="1:21" hidden="1" x14ac:dyDescent="0.25">
      <c r="A105" s="23">
        <f>Main!B105</f>
        <v>0</v>
      </c>
      <c r="B105" s="23">
        <f>Main!C105</f>
        <v>0</v>
      </c>
      <c r="C105" s="23">
        <f>Main!D105</f>
        <v>0</v>
      </c>
      <c r="D105" s="23">
        <f>Main!E105</f>
        <v>0</v>
      </c>
      <c r="E105" s="23">
        <f>Main!F105</f>
        <v>0</v>
      </c>
      <c r="F105" s="23">
        <f>Main!G105</f>
        <v>0</v>
      </c>
      <c r="G105" s="23">
        <f>Main!H105</f>
        <v>0</v>
      </c>
      <c r="H105" s="23"/>
      <c r="I105" s="23"/>
      <c r="J105" s="23"/>
      <c r="K105" s="23"/>
      <c r="L105" s="23"/>
      <c r="M105" s="23"/>
      <c r="N105" s="23"/>
      <c r="O105" s="23"/>
      <c r="P105" s="23"/>
      <c r="Q105" s="23"/>
      <c r="R105" s="23"/>
      <c r="S105" s="23"/>
      <c r="T105" s="23"/>
      <c r="U105" s="23"/>
    </row>
    <row r="106" spans="1:21" hidden="1" x14ac:dyDescent="0.25">
      <c r="A106" s="23">
        <f>Main!B106</f>
        <v>0</v>
      </c>
      <c r="B106" s="23">
        <f>Main!C106</f>
        <v>0</v>
      </c>
      <c r="C106" s="23">
        <f>Main!D106</f>
        <v>0</v>
      </c>
      <c r="D106" s="23">
        <f>Main!E106</f>
        <v>0</v>
      </c>
      <c r="E106" s="23">
        <f>Main!F106</f>
        <v>0</v>
      </c>
      <c r="F106" s="23">
        <f>Main!G106</f>
        <v>0</v>
      </c>
      <c r="G106" s="23">
        <f>Main!H106</f>
        <v>0</v>
      </c>
      <c r="H106" s="23"/>
      <c r="I106" s="23"/>
      <c r="J106" s="23"/>
      <c r="K106" s="23"/>
      <c r="L106" s="23"/>
      <c r="M106" s="23"/>
      <c r="N106" s="23"/>
      <c r="O106" s="23"/>
      <c r="P106" s="23"/>
      <c r="Q106" s="23"/>
      <c r="R106" s="23"/>
      <c r="S106" s="23"/>
      <c r="T106" s="23"/>
      <c r="U106" s="23"/>
    </row>
    <row r="107" spans="1:21" hidden="1" x14ac:dyDescent="0.25">
      <c r="A107" s="23">
        <f>Main!B107</f>
        <v>0</v>
      </c>
      <c r="B107" s="23">
        <f>Main!C107</f>
        <v>0</v>
      </c>
      <c r="C107" s="23">
        <f>Main!D107</f>
        <v>0</v>
      </c>
      <c r="D107" s="23">
        <f>Main!E107</f>
        <v>0</v>
      </c>
      <c r="E107" s="23">
        <f>Main!F107</f>
        <v>0</v>
      </c>
      <c r="F107" s="23">
        <f>Main!G107</f>
        <v>0</v>
      </c>
      <c r="G107" s="23">
        <f>Main!H107</f>
        <v>0</v>
      </c>
      <c r="H107" s="23"/>
      <c r="I107" s="23"/>
      <c r="J107" s="23"/>
      <c r="K107" s="23"/>
      <c r="L107" s="23"/>
      <c r="M107" s="23"/>
      <c r="N107" s="23"/>
      <c r="O107" s="23"/>
      <c r="P107" s="23"/>
      <c r="Q107" s="23"/>
      <c r="R107" s="23"/>
      <c r="S107" s="23"/>
      <c r="T107" s="23"/>
      <c r="U107" s="23"/>
    </row>
    <row r="108" spans="1:21" hidden="1" x14ac:dyDescent="0.25">
      <c r="A108" s="23">
        <f>Main!B108</f>
        <v>0</v>
      </c>
      <c r="B108" s="23">
        <f>Main!C108</f>
        <v>0</v>
      </c>
      <c r="C108" s="23">
        <f>Main!D108</f>
        <v>0</v>
      </c>
      <c r="D108" s="23">
        <f>Main!E108</f>
        <v>0</v>
      </c>
      <c r="E108" s="23">
        <f>Main!F108</f>
        <v>0</v>
      </c>
      <c r="F108" s="23">
        <f>Main!G108</f>
        <v>0</v>
      </c>
      <c r="G108" s="23">
        <f>Main!H108</f>
        <v>0</v>
      </c>
      <c r="H108" s="23"/>
      <c r="I108" s="23"/>
      <c r="J108" s="23"/>
      <c r="K108" s="23"/>
      <c r="L108" s="23"/>
      <c r="M108" s="23"/>
      <c r="N108" s="23"/>
      <c r="O108" s="23"/>
      <c r="P108" s="23"/>
      <c r="Q108" s="23"/>
      <c r="R108" s="23"/>
      <c r="S108" s="23"/>
      <c r="T108" s="23"/>
      <c r="U108" s="23"/>
    </row>
    <row r="109" spans="1:21" hidden="1" x14ac:dyDescent="0.25">
      <c r="A109" s="23">
        <f>Main!B109</f>
        <v>0</v>
      </c>
      <c r="B109" s="23">
        <f>Main!C109</f>
        <v>0</v>
      </c>
      <c r="C109" s="23">
        <f>Main!D109</f>
        <v>0</v>
      </c>
      <c r="D109" s="23">
        <f>Main!E109</f>
        <v>0</v>
      </c>
      <c r="E109" s="23">
        <f>Main!F109</f>
        <v>0</v>
      </c>
      <c r="F109" s="23">
        <f>Main!G109</f>
        <v>0</v>
      </c>
      <c r="G109" s="23">
        <f>Main!H109</f>
        <v>0</v>
      </c>
      <c r="H109" s="23"/>
      <c r="I109" s="23"/>
      <c r="J109" s="23"/>
      <c r="K109" s="23"/>
      <c r="L109" s="23"/>
      <c r="M109" s="23"/>
      <c r="N109" s="23"/>
      <c r="O109" s="23"/>
      <c r="P109" s="23"/>
      <c r="Q109" s="23"/>
      <c r="R109" s="23"/>
      <c r="S109" s="23"/>
      <c r="T109" s="23"/>
      <c r="U109" s="23"/>
    </row>
    <row r="110" spans="1:21" hidden="1" x14ac:dyDescent="0.25">
      <c r="A110" s="23">
        <f>Main!B110</f>
        <v>0</v>
      </c>
      <c r="B110" s="23">
        <f>Main!C110</f>
        <v>0</v>
      </c>
      <c r="C110" s="23">
        <f>Main!D110</f>
        <v>0</v>
      </c>
      <c r="D110" s="23">
        <f>Main!E110</f>
        <v>0</v>
      </c>
      <c r="E110" s="23">
        <f>Main!F110</f>
        <v>0</v>
      </c>
      <c r="F110" s="23">
        <f>Main!G110</f>
        <v>0</v>
      </c>
      <c r="G110" s="23">
        <f>Main!H110</f>
        <v>0</v>
      </c>
      <c r="H110" s="23"/>
      <c r="I110" s="23"/>
      <c r="J110" s="23"/>
      <c r="K110" s="23"/>
      <c r="L110" s="23"/>
      <c r="M110" s="23"/>
      <c r="N110" s="23"/>
      <c r="O110" s="23"/>
      <c r="P110" s="23"/>
      <c r="Q110" s="23"/>
      <c r="R110" s="23"/>
      <c r="S110" s="23"/>
      <c r="T110" s="23"/>
      <c r="U110" s="23"/>
    </row>
    <row r="111" spans="1:21" hidden="1" x14ac:dyDescent="0.25">
      <c r="A111" s="23">
        <f>Main!B111</f>
        <v>0</v>
      </c>
      <c r="B111" s="23">
        <f>Main!C111</f>
        <v>0</v>
      </c>
      <c r="C111" s="23">
        <f>Main!D111</f>
        <v>0</v>
      </c>
      <c r="D111" s="23">
        <f>Main!E111</f>
        <v>0</v>
      </c>
      <c r="E111" s="23">
        <f>Main!F111</f>
        <v>0</v>
      </c>
      <c r="F111" s="23">
        <f>Main!G111</f>
        <v>0</v>
      </c>
      <c r="G111" s="23">
        <f>Main!H111</f>
        <v>0</v>
      </c>
      <c r="H111" s="23"/>
      <c r="I111" s="23"/>
      <c r="J111" s="23"/>
      <c r="K111" s="23"/>
      <c r="L111" s="23"/>
      <c r="M111" s="23"/>
      <c r="N111" s="23"/>
      <c r="O111" s="23"/>
      <c r="P111" s="23"/>
      <c r="Q111" s="23"/>
      <c r="R111" s="23"/>
      <c r="S111" s="23"/>
      <c r="T111" s="23"/>
      <c r="U111" s="23"/>
    </row>
    <row r="112" spans="1:21" hidden="1" x14ac:dyDescent="0.25">
      <c r="A112" s="23">
        <f>Main!B112</f>
        <v>0</v>
      </c>
      <c r="B112" s="23">
        <f>Main!C112</f>
        <v>0</v>
      </c>
      <c r="C112" s="23">
        <f>Main!D112</f>
        <v>0</v>
      </c>
      <c r="D112" s="23">
        <f>Main!E112</f>
        <v>0</v>
      </c>
      <c r="E112" s="23">
        <f>Main!F112</f>
        <v>0</v>
      </c>
      <c r="F112" s="23">
        <f>Main!G112</f>
        <v>0</v>
      </c>
      <c r="G112" s="23">
        <f>Main!H112</f>
        <v>0</v>
      </c>
      <c r="H112" s="23"/>
      <c r="I112" s="23"/>
      <c r="J112" s="23"/>
      <c r="K112" s="23"/>
      <c r="L112" s="23"/>
      <c r="M112" s="23"/>
      <c r="N112" s="23"/>
      <c r="O112" s="23"/>
      <c r="P112" s="23"/>
      <c r="Q112" s="23"/>
      <c r="R112" s="23"/>
      <c r="S112" s="23"/>
      <c r="T112" s="23"/>
      <c r="U112" s="23"/>
    </row>
    <row r="113" spans="1:21" hidden="1" x14ac:dyDescent="0.25">
      <c r="A113" s="23">
        <f>Main!B113</f>
        <v>0</v>
      </c>
      <c r="B113" s="23">
        <f>Main!C113</f>
        <v>0</v>
      </c>
      <c r="C113" s="23">
        <f>Main!D113</f>
        <v>0</v>
      </c>
      <c r="D113" s="23">
        <f>Main!E113</f>
        <v>0</v>
      </c>
      <c r="E113" s="23">
        <f>Main!F113</f>
        <v>0</v>
      </c>
      <c r="F113" s="23">
        <f>Main!G113</f>
        <v>0</v>
      </c>
      <c r="G113" s="23">
        <f>Main!H113</f>
        <v>0</v>
      </c>
      <c r="H113" s="23"/>
      <c r="I113" s="23"/>
      <c r="J113" s="23"/>
      <c r="K113" s="23"/>
      <c r="L113" s="23"/>
      <c r="M113" s="23"/>
      <c r="N113" s="23"/>
      <c r="O113" s="23"/>
      <c r="P113" s="23"/>
      <c r="Q113" s="23"/>
      <c r="R113" s="23"/>
      <c r="S113" s="23"/>
      <c r="T113" s="23"/>
      <c r="U113" s="23"/>
    </row>
    <row r="114" spans="1:21" hidden="1" x14ac:dyDescent="0.25">
      <c r="A114" s="23">
        <f>Main!B114</f>
        <v>0</v>
      </c>
      <c r="B114" s="23">
        <f>Main!C114</f>
        <v>0</v>
      </c>
      <c r="C114" s="23">
        <f>Main!D114</f>
        <v>0</v>
      </c>
      <c r="D114" s="23">
        <f>Main!E114</f>
        <v>0</v>
      </c>
      <c r="E114" s="23">
        <f>Main!F114</f>
        <v>0</v>
      </c>
      <c r="F114" s="23">
        <f>Main!G114</f>
        <v>0</v>
      </c>
      <c r="G114" s="23">
        <f>Main!H114</f>
        <v>0</v>
      </c>
      <c r="H114" s="23"/>
      <c r="I114" s="23"/>
      <c r="J114" s="23"/>
      <c r="K114" s="23"/>
      <c r="L114" s="23"/>
      <c r="M114" s="23"/>
      <c r="N114" s="23"/>
      <c r="O114" s="23"/>
      <c r="P114" s="23"/>
      <c r="Q114" s="23"/>
      <c r="R114" s="23"/>
      <c r="S114" s="23"/>
      <c r="T114" s="23"/>
      <c r="U114" s="23"/>
    </row>
    <row r="115" spans="1:21" hidden="1" x14ac:dyDescent="0.25">
      <c r="A115" s="23">
        <f>Main!B115</f>
        <v>0</v>
      </c>
      <c r="B115" s="23">
        <f>Main!C115</f>
        <v>0</v>
      </c>
      <c r="C115" s="23">
        <f>Main!D115</f>
        <v>0</v>
      </c>
      <c r="D115" s="23">
        <f>Main!E115</f>
        <v>0</v>
      </c>
      <c r="E115" s="23">
        <f>Main!F115</f>
        <v>0</v>
      </c>
      <c r="F115" s="23">
        <f>Main!G115</f>
        <v>0</v>
      </c>
      <c r="G115" s="23">
        <f>Main!H115</f>
        <v>0</v>
      </c>
      <c r="H115" s="23"/>
      <c r="I115" s="23"/>
      <c r="J115" s="23"/>
      <c r="K115" s="23"/>
      <c r="L115" s="23"/>
      <c r="M115" s="23"/>
      <c r="N115" s="23"/>
      <c r="O115" s="23"/>
      <c r="P115" s="23"/>
      <c r="Q115" s="23"/>
      <c r="R115" s="23"/>
      <c r="S115" s="23"/>
      <c r="T115" s="23"/>
      <c r="U115" s="23"/>
    </row>
    <row r="116" spans="1:21" hidden="1" x14ac:dyDescent="0.25">
      <c r="A116" s="23">
        <f>Main!B116</f>
        <v>0</v>
      </c>
      <c r="B116" s="23">
        <f>Main!C116</f>
        <v>0</v>
      </c>
      <c r="C116" s="23">
        <f>Main!D116</f>
        <v>0</v>
      </c>
      <c r="D116" s="23">
        <f>Main!E116</f>
        <v>0</v>
      </c>
      <c r="E116" s="23">
        <f>Main!F116</f>
        <v>0</v>
      </c>
      <c r="F116" s="23">
        <f>Main!G116</f>
        <v>0</v>
      </c>
      <c r="G116" s="23">
        <f>Main!H116</f>
        <v>0</v>
      </c>
      <c r="H116" s="23"/>
      <c r="I116" s="23"/>
      <c r="J116" s="23"/>
      <c r="K116" s="23"/>
      <c r="L116" s="23"/>
      <c r="M116" s="23"/>
      <c r="N116" s="23"/>
      <c r="O116" s="23"/>
      <c r="P116" s="23"/>
      <c r="Q116" s="23"/>
      <c r="R116" s="23"/>
      <c r="S116" s="23"/>
      <c r="T116" s="23"/>
      <c r="U116" s="23"/>
    </row>
    <row r="117" spans="1:21" hidden="1" x14ac:dyDescent="0.25">
      <c r="A117" s="23">
        <f>Main!B117</f>
        <v>0</v>
      </c>
      <c r="B117" s="23">
        <f>Main!C117</f>
        <v>0</v>
      </c>
      <c r="C117" s="23">
        <f>Main!D117</f>
        <v>0</v>
      </c>
      <c r="D117" s="23">
        <f>Main!E117</f>
        <v>0</v>
      </c>
      <c r="E117" s="23">
        <f>Main!F117</f>
        <v>0</v>
      </c>
      <c r="F117" s="23">
        <f>Main!G117</f>
        <v>0</v>
      </c>
      <c r="G117" s="23">
        <f>Main!H117</f>
        <v>0</v>
      </c>
      <c r="H117" s="23"/>
      <c r="I117" s="23"/>
      <c r="J117" s="23"/>
      <c r="K117" s="23"/>
      <c r="L117" s="23"/>
      <c r="M117" s="23"/>
      <c r="N117" s="23"/>
      <c r="O117" s="23"/>
      <c r="P117" s="23"/>
      <c r="Q117" s="23"/>
      <c r="R117" s="23"/>
      <c r="S117" s="23"/>
      <c r="T117" s="23"/>
      <c r="U117" s="23"/>
    </row>
    <row r="118" spans="1:21" hidden="1" x14ac:dyDescent="0.25">
      <c r="A118" s="23">
        <f>Main!B118</f>
        <v>0</v>
      </c>
      <c r="B118" s="23">
        <f>Main!C118</f>
        <v>0</v>
      </c>
      <c r="C118" s="23">
        <f>Main!D118</f>
        <v>0</v>
      </c>
      <c r="D118" s="23">
        <f>Main!E118</f>
        <v>0</v>
      </c>
      <c r="E118" s="23">
        <f>Main!F118</f>
        <v>0</v>
      </c>
      <c r="F118" s="23">
        <f>Main!G118</f>
        <v>0</v>
      </c>
      <c r="G118" s="23">
        <f>Main!H118</f>
        <v>0</v>
      </c>
      <c r="H118" s="23"/>
      <c r="I118" s="23"/>
      <c r="J118" s="23"/>
      <c r="K118" s="23"/>
      <c r="L118" s="23"/>
      <c r="M118" s="23"/>
      <c r="N118" s="23"/>
      <c r="O118" s="23"/>
      <c r="P118" s="23"/>
      <c r="Q118" s="23"/>
      <c r="R118" s="23"/>
      <c r="S118" s="23"/>
      <c r="T118" s="23"/>
      <c r="U118" s="23"/>
    </row>
    <row r="119" spans="1:21" hidden="1" x14ac:dyDescent="0.25">
      <c r="A119" s="23">
        <f>Main!B119</f>
        <v>0</v>
      </c>
      <c r="B119" s="23">
        <f>Main!C119</f>
        <v>0</v>
      </c>
      <c r="C119" s="23">
        <f>Main!D119</f>
        <v>0</v>
      </c>
      <c r="D119" s="23">
        <f>Main!E119</f>
        <v>0</v>
      </c>
      <c r="E119" s="23">
        <f>Main!F119</f>
        <v>0</v>
      </c>
      <c r="F119" s="23">
        <f>Main!G119</f>
        <v>0</v>
      </c>
      <c r="G119" s="23">
        <f>Main!H119</f>
        <v>0</v>
      </c>
      <c r="H119" s="23"/>
      <c r="I119" s="23"/>
      <c r="J119" s="23"/>
      <c r="K119" s="23"/>
      <c r="L119" s="23"/>
      <c r="M119" s="23"/>
      <c r="N119" s="23"/>
      <c r="O119" s="23"/>
      <c r="P119" s="23"/>
      <c r="Q119" s="23"/>
      <c r="R119" s="23"/>
      <c r="S119" s="23"/>
      <c r="T119" s="23"/>
      <c r="U119" s="23"/>
    </row>
    <row r="120" spans="1:21" hidden="1" x14ac:dyDescent="0.25">
      <c r="A120" s="23">
        <f>Main!B120</f>
        <v>0</v>
      </c>
      <c r="B120" s="23">
        <f>Main!C120</f>
        <v>0</v>
      </c>
      <c r="C120" s="23">
        <f>Main!D120</f>
        <v>0</v>
      </c>
      <c r="D120" s="23">
        <f>Main!E120</f>
        <v>0</v>
      </c>
      <c r="E120" s="23">
        <f>Main!F120</f>
        <v>0</v>
      </c>
      <c r="F120" s="23">
        <f>Main!G120</f>
        <v>0</v>
      </c>
      <c r="G120" s="23">
        <f>Main!H120</f>
        <v>0</v>
      </c>
      <c r="H120" s="23"/>
      <c r="I120" s="23"/>
      <c r="J120" s="23"/>
      <c r="K120" s="23"/>
      <c r="L120" s="23"/>
      <c r="M120" s="23"/>
      <c r="N120" s="23"/>
      <c r="O120" s="23"/>
      <c r="P120" s="23"/>
      <c r="Q120" s="23"/>
      <c r="R120" s="23"/>
      <c r="S120" s="23"/>
      <c r="T120" s="23"/>
      <c r="U120" s="23"/>
    </row>
    <row r="121" spans="1:21" hidden="1" x14ac:dyDescent="0.25">
      <c r="A121" s="23">
        <f>Main!B121</f>
        <v>0</v>
      </c>
      <c r="B121" s="23">
        <f>Main!C121</f>
        <v>0</v>
      </c>
      <c r="C121" s="23">
        <f>Main!D121</f>
        <v>0</v>
      </c>
      <c r="D121" s="23">
        <f>Main!E121</f>
        <v>0</v>
      </c>
      <c r="E121" s="23">
        <f>Main!F121</f>
        <v>0</v>
      </c>
      <c r="F121" s="23">
        <f>Main!G121</f>
        <v>0</v>
      </c>
      <c r="G121" s="23">
        <f>Main!H121</f>
        <v>0</v>
      </c>
      <c r="H121" s="23"/>
      <c r="I121" s="23"/>
      <c r="J121" s="23"/>
      <c r="K121" s="23"/>
      <c r="L121" s="23"/>
      <c r="M121" s="23"/>
      <c r="N121" s="23"/>
      <c r="O121" s="23"/>
      <c r="P121" s="23"/>
      <c r="Q121" s="23"/>
      <c r="R121" s="23"/>
      <c r="S121" s="23"/>
      <c r="T121" s="23"/>
      <c r="U121" s="23"/>
    </row>
    <row r="122" spans="1:21" hidden="1" x14ac:dyDescent="0.25">
      <c r="A122" s="23">
        <f>Main!B122</f>
        <v>0</v>
      </c>
      <c r="B122" s="23">
        <f>Main!C122</f>
        <v>0</v>
      </c>
      <c r="C122" s="23">
        <f>Main!D122</f>
        <v>0</v>
      </c>
      <c r="D122" s="23">
        <f>Main!E122</f>
        <v>0</v>
      </c>
      <c r="E122" s="23">
        <f>Main!F122</f>
        <v>0</v>
      </c>
      <c r="F122" s="23">
        <f>Main!G122</f>
        <v>0</v>
      </c>
      <c r="G122" s="23">
        <f>Main!H122</f>
        <v>0</v>
      </c>
      <c r="H122" s="23"/>
      <c r="I122" s="23"/>
      <c r="J122" s="23"/>
      <c r="K122" s="23"/>
      <c r="L122" s="23"/>
      <c r="M122" s="23"/>
      <c r="N122" s="23"/>
      <c r="O122" s="23"/>
      <c r="P122" s="23"/>
      <c r="Q122" s="23"/>
      <c r="R122" s="23"/>
      <c r="S122" s="23"/>
      <c r="T122" s="23"/>
      <c r="U122" s="23"/>
    </row>
    <row r="123" spans="1:21" hidden="1" x14ac:dyDescent="0.25">
      <c r="A123" s="23">
        <f>Main!B123</f>
        <v>0</v>
      </c>
      <c r="B123" s="23">
        <f>Main!C123</f>
        <v>0</v>
      </c>
      <c r="C123" s="23">
        <f>Main!D123</f>
        <v>0</v>
      </c>
      <c r="D123" s="23">
        <f>Main!E123</f>
        <v>0</v>
      </c>
      <c r="E123" s="23">
        <f>Main!F123</f>
        <v>0</v>
      </c>
      <c r="F123" s="23">
        <f>Main!G123</f>
        <v>0</v>
      </c>
      <c r="G123" s="23">
        <f>Main!H123</f>
        <v>0</v>
      </c>
      <c r="H123" s="23"/>
      <c r="I123" s="23"/>
      <c r="J123" s="23"/>
      <c r="K123" s="23"/>
      <c r="L123" s="23"/>
      <c r="M123" s="23"/>
      <c r="N123" s="23"/>
      <c r="O123" s="23"/>
      <c r="P123" s="23"/>
      <c r="Q123" s="23"/>
      <c r="R123" s="23"/>
      <c r="S123" s="23"/>
      <c r="T123" s="23"/>
      <c r="U123" s="23"/>
    </row>
    <row r="124" spans="1:21" hidden="1" x14ac:dyDescent="0.25">
      <c r="A124" s="23">
        <f>Main!B124</f>
        <v>0</v>
      </c>
      <c r="B124" s="23">
        <f>Main!C124</f>
        <v>0</v>
      </c>
      <c r="C124" s="23">
        <f>Main!D124</f>
        <v>0</v>
      </c>
      <c r="D124" s="23">
        <f>Main!E124</f>
        <v>0</v>
      </c>
      <c r="E124" s="23">
        <f>Main!F124</f>
        <v>0</v>
      </c>
      <c r="F124" s="23">
        <f>Main!G124</f>
        <v>0</v>
      </c>
      <c r="G124" s="23">
        <f>Main!H124</f>
        <v>0</v>
      </c>
      <c r="H124" s="23"/>
      <c r="I124" s="23"/>
      <c r="J124" s="23"/>
      <c r="K124" s="23"/>
      <c r="L124" s="23"/>
      <c r="M124" s="23"/>
      <c r="N124" s="23"/>
      <c r="O124" s="23"/>
      <c r="P124" s="23"/>
      <c r="Q124" s="23"/>
      <c r="R124" s="23"/>
      <c r="S124" s="23"/>
      <c r="T124" s="23"/>
      <c r="U124" s="23"/>
    </row>
    <row r="125" spans="1:21" hidden="1" x14ac:dyDescent="0.25">
      <c r="A125" s="23">
        <f>Main!B125</f>
        <v>0</v>
      </c>
      <c r="B125" s="23">
        <f>Main!C125</f>
        <v>0</v>
      </c>
      <c r="C125" s="23">
        <f>Main!D125</f>
        <v>0</v>
      </c>
      <c r="D125" s="23">
        <f>Main!E125</f>
        <v>0</v>
      </c>
      <c r="E125" s="23">
        <f>Main!F125</f>
        <v>0</v>
      </c>
      <c r="F125" s="23">
        <f>Main!G125</f>
        <v>0</v>
      </c>
      <c r="G125" s="23">
        <f>Main!H125</f>
        <v>0</v>
      </c>
      <c r="H125" s="23"/>
      <c r="I125" s="23"/>
      <c r="J125" s="23"/>
      <c r="K125" s="23"/>
      <c r="L125" s="23"/>
      <c r="M125" s="23"/>
      <c r="N125" s="23"/>
      <c r="O125" s="23"/>
      <c r="P125" s="23"/>
      <c r="Q125" s="23"/>
      <c r="R125" s="23"/>
      <c r="S125" s="23"/>
      <c r="T125" s="23"/>
      <c r="U125" s="23"/>
    </row>
    <row r="126" spans="1:21" hidden="1" x14ac:dyDescent="0.25">
      <c r="A126" s="23">
        <f>Main!B126</f>
        <v>0</v>
      </c>
      <c r="B126" s="23">
        <f>Main!C126</f>
        <v>0</v>
      </c>
      <c r="C126" s="23">
        <f>Main!D126</f>
        <v>0</v>
      </c>
      <c r="D126" s="23">
        <f>Main!E126</f>
        <v>0</v>
      </c>
      <c r="E126" s="23">
        <f>Main!F126</f>
        <v>0</v>
      </c>
      <c r="F126" s="23">
        <f>Main!G126</f>
        <v>0</v>
      </c>
      <c r="G126" s="23">
        <f>Main!H126</f>
        <v>0</v>
      </c>
      <c r="H126" s="23"/>
      <c r="I126" s="23"/>
      <c r="J126" s="23"/>
      <c r="K126" s="23"/>
      <c r="L126" s="23"/>
      <c r="M126" s="23"/>
      <c r="N126" s="23"/>
      <c r="O126" s="23"/>
      <c r="P126" s="23"/>
      <c r="Q126" s="23"/>
      <c r="R126" s="23"/>
      <c r="S126" s="23"/>
      <c r="T126" s="23"/>
      <c r="U126" s="23"/>
    </row>
    <row r="127" spans="1:21" hidden="1" x14ac:dyDescent="0.25">
      <c r="A127" s="23">
        <f>Main!B127</f>
        <v>0</v>
      </c>
      <c r="B127" s="23">
        <f>Main!C127</f>
        <v>0</v>
      </c>
      <c r="C127" s="23">
        <f>Main!D127</f>
        <v>0</v>
      </c>
      <c r="D127" s="23">
        <f>Main!E127</f>
        <v>0</v>
      </c>
      <c r="E127" s="23">
        <f>Main!F127</f>
        <v>0</v>
      </c>
      <c r="F127" s="23">
        <f>Main!G127</f>
        <v>0</v>
      </c>
      <c r="G127" s="23">
        <f>Main!H127</f>
        <v>0</v>
      </c>
      <c r="H127" s="23"/>
      <c r="I127" s="23"/>
      <c r="J127" s="23"/>
      <c r="K127" s="23"/>
      <c r="L127" s="23"/>
      <c r="M127" s="23"/>
      <c r="N127" s="23"/>
      <c r="O127" s="23"/>
      <c r="P127" s="23"/>
      <c r="Q127" s="23"/>
      <c r="R127" s="23"/>
      <c r="S127" s="23"/>
      <c r="T127" s="23"/>
      <c r="U127" s="23"/>
    </row>
    <row r="128" spans="1:21" hidden="1" x14ac:dyDescent="0.25">
      <c r="A128" s="23">
        <f>Main!B128</f>
        <v>0</v>
      </c>
      <c r="B128" s="23">
        <f>Main!C128</f>
        <v>0</v>
      </c>
      <c r="C128" s="23">
        <f>Main!D128</f>
        <v>0</v>
      </c>
      <c r="D128" s="23">
        <f>Main!E128</f>
        <v>0</v>
      </c>
      <c r="E128" s="23">
        <f>Main!F128</f>
        <v>0</v>
      </c>
      <c r="F128" s="23">
        <f>Main!G128</f>
        <v>0</v>
      </c>
      <c r="G128" s="23">
        <f>Main!H128</f>
        <v>0</v>
      </c>
      <c r="H128" s="23"/>
      <c r="I128" s="23"/>
      <c r="J128" s="23"/>
      <c r="K128" s="23"/>
      <c r="L128" s="23"/>
      <c r="M128" s="23"/>
      <c r="N128" s="23"/>
      <c r="O128" s="23"/>
      <c r="P128" s="23"/>
      <c r="Q128" s="23"/>
      <c r="R128" s="23"/>
      <c r="S128" s="23"/>
      <c r="T128" s="23"/>
      <c r="U128" s="23"/>
    </row>
    <row r="129" spans="1:21" hidden="1" x14ac:dyDescent="0.25">
      <c r="A129" s="23">
        <f>Main!B129</f>
        <v>0</v>
      </c>
      <c r="B129" s="23">
        <f>Main!C129</f>
        <v>0</v>
      </c>
      <c r="C129" s="23">
        <f>Main!D129</f>
        <v>0</v>
      </c>
      <c r="D129" s="23">
        <f>Main!E129</f>
        <v>0</v>
      </c>
      <c r="E129" s="23">
        <f>Main!F129</f>
        <v>0</v>
      </c>
      <c r="F129" s="23">
        <f>Main!G129</f>
        <v>0</v>
      </c>
      <c r="G129" s="23">
        <f>Main!H129</f>
        <v>0</v>
      </c>
      <c r="H129" s="23"/>
      <c r="I129" s="23"/>
      <c r="J129" s="23"/>
      <c r="K129" s="23"/>
      <c r="L129" s="23"/>
      <c r="M129" s="23"/>
      <c r="N129" s="23"/>
      <c r="O129" s="23"/>
      <c r="P129" s="23"/>
      <c r="Q129" s="23"/>
      <c r="R129" s="23"/>
      <c r="S129" s="23"/>
      <c r="T129" s="23"/>
      <c r="U129" s="23"/>
    </row>
    <row r="130" spans="1:21" hidden="1" x14ac:dyDescent="0.25">
      <c r="A130" s="23">
        <f>Main!B130</f>
        <v>0</v>
      </c>
      <c r="B130" s="23">
        <f>Main!C130</f>
        <v>0</v>
      </c>
      <c r="C130" s="23">
        <f>Main!D130</f>
        <v>0</v>
      </c>
      <c r="D130" s="23">
        <f>Main!E130</f>
        <v>0</v>
      </c>
      <c r="E130" s="23">
        <f>Main!F130</f>
        <v>0</v>
      </c>
      <c r="F130" s="23">
        <f>Main!G130</f>
        <v>0</v>
      </c>
      <c r="G130" s="23">
        <f>Main!H130</f>
        <v>0</v>
      </c>
      <c r="H130" s="23"/>
      <c r="I130" s="23"/>
      <c r="J130" s="23"/>
      <c r="K130" s="23"/>
      <c r="L130" s="23"/>
      <c r="M130" s="23"/>
      <c r="N130" s="23"/>
      <c r="O130" s="23"/>
      <c r="P130" s="23"/>
      <c r="Q130" s="23"/>
      <c r="R130" s="23"/>
      <c r="S130" s="23"/>
      <c r="T130" s="23"/>
      <c r="U130" s="23"/>
    </row>
    <row r="131" spans="1:21" hidden="1" x14ac:dyDescent="0.25">
      <c r="A131" s="23">
        <f>Main!B131</f>
        <v>0</v>
      </c>
      <c r="B131" s="23">
        <f>Main!C131</f>
        <v>0</v>
      </c>
      <c r="C131" s="23">
        <f>Main!D131</f>
        <v>0</v>
      </c>
      <c r="D131" s="23">
        <f>Main!E131</f>
        <v>0</v>
      </c>
      <c r="E131" s="23">
        <f>Main!F131</f>
        <v>0</v>
      </c>
      <c r="F131" s="23">
        <f>Main!G131</f>
        <v>0</v>
      </c>
      <c r="G131" s="23">
        <f>Main!H131</f>
        <v>0</v>
      </c>
      <c r="H131" s="23"/>
      <c r="I131" s="23"/>
      <c r="J131" s="23"/>
      <c r="K131" s="23"/>
      <c r="L131" s="23"/>
      <c r="M131" s="23"/>
      <c r="N131" s="23"/>
      <c r="O131" s="23"/>
      <c r="P131" s="23"/>
      <c r="Q131" s="23"/>
      <c r="R131" s="23"/>
      <c r="S131" s="23"/>
      <c r="T131" s="23"/>
      <c r="U131" s="23"/>
    </row>
    <row r="132" spans="1:21" hidden="1" x14ac:dyDescent="0.25">
      <c r="A132" s="23">
        <f>Main!B132</f>
        <v>0</v>
      </c>
      <c r="B132" s="23">
        <f>Main!C132</f>
        <v>0</v>
      </c>
      <c r="C132" s="23">
        <f>Main!D132</f>
        <v>0</v>
      </c>
      <c r="D132" s="23">
        <f>Main!E132</f>
        <v>0</v>
      </c>
      <c r="E132" s="23">
        <f>Main!F132</f>
        <v>0</v>
      </c>
      <c r="F132" s="23">
        <f>Main!G132</f>
        <v>0</v>
      </c>
      <c r="G132" s="23">
        <f>Main!H132</f>
        <v>0</v>
      </c>
      <c r="H132" s="23"/>
      <c r="I132" s="23"/>
      <c r="J132" s="23"/>
      <c r="K132" s="23"/>
      <c r="L132" s="23"/>
      <c r="M132" s="23"/>
      <c r="N132" s="23"/>
      <c r="O132" s="23"/>
      <c r="P132" s="23"/>
      <c r="Q132" s="23"/>
      <c r="R132" s="23"/>
      <c r="S132" s="23"/>
      <c r="T132" s="23"/>
      <c r="U132" s="23"/>
    </row>
    <row r="133" spans="1:21" hidden="1" x14ac:dyDescent="0.25">
      <c r="A133" s="23">
        <f>Main!B133</f>
        <v>0</v>
      </c>
      <c r="B133" s="23">
        <f>Main!C133</f>
        <v>0</v>
      </c>
      <c r="C133" s="23">
        <f>Main!D133</f>
        <v>0</v>
      </c>
      <c r="D133" s="23">
        <f>Main!E133</f>
        <v>0</v>
      </c>
      <c r="E133" s="23">
        <f>Main!F133</f>
        <v>0</v>
      </c>
      <c r="F133" s="23">
        <f>Main!G133</f>
        <v>0</v>
      </c>
      <c r="G133" s="23">
        <f>Main!H133</f>
        <v>0</v>
      </c>
      <c r="H133" s="23"/>
      <c r="I133" s="23"/>
      <c r="J133" s="23"/>
      <c r="K133" s="23"/>
      <c r="L133" s="23"/>
      <c r="M133" s="23"/>
      <c r="N133" s="23"/>
      <c r="O133" s="23"/>
      <c r="P133" s="23"/>
      <c r="Q133" s="23"/>
      <c r="R133" s="23"/>
      <c r="S133" s="23"/>
      <c r="T133" s="23"/>
      <c r="U133" s="23"/>
    </row>
    <row r="134" spans="1:21" hidden="1" x14ac:dyDescent="0.25">
      <c r="A134" s="23">
        <f>Main!B134</f>
        <v>0</v>
      </c>
      <c r="B134" s="23">
        <f>Main!C134</f>
        <v>0</v>
      </c>
      <c r="C134" s="23">
        <f>Main!D134</f>
        <v>0</v>
      </c>
      <c r="D134" s="23">
        <f>Main!E134</f>
        <v>0</v>
      </c>
      <c r="E134" s="23">
        <f>Main!F134</f>
        <v>0</v>
      </c>
      <c r="F134" s="23">
        <f>Main!G134</f>
        <v>0</v>
      </c>
      <c r="G134" s="23">
        <f>Main!H134</f>
        <v>0</v>
      </c>
      <c r="H134" s="23"/>
      <c r="I134" s="23"/>
      <c r="J134" s="23"/>
      <c r="K134" s="23"/>
      <c r="L134" s="23"/>
      <c r="M134" s="23"/>
      <c r="N134" s="23"/>
      <c r="O134" s="23"/>
      <c r="P134" s="23"/>
      <c r="Q134" s="23"/>
      <c r="R134" s="23"/>
      <c r="S134" s="23"/>
      <c r="T134" s="23"/>
      <c r="U134" s="23"/>
    </row>
    <row r="135" spans="1:21" hidden="1" x14ac:dyDescent="0.25">
      <c r="A135" s="23">
        <f>Main!B138</f>
        <v>0</v>
      </c>
      <c r="B135" s="23">
        <f>Main!C138</f>
        <v>0</v>
      </c>
      <c r="C135" s="23">
        <f>Main!D138</f>
        <v>0</v>
      </c>
      <c r="D135" s="23">
        <f>Main!E138</f>
        <v>0</v>
      </c>
      <c r="E135" s="23">
        <f>Main!F138</f>
        <v>0</v>
      </c>
      <c r="F135" s="23">
        <f>Main!G138</f>
        <v>0</v>
      </c>
      <c r="G135" s="23">
        <f>Main!H138</f>
        <v>0</v>
      </c>
      <c r="H135" s="23"/>
      <c r="I135" s="23"/>
      <c r="J135" s="23"/>
      <c r="K135" s="23"/>
      <c r="L135" s="23"/>
      <c r="M135" s="23"/>
      <c r="N135" s="23"/>
      <c r="O135" s="23"/>
      <c r="P135" s="23"/>
      <c r="Q135" s="23"/>
      <c r="R135" s="23"/>
      <c r="S135" s="23"/>
      <c r="T135" s="23"/>
      <c r="U135" s="23"/>
    </row>
    <row r="136" spans="1:21" hidden="1" x14ac:dyDescent="0.25">
      <c r="A136" s="23">
        <f>Main!B139</f>
        <v>0</v>
      </c>
      <c r="B136" s="23">
        <f>Main!C139</f>
        <v>0</v>
      </c>
      <c r="C136" s="23">
        <f>Main!D139</f>
        <v>0</v>
      </c>
      <c r="D136" s="23">
        <f>Main!E139</f>
        <v>0</v>
      </c>
      <c r="E136" s="23">
        <f>Main!F139</f>
        <v>0</v>
      </c>
      <c r="F136" s="23">
        <f>Main!G139</f>
        <v>0</v>
      </c>
      <c r="G136" s="23">
        <f>Main!H139</f>
        <v>0</v>
      </c>
      <c r="H136" s="23"/>
      <c r="I136" s="23"/>
      <c r="J136" s="23"/>
      <c r="K136" s="23"/>
      <c r="L136" s="23"/>
      <c r="M136" s="23"/>
      <c r="N136" s="23"/>
      <c r="O136" s="23"/>
      <c r="P136" s="23"/>
      <c r="Q136" s="23"/>
      <c r="R136" s="23"/>
      <c r="S136" s="23"/>
      <c r="T136" s="23"/>
      <c r="U136" s="23"/>
    </row>
    <row r="137" spans="1:21" hidden="1" x14ac:dyDescent="0.25">
      <c r="A137" s="23">
        <f>Main!B140</f>
        <v>0</v>
      </c>
      <c r="B137" s="23">
        <f>Main!C140</f>
        <v>0</v>
      </c>
      <c r="C137" s="23">
        <f>Main!D140</f>
        <v>0</v>
      </c>
      <c r="D137" s="23">
        <f>Main!E140</f>
        <v>0</v>
      </c>
      <c r="E137" s="23">
        <f>Main!F140</f>
        <v>0</v>
      </c>
      <c r="F137" s="23">
        <f>Main!G140</f>
        <v>0</v>
      </c>
      <c r="G137" s="23">
        <f>Main!H140</f>
        <v>0</v>
      </c>
      <c r="H137" s="23"/>
      <c r="I137" s="23"/>
      <c r="J137" s="23"/>
      <c r="K137" s="23"/>
      <c r="L137" s="23"/>
      <c r="M137" s="23"/>
      <c r="N137" s="23"/>
      <c r="O137" s="23"/>
      <c r="P137" s="23"/>
      <c r="Q137" s="23"/>
      <c r="R137" s="23"/>
      <c r="S137" s="23"/>
      <c r="T137" s="23"/>
      <c r="U137" s="23"/>
    </row>
    <row r="138" spans="1:21" hidden="1" x14ac:dyDescent="0.25">
      <c r="A138" s="23">
        <f>Main!B141</f>
        <v>0</v>
      </c>
      <c r="B138" s="23">
        <f>Main!C141</f>
        <v>0</v>
      </c>
      <c r="C138" s="23">
        <f>Main!D141</f>
        <v>0</v>
      </c>
      <c r="D138" s="23">
        <f>Main!E141</f>
        <v>0</v>
      </c>
      <c r="E138" s="23">
        <f>Main!F141</f>
        <v>0</v>
      </c>
      <c r="F138" s="23">
        <f>Main!G141</f>
        <v>0</v>
      </c>
      <c r="G138" s="23">
        <f>Main!H141</f>
        <v>0</v>
      </c>
      <c r="H138" s="23"/>
      <c r="I138" s="23"/>
      <c r="J138" s="23"/>
      <c r="K138" s="23"/>
      <c r="L138" s="23"/>
      <c r="M138" s="23"/>
      <c r="N138" s="23"/>
      <c r="O138" s="23"/>
      <c r="P138" s="23"/>
      <c r="Q138" s="23"/>
      <c r="R138" s="23"/>
      <c r="S138" s="23"/>
      <c r="T138" s="23"/>
      <c r="U138" s="23"/>
    </row>
    <row r="139" spans="1:21" hidden="1" x14ac:dyDescent="0.25">
      <c r="A139" s="23">
        <f>Main!B142</f>
        <v>0</v>
      </c>
      <c r="B139" s="23">
        <f>Main!C142</f>
        <v>0</v>
      </c>
      <c r="C139" s="23">
        <f>Main!D142</f>
        <v>0</v>
      </c>
      <c r="D139" s="23">
        <f>Main!E142</f>
        <v>0</v>
      </c>
      <c r="E139" s="23">
        <f>Main!F142</f>
        <v>0</v>
      </c>
      <c r="F139" s="23">
        <f>Main!G142</f>
        <v>0</v>
      </c>
      <c r="G139" s="23">
        <f>Main!H142</f>
        <v>0</v>
      </c>
      <c r="H139" s="23"/>
      <c r="I139" s="23"/>
      <c r="J139" s="23"/>
      <c r="K139" s="23"/>
      <c r="L139" s="23"/>
      <c r="M139" s="23"/>
      <c r="N139" s="23"/>
      <c r="O139" s="23"/>
      <c r="P139" s="23"/>
      <c r="Q139" s="23"/>
      <c r="R139" s="23"/>
      <c r="S139" s="23"/>
      <c r="T139" s="23"/>
      <c r="U139" s="23"/>
    </row>
    <row r="140" spans="1:21" hidden="1" x14ac:dyDescent="0.25">
      <c r="A140" s="23">
        <f>Main!B143</f>
        <v>0</v>
      </c>
      <c r="B140" s="23">
        <f>Main!C143</f>
        <v>0</v>
      </c>
      <c r="C140" s="23">
        <f>Main!D143</f>
        <v>0</v>
      </c>
      <c r="D140" s="23">
        <f>Main!E143</f>
        <v>0</v>
      </c>
      <c r="E140" s="23">
        <f>Main!F143</f>
        <v>0</v>
      </c>
      <c r="F140" s="23">
        <f>Main!G143</f>
        <v>0</v>
      </c>
      <c r="G140" s="23">
        <f>Main!H143</f>
        <v>0</v>
      </c>
      <c r="H140" s="23"/>
      <c r="I140" s="23"/>
      <c r="J140" s="23"/>
      <c r="K140" s="23"/>
      <c r="L140" s="23"/>
      <c r="M140" s="23"/>
      <c r="N140" s="23"/>
      <c r="O140" s="23"/>
      <c r="P140" s="23"/>
      <c r="Q140" s="23"/>
      <c r="R140" s="23"/>
      <c r="S140" s="23"/>
      <c r="T140" s="23"/>
      <c r="U140" s="23"/>
    </row>
  </sheetData>
  <autoFilter ref="A1:G140">
    <filterColumn colId="1">
      <filters>
        <filter val="Bob"/>
        <filter val="Orderer"/>
      </filters>
    </filterColumn>
  </autoFilter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25" sqref="E25:G34"/>
    </sheetView>
  </sheetViews>
  <sheetFormatPr defaultRowHeight="15" x14ac:dyDescent="0.25"/>
  <cols>
    <col min="1" max="1" width="23.42578125" style="23" bestFit="1" customWidth="1"/>
    <col min="2" max="3" width="9.140625" style="23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630.52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630.52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1681.2199999999998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70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545.26729166666667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3348.5272916666663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>
        <f>Main!I10</f>
        <v>0</v>
      </c>
      <c r="I10" s="23">
        <f>Main!J10</f>
        <v>0</v>
      </c>
      <c r="J10" s="23">
        <f>Main!K10</f>
        <v>0</v>
      </c>
      <c r="K10" s="23">
        <f>Main!L10</f>
        <v>0</v>
      </c>
      <c r="L10" s="23">
        <f>Main!M10</f>
        <v>0</v>
      </c>
      <c r="M10" s="23">
        <f>Main!N10</f>
        <v>0</v>
      </c>
      <c r="N10" s="23">
        <f>Main!O10</f>
        <v>0</v>
      </c>
    </row>
    <row r="11" spans="1:19" hidden="1" x14ac:dyDescent="0.25">
      <c r="A11" s="23" t="e">
        <f>Main!#REF!</f>
        <v>#REF!</v>
      </c>
      <c r="B11" s="23" t="e">
        <f>Main!#REF!</f>
        <v>#REF!</v>
      </c>
      <c r="C11" s="23" t="e">
        <f>Main!#REF!</f>
        <v>#REF!</v>
      </c>
      <c r="D11" s="23" t="e">
        <f>Main!#REF!</f>
        <v>#REF!</v>
      </c>
      <c r="E11" s="23" t="e">
        <f>Main!#REF!</f>
        <v>#REF!</v>
      </c>
      <c r="F11" s="23" t="e">
        <f>Main!#REF!</f>
        <v>#REF!</v>
      </c>
      <c r="G11" s="23" t="e">
        <f>Main!#REF!</f>
        <v>#REF!</v>
      </c>
      <c r="H11" s="23" t="e">
        <f>Main!#REF!</f>
        <v>#REF!</v>
      </c>
      <c r="I11" s="23" t="e">
        <f>Main!#REF!</f>
        <v>#REF!</v>
      </c>
      <c r="J11" s="23" t="e">
        <f>Main!#REF!</f>
        <v>#REF!</v>
      </c>
      <c r="K11" s="23" t="e">
        <f>Main!#REF!</f>
        <v>#REF!</v>
      </c>
      <c r="L11" s="23" t="e">
        <f>Main!#REF!</f>
        <v>#REF!</v>
      </c>
      <c r="M11" s="23" t="e">
        <f>Main!#REF!</f>
        <v>#REF!</v>
      </c>
      <c r="N11" s="23" t="e">
        <f>Main!#REF!</f>
        <v>#REF!</v>
      </c>
      <c r="Q11" s="23" t="e">
        <f t="shared" ref="Q11:Q13" si="1">B11</f>
        <v>#REF!</v>
      </c>
    </row>
    <row r="12" spans="1:19" hidden="1" x14ac:dyDescent="0.25">
      <c r="A12" s="23" t="str">
        <f>Main!B11</f>
        <v>USB external HDD</v>
      </c>
      <c r="B12" s="23" t="str">
        <f>Main!C11</f>
        <v>Bob</v>
      </c>
      <c r="C12" s="23" t="str">
        <f>Main!D11</f>
        <v>http://www.amazon.com/Protronix-External-Portable-Drive-Black/dp/B004CG1UCK/ref=sr_1_4?s=electronics&amp;ie=UTF8&amp;qid=1390943913&amp;sr=1-4&amp;keywords=external+hard+drive</v>
      </c>
      <c r="D12" s="23">
        <f>Main!E11</f>
        <v>1</v>
      </c>
      <c r="E12" s="23">
        <f>Main!F11</f>
        <v>28</v>
      </c>
      <c r="F12" s="23">
        <f>Main!G11</f>
        <v>7.49</v>
      </c>
      <c r="G12" s="23">
        <f>Main!H11</f>
        <v>35.49</v>
      </c>
      <c r="H12" s="23">
        <f>Main!I11</f>
        <v>0</v>
      </c>
      <c r="I12" s="23">
        <f>Main!J11</f>
        <v>0</v>
      </c>
      <c r="J12" s="23">
        <f>Main!K11</f>
        <v>0</v>
      </c>
      <c r="K12" s="23">
        <f>Main!L11</f>
        <v>0</v>
      </c>
      <c r="L12" s="23">
        <f>Main!M11</f>
        <v>0</v>
      </c>
      <c r="M12" s="23">
        <f>Main!N11</f>
        <v>0</v>
      </c>
      <c r="N12" s="23">
        <f>Main!O11</f>
        <v>0</v>
      </c>
      <c r="Q12" s="23" t="str">
        <f t="shared" si="1"/>
        <v>Bob</v>
      </c>
    </row>
    <row r="13" spans="1:19" hidden="1" x14ac:dyDescent="0.25">
      <c r="A13" s="23" t="str">
        <f>Main!B12</f>
        <v xml:space="preserve">7-Seg I2C </v>
      </c>
      <c r="B13" s="23" t="str">
        <f>Main!C12</f>
        <v>Bob</v>
      </c>
      <c r="C13" s="23" t="str">
        <f>Main!D12</f>
        <v>http://www.adafruit.com/products/1427?gclid=CN_51IzmvbwCFcpZ7AodslYAPQ</v>
      </c>
      <c r="D13" s="23">
        <f>Main!E12</f>
        <v>5</v>
      </c>
      <c r="E13" s="23">
        <f>Main!F12</f>
        <v>5.95</v>
      </c>
      <c r="F13" s="23">
        <f>Main!G12</f>
        <v>7.5</v>
      </c>
      <c r="G13" s="23">
        <f>Main!H12</f>
        <v>37.25</v>
      </c>
      <c r="H13" s="23">
        <f>Main!I12</f>
        <v>0</v>
      </c>
      <c r="I13" s="23">
        <f>Main!J12</f>
        <v>0</v>
      </c>
      <c r="J13" s="23">
        <f>Main!K12</f>
        <v>0</v>
      </c>
      <c r="K13" s="23">
        <f>Main!L12</f>
        <v>0</v>
      </c>
      <c r="L13" s="23">
        <f>Main!M12</f>
        <v>0</v>
      </c>
      <c r="M13" s="23">
        <f>Main!N12</f>
        <v>0</v>
      </c>
      <c r="N13" s="23">
        <f>Main!O12</f>
        <v>0</v>
      </c>
      <c r="Q13" s="23" t="str">
        <f t="shared" si="1"/>
        <v>Bob</v>
      </c>
    </row>
    <row r="14" spans="1:19" hidden="1" x14ac:dyDescent="0.25">
      <c r="A14" s="23">
        <f>Main!B16</f>
        <v>0</v>
      </c>
      <c r="B14" s="23">
        <f>Main!C16</f>
        <v>0</v>
      </c>
      <c r="C14" s="23">
        <f>Main!D16</f>
        <v>0</v>
      </c>
      <c r="D14" s="23">
        <f>Main!E16</f>
        <v>0</v>
      </c>
      <c r="E14" s="23">
        <f>Main!F16</f>
        <v>0</v>
      </c>
      <c r="F14" s="23">
        <f>Main!G16</f>
        <v>0</v>
      </c>
      <c r="G14" s="23">
        <f>Main!H16</f>
        <v>0</v>
      </c>
      <c r="H14" s="23">
        <f>Main!I16</f>
        <v>0</v>
      </c>
      <c r="I14" s="23">
        <f>Main!J16</f>
        <v>0</v>
      </c>
      <c r="J14" s="23">
        <f>Main!K16</f>
        <v>0</v>
      </c>
      <c r="K14" s="23">
        <f>Main!L16</f>
        <v>0</v>
      </c>
      <c r="L14" s="23">
        <f>Main!M16</f>
        <v>0</v>
      </c>
      <c r="M14" s="23">
        <f>Main!N16</f>
        <v>0</v>
      </c>
      <c r="N14" s="23">
        <f>Main!O16</f>
        <v>0</v>
      </c>
    </row>
    <row r="15" spans="1:19" hidden="1" x14ac:dyDescent="0.25">
      <c r="A15" s="23">
        <f>Main!B17</f>
        <v>0</v>
      </c>
      <c r="B15" s="23">
        <f>Main!C17</f>
        <v>0</v>
      </c>
      <c r="C15" s="23">
        <f>Main!D17</f>
        <v>0</v>
      </c>
      <c r="D15" s="23">
        <f>Main!E17</f>
        <v>0</v>
      </c>
      <c r="E15" s="23">
        <f>Main!F17</f>
        <v>0</v>
      </c>
      <c r="F15" s="23">
        <f>Main!G17</f>
        <v>0</v>
      </c>
      <c r="G15" s="23">
        <f>Main!H17</f>
        <v>0</v>
      </c>
      <c r="H15" s="23">
        <f>Main!I17</f>
        <v>0</v>
      </c>
      <c r="I15" s="23">
        <f>Main!J17</f>
        <v>0</v>
      </c>
      <c r="J15" s="23">
        <f>Main!K17</f>
        <v>0</v>
      </c>
      <c r="K15" s="23">
        <f>Main!L17</f>
        <v>0</v>
      </c>
      <c r="L15" s="23">
        <f>Main!M17</f>
        <v>0</v>
      </c>
      <c r="M15" s="23">
        <f>Main!N17</f>
        <v>0</v>
      </c>
      <c r="N15" s="23">
        <f>Main!O17</f>
        <v>0</v>
      </c>
    </row>
    <row r="16" spans="1:19" hidden="1" x14ac:dyDescent="0.25">
      <c r="A16" s="23" t="str">
        <f>Main!B18</f>
        <v>Hydraulics</v>
      </c>
      <c r="B16" s="23">
        <f>Main!C18</f>
        <v>0</v>
      </c>
      <c r="C16" s="23">
        <f>Main!D18</f>
        <v>0</v>
      </c>
      <c r="D16" s="23">
        <f>Main!E18</f>
        <v>0</v>
      </c>
      <c r="E16" s="23">
        <f>Main!F18</f>
        <v>0</v>
      </c>
      <c r="F16" s="23">
        <f>Main!G18</f>
        <v>0</v>
      </c>
      <c r="G16" s="23">
        <f>Main!H18</f>
        <v>0</v>
      </c>
      <c r="H16" s="23">
        <f>Main!I18</f>
        <v>1681.2199999999998</v>
      </c>
      <c r="I16" s="23">
        <f>Main!J18</f>
        <v>0</v>
      </c>
      <c r="J16" s="23">
        <f>Main!K18</f>
        <v>0</v>
      </c>
      <c r="K16" s="23">
        <f>Main!L18</f>
        <v>0</v>
      </c>
      <c r="L16" s="23">
        <f>Main!M18</f>
        <v>0</v>
      </c>
      <c r="M16" s="23">
        <f>Main!N18</f>
        <v>0</v>
      </c>
      <c r="N16" s="23">
        <f>Main!O18</f>
        <v>0</v>
      </c>
    </row>
    <row r="17" spans="1:17" hidden="1" x14ac:dyDescent="0.25">
      <c r="A17" s="23" t="str">
        <f>Main!B19</f>
        <v>Pump</v>
      </c>
      <c r="B17" s="23" t="str">
        <f>Main!C19</f>
        <v>Geoff</v>
      </c>
      <c r="C17" s="23" t="str">
        <f>Main!D19</f>
        <v>http://www.grainger.com/product/HALDEX-BARNES-Pump-4F651?s_pp=false</v>
      </c>
      <c r="D17" s="23">
        <f>Main!E19</f>
        <v>1</v>
      </c>
      <c r="E17" s="23">
        <f>Main!F19</f>
        <v>171.75</v>
      </c>
      <c r="F17" s="23">
        <f>Main!G19</f>
        <v>24.32</v>
      </c>
      <c r="G17" s="23">
        <f>Main!H19</f>
        <v>196.07</v>
      </c>
      <c r="H17" s="23">
        <f>Main!I19</f>
        <v>0</v>
      </c>
      <c r="I17" s="23">
        <f>Main!J19</f>
        <v>0</v>
      </c>
      <c r="J17" s="23">
        <f>Main!K19</f>
        <v>0</v>
      </c>
      <c r="K17" s="23">
        <f>Main!L19</f>
        <v>0</v>
      </c>
      <c r="L17" s="23">
        <f>Main!M19</f>
        <v>0</v>
      </c>
      <c r="M17" s="23">
        <f>Main!N19</f>
        <v>0</v>
      </c>
      <c r="N17" s="23">
        <f>Main!O19</f>
        <v>0</v>
      </c>
      <c r="Q17" s="23" t="str">
        <f t="shared" ref="Q17:Q24" si="2">B17</f>
        <v>Geoff</v>
      </c>
    </row>
    <row r="18" spans="1:17" hidden="1" x14ac:dyDescent="0.25">
      <c r="A18" s="23" t="str">
        <f>Main!B20</f>
        <v>Motor</v>
      </c>
      <c r="B18" s="23" t="str">
        <f>Main!C20</f>
        <v>Geoff</v>
      </c>
      <c r="C18" s="23" t="str">
        <f>Main!D20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Main!E20</f>
        <v>1</v>
      </c>
      <c r="E18" s="23">
        <f>Main!F20</f>
        <v>123</v>
      </c>
      <c r="F18" s="23">
        <f>Main!G20</f>
        <v>0</v>
      </c>
      <c r="G18" s="23">
        <f>Main!H20</f>
        <v>123</v>
      </c>
      <c r="H18" s="23">
        <f>Main!I20</f>
        <v>0</v>
      </c>
      <c r="I18" s="23">
        <f>Main!J20</f>
        <v>0</v>
      </c>
      <c r="J18" s="23">
        <f>Main!K20</f>
        <v>0</v>
      </c>
      <c r="K18" s="23">
        <f>Main!L20</f>
        <v>0</v>
      </c>
      <c r="L18" s="23">
        <f>Main!M20</f>
        <v>0</v>
      </c>
      <c r="M18" s="23">
        <f>Main!N20</f>
        <v>0</v>
      </c>
      <c r="N18" s="23">
        <f>Main!O20</f>
        <v>0</v>
      </c>
      <c r="Q18" s="23" t="str">
        <f t="shared" si="2"/>
        <v>Geoff</v>
      </c>
    </row>
    <row r="19" spans="1:17" hidden="1" x14ac:dyDescent="0.25">
      <c r="A19" s="23" t="str">
        <f>Main!B21</f>
        <v>Cylinder</v>
      </c>
      <c r="B19" s="23" t="str">
        <f>Main!C21</f>
        <v>Geoff</v>
      </c>
      <c r="C19" s="23" t="str">
        <f>Main!D21</f>
        <v>http://www.grainger.com/product/MAXIM-Hydraulic-Cylinder-6FDA8?Pid=search</v>
      </c>
      <c r="D19" s="23">
        <f>Main!E21</f>
        <v>1</v>
      </c>
      <c r="E19" s="23">
        <f>Main!F21</f>
        <v>236.5</v>
      </c>
      <c r="F19" s="23">
        <f>Main!G21</f>
        <v>0</v>
      </c>
      <c r="G19" s="23">
        <f>Main!H21</f>
        <v>236.5</v>
      </c>
      <c r="H19" s="23">
        <f>Main!I21</f>
        <v>0</v>
      </c>
      <c r="I19" s="23">
        <f>Main!J21</f>
        <v>0</v>
      </c>
      <c r="J19" s="23">
        <f>Main!K21</f>
        <v>0</v>
      </c>
      <c r="K19" s="23">
        <f>Main!L21</f>
        <v>0</v>
      </c>
      <c r="L19" s="23">
        <f>Main!M21</f>
        <v>0</v>
      </c>
      <c r="M19" s="23">
        <f>Main!N21</f>
        <v>0</v>
      </c>
      <c r="N19" s="23">
        <f>Main!O21</f>
        <v>0</v>
      </c>
      <c r="Q19" s="23" t="str">
        <f t="shared" si="2"/>
        <v>Geoff</v>
      </c>
    </row>
    <row r="20" spans="1:17" hidden="1" x14ac:dyDescent="0.25">
      <c r="A20" s="23" t="str">
        <f>Main!B22</f>
        <v>Sensor (0-5V)</v>
      </c>
      <c r="B20" s="23" t="str">
        <f>Main!C22</f>
        <v>Geoff</v>
      </c>
      <c r="C20" s="23" t="str">
        <f>Main!D22</f>
        <v>http://www.instrumart.com/products/30859/ashcroft-a2-heavy-industrial-pressure-transmitter?gclid=CNm0wdGv9LoCFU4OOgod_VEAbg</v>
      </c>
      <c r="D20" s="23">
        <f>Main!E22</f>
        <v>1</v>
      </c>
      <c r="E20" s="23">
        <f>Main!F22</f>
        <v>391.5</v>
      </c>
      <c r="F20" s="23">
        <f>Main!G22</f>
        <v>0</v>
      </c>
      <c r="G20" s="23">
        <f>Main!H22</f>
        <v>391.5</v>
      </c>
      <c r="H20" s="23">
        <f>Main!I22</f>
        <v>0</v>
      </c>
      <c r="I20" s="23">
        <f>Main!J22</f>
        <v>0</v>
      </c>
      <c r="J20" s="23">
        <f>Main!K22</f>
        <v>0</v>
      </c>
      <c r="K20" s="23">
        <f>Main!L22</f>
        <v>0</v>
      </c>
      <c r="L20" s="23">
        <f>Main!M22</f>
        <v>0</v>
      </c>
      <c r="M20" s="23">
        <f>Main!N22</f>
        <v>0</v>
      </c>
      <c r="N20" s="23">
        <f>Main!O22</f>
        <v>0</v>
      </c>
      <c r="Q20" s="23" t="str">
        <f t="shared" si="2"/>
        <v>Geoff</v>
      </c>
    </row>
    <row r="21" spans="1:17" hidden="1" x14ac:dyDescent="0.25">
      <c r="A21" s="23" t="str">
        <f>Main!B24</f>
        <v>Valve</v>
      </c>
      <c r="B21" s="23" t="str">
        <f>Main!C24</f>
        <v>Geoff</v>
      </c>
      <c r="C21" s="23" t="str">
        <f>Main!D24</f>
        <v>http://www.northerntool.com/shop/tools/product_472_472</v>
      </c>
      <c r="D21" s="23">
        <f>Main!E24</f>
        <v>1</v>
      </c>
      <c r="E21" s="23">
        <f>Main!F24</f>
        <v>85</v>
      </c>
      <c r="F21" s="23">
        <f>Main!G24</f>
        <v>0</v>
      </c>
      <c r="G21" s="23">
        <f>Main!H24</f>
        <v>85</v>
      </c>
      <c r="H21" s="23">
        <f>Main!I24</f>
        <v>0</v>
      </c>
      <c r="I21" s="23">
        <f>Main!J24</f>
        <v>0</v>
      </c>
      <c r="J21" s="23">
        <f>Main!K23</f>
        <v>0</v>
      </c>
      <c r="K21" s="23">
        <f>Main!L23</f>
        <v>0</v>
      </c>
      <c r="L21" s="23">
        <f>Main!M23</f>
        <v>0</v>
      </c>
      <c r="M21" s="23">
        <f>Main!N23</f>
        <v>0</v>
      </c>
      <c r="N21" s="23">
        <f>Main!O23</f>
        <v>0</v>
      </c>
      <c r="Q21" s="23" t="str">
        <f t="shared" si="2"/>
        <v>Geoff</v>
      </c>
    </row>
    <row r="22" spans="1:17" hidden="1" x14ac:dyDescent="0.25">
      <c r="A22" s="23" t="str">
        <f>Main!B25</f>
        <v>Tank</v>
      </c>
      <c r="B22" s="23" t="str">
        <f>Main!C25</f>
        <v>Geoff</v>
      </c>
      <c r="C22" s="23" t="str">
        <f>Main!D25</f>
        <v>http://www.northerntool.com/shop/tools/product_200466862_200466862</v>
      </c>
      <c r="D22" s="23">
        <f>Main!E25</f>
        <v>1</v>
      </c>
      <c r="E22" s="23">
        <f>Main!F25</f>
        <v>70</v>
      </c>
      <c r="F22" s="23">
        <f>Main!G25</f>
        <v>0</v>
      </c>
      <c r="G22" s="23">
        <f>Main!H25</f>
        <v>70</v>
      </c>
      <c r="H22" s="23">
        <f>Main!I25</f>
        <v>0</v>
      </c>
      <c r="I22" s="23">
        <f>Main!J25</f>
        <v>0</v>
      </c>
      <c r="J22" s="23">
        <f>Main!K24</f>
        <v>0</v>
      </c>
      <c r="K22" s="23">
        <f>Main!L24</f>
        <v>0</v>
      </c>
      <c r="L22" s="23">
        <f>Main!M24</f>
        <v>0</v>
      </c>
      <c r="M22" s="23">
        <f>Main!N24</f>
        <v>0</v>
      </c>
      <c r="N22" s="23">
        <f>Main!O24</f>
        <v>0</v>
      </c>
      <c r="Q22" s="23" t="str">
        <f t="shared" si="2"/>
        <v>Geoff</v>
      </c>
    </row>
    <row r="23" spans="1:17" hidden="1" x14ac:dyDescent="0.25">
      <c r="A23" s="23" t="str">
        <f>Main!B26</f>
        <v>Filter housing</v>
      </c>
      <c r="B23" s="23" t="str">
        <f>Main!C26</f>
        <v>Geoff</v>
      </c>
      <c r="C23" s="23" t="str">
        <f>Main!D26</f>
        <v>http://www.grainger.com/product/Spin-on-Filter-3KML8?s_pp=false</v>
      </c>
      <c r="D23" s="23">
        <f>Main!E26</f>
        <v>1</v>
      </c>
      <c r="E23" s="23">
        <f>Main!F26</f>
        <v>40</v>
      </c>
      <c r="F23" s="23">
        <f>Main!G26</f>
        <v>0</v>
      </c>
      <c r="G23" s="23">
        <f>Main!H26</f>
        <v>40</v>
      </c>
      <c r="H23" s="23">
        <f>Main!I26</f>
        <v>0</v>
      </c>
      <c r="I23" s="23">
        <f>Main!J26</f>
        <v>0</v>
      </c>
      <c r="J23" s="23">
        <f>Main!K25</f>
        <v>0</v>
      </c>
      <c r="K23" s="23">
        <f>Main!L25</f>
        <v>0</v>
      </c>
      <c r="L23" s="23">
        <f>Main!M25</f>
        <v>0</v>
      </c>
      <c r="M23" s="23">
        <f>Main!N25</f>
        <v>0</v>
      </c>
      <c r="N23" s="23">
        <f>Main!O25</f>
        <v>0</v>
      </c>
      <c r="Q23" s="23" t="str">
        <f t="shared" si="2"/>
        <v>Geoff</v>
      </c>
    </row>
    <row r="24" spans="1:17" hidden="1" x14ac:dyDescent="0.25">
      <c r="A24" s="23" t="str">
        <f>Main!B27</f>
        <v>Filter Cartridge</v>
      </c>
      <c r="B24" s="23" t="str">
        <f>Main!C27</f>
        <v>Geoff</v>
      </c>
      <c r="C24" s="23" t="str">
        <f>Main!D27</f>
        <v>http://www.grainger.com/product/PARKER-Filter-Element-1R412?opr=OAPD&amp;pbi=3KML8</v>
      </c>
      <c r="D24" s="23">
        <f>Main!E27</f>
        <v>1</v>
      </c>
      <c r="E24" s="23">
        <f>Main!F27</f>
        <v>20</v>
      </c>
      <c r="F24" s="23">
        <f>Main!G27</f>
        <v>0</v>
      </c>
      <c r="G24" s="23">
        <f>Main!H27</f>
        <v>20</v>
      </c>
      <c r="H24" s="23">
        <f>Main!I27</f>
        <v>0</v>
      </c>
      <c r="I24" s="23">
        <f>Main!J27</f>
        <v>0</v>
      </c>
      <c r="J24" s="23">
        <f>Main!K26</f>
        <v>0</v>
      </c>
      <c r="K24" s="23">
        <f>Main!L26</f>
        <v>0</v>
      </c>
      <c r="L24" s="23">
        <f>Main!M26</f>
        <v>0</v>
      </c>
      <c r="M24" s="23">
        <f>Main!N26</f>
        <v>0</v>
      </c>
      <c r="N24" s="23">
        <f>Main!O26</f>
        <v>0</v>
      </c>
      <c r="Q24" s="23" t="str">
        <f t="shared" si="2"/>
        <v>Geoff</v>
      </c>
    </row>
    <row r="25" spans="1:17" x14ac:dyDescent="0.25">
      <c r="A25" s="23" t="str">
        <f>Main!B36</f>
        <v>Castors</v>
      </c>
      <c r="B25" s="23" t="str">
        <f>Main!C36</f>
        <v>Geoff</v>
      </c>
      <c r="C25" s="23" t="str">
        <f>Main!D36</f>
        <v>http://www.mcmaster.com/#22665t31/=qjbaja</v>
      </c>
      <c r="D25" s="23">
        <f>Main!E36</f>
        <v>4</v>
      </c>
      <c r="E25" s="63">
        <f>Main!F36</f>
        <v>47.88</v>
      </c>
      <c r="F25" s="63">
        <f>Main!G36</f>
        <v>0</v>
      </c>
      <c r="G25" s="63">
        <f>Main!H36</f>
        <v>191.52</v>
      </c>
    </row>
    <row r="26" spans="1:17" hidden="1" x14ac:dyDescent="0.25">
      <c r="A26" s="23">
        <f>Main!B28</f>
        <v>0</v>
      </c>
      <c r="B26" s="23">
        <f>Main!C28</f>
        <v>0</v>
      </c>
      <c r="C26" s="23">
        <f>Main!D28</f>
        <v>0</v>
      </c>
      <c r="D26" s="23">
        <f>Main!E28</f>
        <v>0</v>
      </c>
      <c r="E26" s="63">
        <f>Main!F28</f>
        <v>0</v>
      </c>
      <c r="F26" s="63">
        <f>Main!G28</f>
        <v>0</v>
      </c>
      <c r="G26" s="63">
        <f>Main!H28</f>
        <v>0</v>
      </c>
      <c r="H26" s="23">
        <f>Main!I28</f>
        <v>0</v>
      </c>
      <c r="I26" s="23">
        <f>Main!J28</f>
        <v>0</v>
      </c>
      <c r="J26" s="23">
        <f>Main!K28</f>
        <v>0</v>
      </c>
      <c r="K26" s="23">
        <f>Main!L28</f>
        <v>0</v>
      </c>
      <c r="L26" s="23">
        <f>Main!M28</f>
        <v>0</v>
      </c>
      <c r="M26" s="23">
        <f>Main!N28</f>
        <v>0</v>
      </c>
      <c r="N26" s="23">
        <f>Main!O28</f>
        <v>0</v>
      </c>
    </row>
    <row r="27" spans="1:17" x14ac:dyDescent="0.25">
      <c r="A27" s="23" t="str">
        <f>Main!B46</f>
        <v>Frame Steel</v>
      </c>
      <c r="B27" s="23" t="str">
        <f>Main!C46</f>
        <v>Mike</v>
      </c>
      <c r="C27" s="23" t="str">
        <f>Main!D46</f>
        <v>http://www.capitalsteel.net/</v>
      </c>
      <c r="D27" s="23">
        <f>Main!E46</f>
        <v>0</v>
      </c>
      <c r="E27" s="63">
        <f>Main!F46</f>
        <v>0</v>
      </c>
      <c r="F27" s="63">
        <f>Main!G46</f>
        <v>0</v>
      </c>
      <c r="G27" s="63">
        <f>Main!H46</f>
        <v>0</v>
      </c>
    </row>
    <row r="28" spans="1:17" x14ac:dyDescent="0.25">
      <c r="A28" s="23" t="str">
        <f>Main!B47</f>
        <v>2x2x 1/8</v>
      </c>
      <c r="B28" s="23" t="str">
        <f>Main!C47</f>
        <v>Geoff</v>
      </c>
      <c r="C28" s="23">
        <f>Main!D47</f>
        <v>0</v>
      </c>
      <c r="D28" s="23">
        <f>Main!E47</f>
        <v>23</v>
      </c>
      <c r="E28" s="63">
        <f>Main!F47</f>
        <v>2.3333333333333335</v>
      </c>
      <c r="F28" s="63">
        <f>Main!G47</f>
        <v>0</v>
      </c>
      <c r="G28" s="63">
        <f>Main!H47</f>
        <v>53.666666666666671</v>
      </c>
    </row>
    <row r="29" spans="1:17" x14ac:dyDescent="0.25">
      <c r="A29" s="23" t="str">
        <f>Main!B48</f>
        <v>3x3x 1/8</v>
      </c>
      <c r="B29" s="23" t="str">
        <f>Main!C48</f>
        <v>Geoff</v>
      </c>
      <c r="C29" s="23">
        <f>Main!D48</f>
        <v>0</v>
      </c>
      <c r="D29" s="23">
        <f>Main!E48</f>
        <v>28.416666666666668</v>
      </c>
      <c r="E29" s="63">
        <f>Main!F48</f>
        <v>3.625</v>
      </c>
      <c r="F29" s="63">
        <f>Main!G48</f>
        <v>0</v>
      </c>
      <c r="G29" s="63">
        <f>Main!H48</f>
        <v>103.01041666666667</v>
      </c>
    </row>
    <row r="30" spans="1:17" hidden="1" x14ac:dyDescent="0.25">
      <c r="A30" s="23">
        <f>Main!B33</f>
        <v>0</v>
      </c>
      <c r="B30" s="23">
        <f>Main!C33</f>
        <v>0</v>
      </c>
      <c r="C30" s="23">
        <f>Main!D33</f>
        <v>0</v>
      </c>
      <c r="D30" s="23">
        <f>Main!E33</f>
        <v>0</v>
      </c>
      <c r="E30" s="63">
        <f>Main!F33</f>
        <v>0</v>
      </c>
      <c r="F30" s="63">
        <f>Main!G33</f>
        <v>0</v>
      </c>
      <c r="G30" s="63">
        <f>Main!H33</f>
        <v>0</v>
      </c>
      <c r="H30" s="23">
        <f>Main!I33</f>
        <v>0</v>
      </c>
      <c r="I30" s="23">
        <f>Main!J33</f>
        <v>0</v>
      </c>
      <c r="J30" s="23">
        <f>Main!K33</f>
        <v>0</v>
      </c>
      <c r="K30" s="23">
        <f>Main!L33</f>
        <v>0</v>
      </c>
      <c r="L30" s="23">
        <f>Main!M33</f>
        <v>0</v>
      </c>
      <c r="M30" s="23">
        <f>Main!N33</f>
        <v>0</v>
      </c>
      <c r="N30" s="23">
        <f>Main!O33</f>
        <v>0</v>
      </c>
    </row>
    <row r="31" spans="1:17" hidden="1" x14ac:dyDescent="0.25">
      <c r="A31" s="23">
        <f>Main!B34</f>
        <v>0</v>
      </c>
      <c r="B31" s="23">
        <f>Main!C34</f>
        <v>0</v>
      </c>
      <c r="C31" s="23">
        <f>Main!D34</f>
        <v>0</v>
      </c>
      <c r="D31" s="23">
        <f>Main!E34</f>
        <v>0</v>
      </c>
      <c r="E31" s="63">
        <f>Main!F34</f>
        <v>0</v>
      </c>
      <c r="F31" s="63">
        <f>Main!G34</f>
        <v>0</v>
      </c>
      <c r="G31" s="63">
        <f>Main!H34</f>
        <v>0</v>
      </c>
      <c r="H31" s="23">
        <f>Main!I34</f>
        <v>0</v>
      </c>
      <c r="I31" s="23">
        <f>Main!J34</f>
        <v>0</v>
      </c>
      <c r="J31" s="23">
        <f>Main!K34</f>
        <v>0</v>
      </c>
      <c r="K31" s="23">
        <f>Main!L34</f>
        <v>0</v>
      </c>
      <c r="L31" s="23">
        <f>Main!M34</f>
        <v>0</v>
      </c>
      <c r="M31" s="23">
        <f>Main!N34</f>
        <v>0</v>
      </c>
      <c r="N31" s="23">
        <f>Main!O34</f>
        <v>0</v>
      </c>
    </row>
    <row r="32" spans="1:17" hidden="1" x14ac:dyDescent="0.25">
      <c r="A32" s="23" t="str">
        <f>Main!B35</f>
        <v>Mechanical</v>
      </c>
      <c r="B32" s="23">
        <f>Main!C35</f>
        <v>0</v>
      </c>
      <c r="C32" s="23">
        <f>Main!D35</f>
        <v>0</v>
      </c>
      <c r="D32" s="23">
        <f>Main!E35</f>
        <v>0</v>
      </c>
      <c r="E32" s="63">
        <f>Main!F35</f>
        <v>0</v>
      </c>
      <c r="F32" s="63">
        <f>Main!G35</f>
        <v>0</v>
      </c>
      <c r="G32" s="63">
        <f>Main!H35</f>
        <v>0</v>
      </c>
      <c r="H32" s="23">
        <f>Main!I35</f>
        <v>491.52</v>
      </c>
      <c r="I32" s="23">
        <f>Main!J35</f>
        <v>0</v>
      </c>
      <c r="J32" s="23">
        <f>Main!K35</f>
        <v>0</v>
      </c>
      <c r="K32" s="23">
        <f>Main!L35</f>
        <v>0</v>
      </c>
      <c r="L32" s="23" t="str">
        <f>Main!M35</f>
        <v>Steel</v>
      </c>
      <c r="M32" s="23">
        <f>Main!N35</f>
        <v>0</v>
      </c>
      <c r="N32" s="23">
        <f>Main!O35</f>
        <v>0</v>
      </c>
    </row>
    <row r="33" spans="1:17" x14ac:dyDescent="0.25">
      <c r="A33" s="23" t="str">
        <f>Main!B49</f>
        <v>3x6x 3/16</v>
      </c>
      <c r="B33" s="23" t="str">
        <f>Main!C49</f>
        <v>Geoff</v>
      </c>
      <c r="C33" s="23">
        <f>Main!D49</f>
        <v>0</v>
      </c>
      <c r="D33" s="23">
        <f>Main!E49</f>
        <v>6.083333333333333</v>
      </c>
      <c r="E33" s="63">
        <f>Main!F49</f>
        <v>12.0625</v>
      </c>
      <c r="F33" s="63">
        <f>Main!G49</f>
        <v>0</v>
      </c>
      <c r="G33" s="63">
        <f>Main!H49</f>
        <v>73.380208333333329</v>
      </c>
    </row>
    <row r="34" spans="1:17" x14ac:dyDescent="0.25">
      <c r="A34" s="23" t="str">
        <f>Main!B54</f>
        <v>Aluminum plate 1'x6'x.5"</v>
      </c>
      <c r="B34" s="23" t="str">
        <f>Main!C54</f>
        <v>Geoff</v>
      </c>
      <c r="C34" s="23" t="str">
        <f>Main!D54</f>
        <v>http://www.mcmaster.com/#9246k65/=qjbgg9</v>
      </c>
      <c r="D34" s="23">
        <f>Main!E54</f>
        <v>1</v>
      </c>
      <c r="E34" s="63">
        <f>Main!F54</f>
        <v>185.21</v>
      </c>
      <c r="F34" s="63">
        <f>Main!G54</f>
        <v>0</v>
      </c>
      <c r="G34" s="63">
        <f>Main!H54</f>
        <v>185.21</v>
      </c>
    </row>
    <row r="35" spans="1:17" hidden="1" x14ac:dyDescent="0.25">
      <c r="A35" s="23">
        <f>Main!B38</f>
        <v>0</v>
      </c>
      <c r="B35" s="23">
        <f>Main!C38</f>
        <v>0</v>
      </c>
      <c r="C35" s="23">
        <f>Main!D38</f>
        <v>0</v>
      </c>
      <c r="D35" s="23">
        <f>Main!E38</f>
        <v>0</v>
      </c>
      <c r="E35" s="23">
        <f>Main!F38</f>
        <v>0</v>
      </c>
      <c r="F35" s="23">
        <f>Main!G38</f>
        <v>0</v>
      </c>
      <c r="G35" s="23">
        <f>Main!H38</f>
        <v>0</v>
      </c>
      <c r="H35" s="23">
        <f>Main!I38</f>
        <v>0</v>
      </c>
      <c r="I35" s="23">
        <f>Main!J38</f>
        <v>0</v>
      </c>
      <c r="J35" s="23">
        <f>Main!K38</f>
        <v>0</v>
      </c>
      <c r="K35" s="23">
        <f>Main!L38</f>
        <v>0</v>
      </c>
      <c r="L35" s="23">
        <f>Main!M38</f>
        <v>30</v>
      </c>
      <c r="M35" s="23">
        <f>Main!N38</f>
        <v>32</v>
      </c>
      <c r="N35" s="23">
        <f>Main!O38</f>
        <v>57</v>
      </c>
    </row>
    <row r="36" spans="1:17" hidden="1" x14ac:dyDescent="0.25">
      <c r="A36" s="23">
        <f>Main!B39</f>
        <v>0</v>
      </c>
      <c r="B36" s="23">
        <f>Main!C39</f>
        <v>0</v>
      </c>
      <c r="C36" s="23">
        <f>Main!D39</f>
        <v>0</v>
      </c>
      <c r="D36" s="23">
        <f>Main!E39</f>
        <v>0</v>
      </c>
      <c r="E36" s="23">
        <f>Main!F39</f>
        <v>0</v>
      </c>
      <c r="F36" s="23">
        <f>Main!G39</f>
        <v>0</v>
      </c>
      <c r="G36" s="23">
        <f>Main!H39</f>
        <v>0</v>
      </c>
      <c r="H36" s="23">
        <f>Main!I39</f>
        <v>0</v>
      </c>
      <c r="I36" s="23">
        <f>Main!J39</f>
        <v>0</v>
      </c>
      <c r="J36" s="23">
        <f>Main!K39</f>
        <v>0</v>
      </c>
      <c r="K36" s="23">
        <f>Main!L39</f>
        <v>0</v>
      </c>
      <c r="L36" s="23">
        <f>Main!M39</f>
        <v>30</v>
      </c>
      <c r="M36" s="23">
        <f>Main!N39</f>
        <v>32</v>
      </c>
      <c r="N36" s="23">
        <f>Main!O39</f>
        <v>4</v>
      </c>
    </row>
    <row r="37" spans="1:17" hidden="1" x14ac:dyDescent="0.25">
      <c r="A37" s="23">
        <f>Main!B40</f>
        <v>0</v>
      </c>
      <c r="B37" s="23">
        <f>Main!C40</f>
        <v>0</v>
      </c>
      <c r="C37" s="23">
        <f>Main!D40</f>
        <v>0</v>
      </c>
      <c r="D37" s="23">
        <f>Main!E40</f>
        <v>0</v>
      </c>
      <c r="E37" s="23">
        <f>Main!F40</f>
        <v>0</v>
      </c>
      <c r="F37" s="23">
        <f>Main!G40</f>
        <v>0</v>
      </c>
      <c r="G37" s="23">
        <f>Main!H40</f>
        <v>0</v>
      </c>
      <c r="H37" s="23">
        <f>Main!I40</f>
        <v>0</v>
      </c>
      <c r="I37" s="23">
        <f>Main!J40</f>
        <v>0</v>
      </c>
      <c r="J37" s="23">
        <f>Main!K40</f>
        <v>0</v>
      </c>
      <c r="K37" s="23">
        <f>Main!L40</f>
        <v>0</v>
      </c>
      <c r="L37" s="23">
        <f>Main!M40</f>
        <v>30</v>
      </c>
      <c r="M37" s="23">
        <f>Main!N40</f>
        <v>65</v>
      </c>
      <c r="N37" s="23">
        <f>Main!O40</f>
        <v>4</v>
      </c>
    </row>
    <row r="38" spans="1:17" hidden="1" x14ac:dyDescent="0.25">
      <c r="A38" s="23">
        <f>Main!B41</f>
        <v>0</v>
      </c>
      <c r="B38" s="23">
        <f>Main!C41</f>
        <v>0</v>
      </c>
      <c r="C38" s="23">
        <f>Main!D41</f>
        <v>0</v>
      </c>
      <c r="D38" s="23">
        <f>Main!E41</f>
        <v>0</v>
      </c>
      <c r="E38" s="23">
        <f>Main!F41</f>
        <v>0</v>
      </c>
      <c r="F38" s="23">
        <f>Main!G41</f>
        <v>0</v>
      </c>
      <c r="G38" s="23">
        <f>Main!H41</f>
        <v>0</v>
      </c>
      <c r="H38" s="23">
        <f>Main!I41</f>
        <v>0</v>
      </c>
      <c r="I38" s="23">
        <f>Main!J41</f>
        <v>0</v>
      </c>
      <c r="J38" s="23">
        <f>Main!K41</f>
        <v>0</v>
      </c>
      <c r="K38" s="23">
        <f>Main!L41</f>
        <v>0</v>
      </c>
      <c r="L38" s="23">
        <f>Main!M41</f>
        <v>30</v>
      </c>
      <c r="M38" s="23">
        <f>Main!N41</f>
        <v>65</v>
      </c>
      <c r="N38" s="23">
        <f>Main!O41</f>
        <v>4</v>
      </c>
    </row>
    <row r="39" spans="1:17" hidden="1" x14ac:dyDescent="0.25">
      <c r="A39" s="23">
        <f>Main!B42</f>
        <v>0</v>
      </c>
      <c r="B39" s="23">
        <f>Main!C42</f>
        <v>0</v>
      </c>
      <c r="C39" s="23">
        <f>Main!D42</f>
        <v>0</v>
      </c>
      <c r="D39" s="23">
        <f>Main!E42</f>
        <v>0</v>
      </c>
      <c r="E39" s="23">
        <f>Main!F42</f>
        <v>0</v>
      </c>
      <c r="F39" s="23">
        <f>Main!G42</f>
        <v>0</v>
      </c>
      <c r="G39" s="23">
        <f>Main!H42</f>
        <v>0</v>
      </c>
      <c r="H39" s="23">
        <f>Main!I42</f>
        <v>0</v>
      </c>
      <c r="I39" s="23">
        <f>Main!J42</f>
        <v>0</v>
      </c>
      <c r="J39" s="23">
        <f>Main!K42</f>
        <v>0</v>
      </c>
      <c r="K39" s="23">
        <f>Main!L42</f>
        <v>0</v>
      </c>
      <c r="L39" s="23">
        <f>Main!M42</f>
        <v>30</v>
      </c>
      <c r="M39" s="23">
        <f>Main!N42</f>
        <v>73.5</v>
      </c>
      <c r="N39" s="23">
        <f>Main!O42</f>
        <v>4</v>
      </c>
    </row>
    <row r="40" spans="1:17" hidden="1" x14ac:dyDescent="0.25">
      <c r="A40" s="23">
        <f>Main!B43</f>
        <v>0</v>
      </c>
      <c r="B40" s="23">
        <f>Main!C43</f>
        <v>0</v>
      </c>
      <c r="C40" s="23">
        <f>Main!D43</f>
        <v>0</v>
      </c>
      <c r="D40" s="23">
        <f>Main!E43</f>
        <v>0</v>
      </c>
      <c r="E40" s="23">
        <f>Main!F43</f>
        <v>0</v>
      </c>
      <c r="F40" s="23">
        <f>Main!G43</f>
        <v>0</v>
      </c>
      <c r="G40" s="23">
        <f>Main!H43</f>
        <v>0</v>
      </c>
      <c r="H40" s="23">
        <f>Main!I43</f>
        <v>0</v>
      </c>
      <c r="I40" s="23">
        <f>Main!J43</f>
        <v>0</v>
      </c>
      <c r="J40" s="23">
        <f>Main!K43</f>
        <v>0</v>
      </c>
      <c r="K40" s="23">
        <f>Main!L43</f>
        <v>0</v>
      </c>
      <c r="L40" s="23">
        <f>Main!M43</f>
        <v>30</v>
      </c>
      <c r="M40" s="23">
        <f>Main!N43</f>
        <v>73.5</v>
      </c>
      <c r="N40" s="23">
        <f>Main!O43</f>
        <v>0</v>
      </c>
    </row>
    <row r="41" spans="1:17" hidden="1" x14ac:dyDescent="0.25">
      <c r="A41" s="23">
        <f>Main!B44</f>
        <v>0</v>
      </c>
      <c r="B41" s="23">
        <f>Main!C44</f>
        <v>0</v>
      </c>
      <c r="C41" s="23">
        <f>Main!D44</f>
        <v>0</v>
      </c>
      <c r="D41" s="23">
        <f>Main!E44</f>
        <v>0</v>
      </c>
      <c r="E41" s="23">
        <f>Main!F44</f>
        <v>0</v>
      </c>
      <c r="F41" s="23">
        <f>Main!G44</f>
        <v>0</v>
      </c>
      <c r="G41" s="23">
        <f>Main!H44</f>
        <v>0</v>
      </c>
      <c r="H41" s="23">
        <f>Main!I44</f>
        <v>0</v>
      </c>
      <c r="I41" s="23">
        <f>Main!J44</f>
        <v>0</v>
      </c>
      <c r="J41" s="23">
        <f>Main!K44</f>
        <v>0</v>
      </c>
      <c r="K41" s="23">
        <f>Main!L44</f>
        <v>0</v>
      </c>
      <c r="L41" s="23">
        <f>Main!M44</f>
        <v>8</v>
      </c>
      <c r="M41" s="23">
        <f>Main!N44</f>
        <v>0</v>
      </c>
      <c r="N41" s="23">
        <f>Main!O44</f>
        <v>0</v>
      </c>
    </row>
    <row r="42" spans="1:17" hidden="1" x14ac:dyDescent="0.25">
      <c r="A42" s="23" t="str">
        <f>Main!B45</f>
        <v>Raw Materials</v>
      </c>
      <c r="B42" s="23">
        <f>Main!C45</f>
        <v>0</v>
      </c>
      <c r="C42" s="23">
        <f>Main!D45</f>
        <v>0</v>
      </c>
      <c r="D42" s="23">
        <f>Main!E45</f>
        <v>0</v>
      </c>
      <c r="E42" s="23">
        <f>Main!F45</f>
        <v>0</v>
      </c>
      <c r="F42" s="23">
        <f>Main!G45</f>
        <v>0</v>
      </c>
      <c r="G42" s="23">
        <f>Main!H45</f>
        <v>0</v>
      </c>
      <c r="H42" s="23">
        <f>Main!I45</f>
        <v>545.26729166666667</v>
      </c>
      <c r="I42" s="23">
        <f>Main!J45</f>
        <v>0</v>
      </c>
      <c r="J42" s="23">
        <f>Main!K45</f>
        <v>0</v>
      </c>
      <c r="K42" s="23">
        <f>Main!L45</f>
        <v>0</v>
      </c>
      <c r="L42" s="23">
        <f>Main!M45</f>
        <v>8</v>
      </c>
      <c r="M42" s="23">
        <f>Main!N45</f>
        <v>0</v>
      </c>
      <c r="N42" s="23">
        <f>Main!O45</f>
        <v>0</v>
      </c>
    </row>
    <row r="43" spans="1:17" hidden="1" x14ac:dyDescent="0.25">
      <c r="A43" s="23" t="str">
        <f>Main!B23</f>
        <v>Lines</v>
      </c>
      <c r="B43" s="23" t="str">
        <f>Main!C23</f>
        <v>TBD</v>
      </c>
      <c r="C43" s="23" t="str">
        <f>Main!D23</f>
        <v>Tractor Supply</v>
      </c>
      <c r="D43" s="23">
        <f>Main!E23</f>
        <v>5</v>
      </c>
      <c r="E43" s="23">
        <f>Main!F23</f>
        <v>100</v>
      </c>
      <c r="F43" s="23">
        <f>Main!G23</f>
        <v>0</v>
      </c>
      <c r="G43" s="23">
        <f>Main!H23</f>
        <v>500</v>
      </c>
      <c r="H43" s="23">
        <f>Main!I23</f>
        <v>0</v>
      </c>
      <c r="I43" s="23">
        <f>Main!J23</f>
        <v>0</v>
      </c>
      <c r="J43" s="23">
        <f>Main!K46</f>
        <v>0</v>
      </c>
      <c r="K43" s="23">
        <f>Main!L46</f>
        <v>0</v>
      </c>
      <c r="L43" s="23">
        <f>Main!M46</f>
        <v>8</v>
      </c>
      <c r="M43" s="23">
        <f>Main!N46</f>
        <v>0</v>
      </c>
      <c r="N43" s="23">
        <f>Main!O46</f>
        <v>0</v>
      </c>
      <c r="Q43" s="23" t="str">
        <f t="shared" ref="Q43:Q46" si="3">B43</f>
        <v>TBD</v>
      </c>
    </row>
    <row r="44" spans="1:17" hidden="1" x14ac:dyDescent="0.25">
      <c r="A44" s="23" t="str">
        <f>Main!B29</f>
        <v>Motor Coupling</v>
      </c>
      <c r="B44" s="23" t="str">
        <f>Main!C29</f>
        <v>Bob</v>
      </c>
      <c r="C44" s="23" t="str">
        <f>Main!D29</f>
        <v>http://www.amazonsupply.com/lovejoy-standard-coupling-sintered-through/dp/B003HIWOGA/ref=sr_1_1_child?sr=1-1&amp;qid=1391886019</v>
      </c>
      <c r="D44" s="23">
        <f>Main!E29</f>
        <v>1</v>
      </c>
      <c r="E44" s="23">
        <f>Main!F29</f>
        <v>4.22</v>
      </c>
      <c r="F44" s="23">
        <f>Main!G29</f>
        <v>0</v>
      </c>
      <c r="G44" s="23">
        <f>Main!H29</f>
        <v>4.22</v>
      </c>
      <c r="H44" s="23">
        <f>Main!I29</f>
        <v>0</v>
      </c>
      <c r="I44" s="23">
        <f>Main!J29</f>
        <v>0</v>
      </c>
      <c r="J44" s="23">
        <f>Main!K47</f>
        <v>0</v>
      </c>
      <c r="K44" s="23">
        <f>Main!L47</f>
        <v>0</v>
      </c>
      <c r="L44" s="23">
        <f>Main!M47</f>
        <v>8</v>
      </c>
      <c r="M44" s="23">
        <f>Main!N47</f>
        <v>0</v>
      </c>
      <c r="N44" s="23">
        <f>Main!O47</f>
        <v>0</v>
      </c>
      <c r="Q44" s="23" t="str">
        <f t="shared" si="3"/>
        <v>Bob</v>
      </c>
    </row>
    <row r="45" spans="1:17" hidden="1" x14ac:dyDescent="0.25">
      <c r="A45" s="23" t="str">
        <f>Main!B30</f>
        <v>Pump Coupling</v>
      </c>
      <c r="B45" s="23" t="str">
        <f>Main!C30</f>
        <v>Bob</v>
      </c>
      <c r="C45" s="23" t="str">
        <f>Main!D30</f>
        <v>http://www.amazonsupply.com/s/ref=sp_search?guess=true&amp;Action=submit&amp;keywords=68514447952</v>
      </c>
      <c r="D45" s="23">
        <f>Main!E30</f>
        <v>1</v>
      </c>
      <c r="E45" s="23">
        <f>Main!F30</f>
        <v>5.29</v>
      </c>
      <c r="F45" s="23">
        <f>Main!G30</f>
        <v>0</v>
      </c>
      <c r="G45" s="23">
        <f>Main!H30</f>
        <v>5.29</v>
      </c>
      <c r="H45" s="23">
        <f>Main!I30</f>
        <v>0</v>
      </c>
      <c r="I45" s="23">
        <f>Main!J30</f>
        <v>0</v>
      </c>
      <c r="J45" s="23">
        <f>Main!K48</f>
        <v>0</v>
      </c>
      <c r="K45" s="23">
        <f>Main!L48</f>
        <v>0</v>
      </c>
      <c r="L45" s="23">
        <f>Main!M48</f>
        <v>16</v>
      </c>
      <c r="M45" s="23">
        <f>Main!N48</f>
        <v>0</v>
      </c>
      <c r="N45" s="23">
        <f>Main!O48</f>
        <v>0</v>
      </c>
      <c r="Q45" s="23" t="str">
        <f t="shared" si="3"/>
        <v>Bob</v>
      </c>
    </row>
    <row r="46" spans="1:17" hidden="1" x14ac:dyDescent="0.25">
      <c r="A46" s="23" t="str">
        <f>Main!B31</f>
        <v>Coupling Spider</v>
      </c>
      <c r="B46" s="23" t="str">
        <f>Main!C31</f>
        <v>Bob</v>
      </c>
      <c r="C46" s="23" t="str">
        <f>Main!D31</f>
        <v>http://www.amazonsupply.com/lovejoy-coupling-center-elastomer-spider/dp/B007SX3IO2/ref=sr_1_15?sr=1-15&amp;qid=1391886097</v>
      </c>
      <c r="D46" s="23">
        <f>Main!E31</f>
        <v>2</v>
      </c>
      <c r="E46" s="23">
        <f>Main!F31</f>
        <v>2.29</v>
      </c>
      <c r="F46" s="23">
        <f>Main!G31</f>
        <v>0</v>
      </c>
      <c r="G46" s="23">
        <f>Main!H31</f>
        <v>4.58</v>
      </c>
      <c r="H46" s="23">
        <f>Main!I31</f>
        <v>0</v>
      </c>
      <c r="I46" s="23">
        <f>Main!J31</f>
        <v>0</v>
      </c>
      <c r="J46" s="23">
        <f>Main!K49</f>
        <v>0</v>
      </c>
      <c r="K46" s="23">
        <f>Main!L49</f>
        <v>0</v>
      </c>
      <c r="L46" s="23">
        <f>Main!M49</f>
        <v>16</v>
      </c>
      <c r="M46" s="23">
        <f>Main!N49</f>
        <v>0</v>
      </c>
      <c r="N46" s="23">
        <f>Main!O49</f>
        <v>0</v>
      </c>
      <c r="Q46" s="23" t="str">
        <f t="shared" si="3"/>
        <v>Bob</v>
      </c>
    </row>
    <row r="47" spans="1:17" hidden="1" x14ac:dyDescent="0.25">
      <c r="A47" s="23" t="str">
        <f>Main!B50</f>
        <v>Steel Cuts at Capitol</v>
      </c>
      <c r="B47" s="23">
        <f>Main!C50</f>
        <v>0</v>
      </c>
      <c r="C47" s="23">
        <f>Main!D50</f>
        <v>0</v>
      </c>
      <c r="D47" s="23">
        <f>Main!E50</f>
        <v>6</v>
      </c>
      <c r="E47" s="23">
        <f>Main!F50</f>
        <v>10</v>
      </c>
      <c r="F47" s="23">
        <f>Main!G50</f>
        <v>0</v>
      </c>
      <c r="G47" s="23">
        <f>Main!H50</f>
        <v>60</v>
      </c>
      <c r="H47" s="23">
        <f>Main!I50</f>
        <v>0</v>
      </c>
      <c r="I47" s="23">
        <f>Main!J50</f>
        <v>0</v>
      </c>
      <c r="J47" s="23">
        <f>Main!K50</f>
        <v>0</v>
      </c>
      <c r="K47" s="23">
        <f>Main!L50</f>
        <v>0</v>
      </c>
      <c r="L47" s="23">
        <f>Main!M50</f>
        <v>16</v>
      </c>
      <c r="M47" s="23">
        <f>Main!N50</f>
        <v>0</v>
      </c>
      <c r="N47" s="23">
        <f>Main!O50</f>
        <v>0</v>
      </c>
    </row>
    <row r="48" spans="1:17" hidden="1" x14ac:dyDescent="0.25">
      <c r="A48" s="23">
        <f>Main!B51</f>
        <v>0</v>
      </c>
      <c r="B48" s="23">
        <f>Main!C51</f>
        <v>0</v>
      </c>
      <c r="C48" s="23">
        <f>Main!D51</f>
        <v>0</v>
      </c>
      <c r="D48" s="23">
        <f>Main!E51</f>
        <v>0</v>
      </c>
      <c r="E48" s="23">
        <f>Main!F51</f>
        <v>0</v>
      </c>
      <c r="F48" s="23">
        <f>Main!G51</f>
        <v>0</v>
      </c>
      <c r="G48" s="23">
        <f>Main!H51</f>
        <v>0</v>
      </c>
      <c r="H48" s="23">
        <f>Main!I51</f>
        <v>0</v>
      </c>
      <c r="I48" s="23">
        <f>Main!J51</f>
        <v>0</v>
      </c>
      <c r="J48" s="23">
        <f>Main!K51</f>
        <v>0</v>
      </c>
      <c r="K48" s="23">
        <f>Main!L51</f>
        <v>0</v>
      </c>
      <c r="L48" s="23">
        <f>Main!M51</f>
        <v>16</v>
      </c>
      <c r="M48" s="23">
        <f>Main!N51</f>
        <v>0</v>
      </c>
      <c r="N48" s="23">
        <f>Main!O51</f>
        <v>0</v>
      </c>
    </row>
    <row r="49" spans="1:17" hidden="1" x14ac:dyDescent="0.25">
      <c r="A49" s="23">
        <f>Main!B52</f>
        <v>0</v>
      </c>
      <c r="B49" s="23">
        <f>Main!C52</f>
        <v>0</v>
      </c>
      <c r="C49" s="23">
        <f>Main!D52</f>
        <v>0</v>
      </c>
      <c r="D49" s="23">
        <f>Main!E52</f>
        <v>0</v>
      </c>
      <c r="E49" s="23">
        <f>Main!F52</f>
        <v>0</v>
      </c>
      <c r="F49" s="23">
        <f>Main!G52</f>
        <v>0</v>
      </c>
      <c r="G49" s="23">
        <f>Main!H52</f>
        <v>0</v>
      </c>
      <c r="H49" s="23">
        <f>Main!I52</f>
        <v>0</v>
      </c>
      <c r="I49" s="23">
        <f>Main!J52</f>
        <v>0</v>
      </c>
      <c r="J49" s="23">
        <f>Main!K52</f>
        <v>0</v>
      </c>
      <c r="K49" s="23">
        <f>Main!L52</f>
        <v>0</v>
      </c>
      <c r="L49" s="23">
        <f>Main!M52</f>
        <v>23</v>
      </c>
      <c r="M49" s="23">
        <f>Main!N52</f>
        <v>28.416666666666668</v>
      </c>
      <c r="N49" s="23">
        <f>Main!O52</f>
        <v>6.083333333333333</v>
      </c>
    </row>
    <row r="50" spans="1:17" hidden="1" x14ac:dyDescent="0.25">
      <c r="A50" s="23" t="str">
        <f>Main!B37</f>
        <v>Misc Hardware</v>
      </c>
      <c r="B50" s="23" t="str">
        <f>Main!C37</f>
        <v>TBD</v>
      </c>
      <c r="C50" s="23">
        <f>Main!D37</f>
        <v>0</v>
      </c>
      <c r="D50" s="23">
        <f>Main!E37</f>
        <v>1</v>
      </c>
      <c r="E50" s="23">
        <f>Main!F37</f>
        <v>300</v>
      </c>
      <c r="F50" s="23">
        <f>Main!G37</f>
        <v>0</v>
      </c>
      <c r="G50" s="23">
        <f>Main!H37</f>
        <v>300</v>
      </c>
      <c r="H50" s="23">
        <f>Main!I37</f>
        <v>0</v>
      </c>
      <c r="I50" s="23">
        <f>Main!J37</f>
        <v>0</v>
      </c>
      <c r="J50" s="23">
        <f>Main!K53</f>
        <v>0</v>
      </c>
      <c r="K50" s="23">
        <f>Main!L53</f>
        <v>0</v>
      </c>
      <c r="L50" s="23">
        <f>Main!M53</f>
        <v>0</v>
      </c>
      <c r="M50" s="23">
        <f>Main!N53</f>
        <v>0</v>
      </c>
      <c r="N50" s="23">
        <f>Main!O53</f>
        <v>0</v>
      </c>
      <c r="Q50" s="23" t="str">
        <f t="shared" ref="Q50:Q51" si="4">B50</f>
        <v>TBD</v>
      </c>
    </row>
    <row r="51" spans="1:17" hidden="1" x14ac:dyDescent="0.25">
      <c r="A51" s="23" t="str">
        <f>Main!B53</f>
        <v>Paint</v>
      </c>
      <c r="B51" s="23" t="str">
        <f>Main!C53</f>
        <v>TBD</v>
      </c>
      <c r="C51" s="23">
        <f>Main!D53</f>
        <v>0</v>
      </c>
      <c r="D51" s="23">
        <f>Main!E53</f>
        <v>10</v>
      </c>
      <c r="E51" s="23">
        <f>Main!F53</f>
        <v>7</v>
      </c>
      <c r="F51" s="23">
        <f>Main!G53</f>
        <v>0</v>
      </c>
      <c r="G51" s="23">
        <f>Main!H53</f>
        <v>70</v>
      </c>
      <c r="H51" s="23">
        <f>Main!I53</f>
        <v>0</v>
      </c>
      <c r="I51" s="23">
        <f>Main!J53</f>
        <v>0</v>
      </c>
      <c r="J51" s="23">
        <f>Main!K54</f>
        <v>0</v>
      </c>
      <c r="K51" s="23" t="str">
        <f>Main!L54</f>
        <v>10 foot lengths</v>
      </c>
      <c r="L51" s="23">
        <f>Main!M54</f>
        <v>0</v>
      </c>
      <c r="M51" s="23" t="str">
        <f>Main!N54</f>
        <v>2x2 total</v>
      </c>
      <c r="N51" s="23" t="str">
        <f>Main!O54</f>
        <v>3x3 total</v>
      </c>
      <c r="Q51" s="23" t="str">
        <f t="shared" si="4"/>
        <v>TBD</v>
      </c>
    </row>
    <row r="52" spans="1:17" hidden="1" x14ac:dyDescent="0.25">
      <c r="A52" s="23">
        <f>Main!B55</f>
        <v>0</v>
      </c>
      <c r="B52" s="23">
        <f>Main!C55</f>
        <v>0</v>
      </c>
      <c r="C52" s="23">
        <f>Main!D55</f>
        <v>0</v>
      </c>
      <c r="D52" s="23">
        <f>Main!E55</f>
        <v>0</v>
      </c>
      <c r="E52" s="23">
        <f>Main!F55</f>
        <v>0</v>
      </c>
      <c r="F52" s="23">
        <f>Main!G55</f>
        <v>0</v>
      </c>
      <c r="G52" s="23">
        <f>Main!H55</f>
        <v>0</v>
      </c>
      <c r="H52" s="23">
        <f>Main!I55</f>
        <v>0</v>
      </c>
      <c r="I52" s="23">
        <f>Main!J55</f>
        <v>0</v>
      </c>
      <c r="J52" s="23" t="str">
        <f>Main!K55</f>
        <v>cut1</v>
      </c>
      <c r="K52" s="23">
        <f>Main!L55</f>
        <v>8</v>
      </c>
      <c r="L52" s="23" t="str">
        <f>Main!M55</f>
        <v>2x2</v>
      </c>
      <c r="M52" s="23">
        <f>Main!N55</f>
        <v>25</v>
      </c>
      <c r="N52" s="23">
        <f>Main!O55</f>
        <v>32</v>
      </c>
    </row>
    <row r="53" spans="1:17" hidden="1" x14ac:dyDescent="0.25">
      <c r="A53" s="23">
        <f>Main!B56</f>
        <v>0</v>
      </c>
      <c r="B53" s="23">
        <f>Main!C56</f>
        <v>0</v>
      </c>
      <c r="C53" s="23">
        <f>Main!D56</f>
        <v>0</v>
      </c>
      <c r="D53" s="23">
        <f>Main!E56</f>
        <v>0</v>
      </c>
      <c r="E53" s="23">
        <f>Main!F56</f>
        <v>0</v>
      </c>
      <c r="F53" s="23">
        <f>Main!G56</f>
        <v>0</v>
      </c>
      <c r="G53" s="23">
        <f>Main!H56</f>
        <v>0</v>
      </c>
      <c r="H53" s="23">
        <f>Main!I56</f>
        <v>0</v>
      </c>
      <c r="I53" s="23">
        <f>Main!J56</f>
        <v>0</v>
      </c>
      <c r="J53" s="23" t="str">
        <f>Main!K56</f>
        <v>cut2</v>
      </c>
      <c r="K53" s="23">
        <f>Main!L56</f>
        <v>8</v>
      </c>
      <c r="L53" s="23" t="str">
        <f>Main!M56</f>
        <v>2x2</v>
      </c>
      <c r="M53" s="23">
        <f>Main!N56</f>
        <v>0</v>
      </c>
      <c r="N53" s="23">
        <f>Main!O56</f>
        <v>0</v>
      </c>
    </row>
    <row r="54" spans="1:17" hidden="1" x14ac:dyDescent="0.25">
      <c r="A54" s="23">
        <f>Main!B57</f>
        <v>0</v>
      </c>
      <c r="B54" s="23">
        <f>Main!C57</f>
        <v>0</v>
      </c>
      <c r="C54" s="23">
        <f>Main!D57</f>
        <v>0</v>
      </c>
      <c r="D54" s="23">
        <f>Main!E57</f>
        <v>0</v>
      </c>
      <c r="E54" s="23">
        <f>Main!F57</f>
        <v>0</v>
      </c>
      <c r="F54" s="23">
        <f>Main!G57</f>
        <v>0</v>
      </c>
      <c r="G54" s="23">
        <f>Main!H57</f>
        <v>0</v>
      </c>
      <c r="H54" s="23">
        <f>Main!I57</f>
        <v>0</v>
      </c>
      <c r="I54" s="23">
        <f>Main!J57</f>
        <v>0</v>
      </c>
      <c r="J54" s="23" t="str">
        <f>Main!K57</f>
        <v>cut3</v>
      </c>
      <c r="K54" s="23">
        <f>Main!L57</f>
        <v>9</v>
      </c>
      <c r="L54" s="23" t="str">
        <f>Main!M57</f>
        <v>2x2</v>
      </c>
      <c r="M54" s="23">
        <f>Main!N57</f>
        <v>0</v>
      </c>
      <c r="N54" s="23">
        <f>Main!O57</f>
        <v>0</v>
      </c>
    </row>
    <row r="55" spans="1:17" hidden="1" x14ac:dyDescent="0.25">
      <c r="A55" s="23">
        <f>Main!B58</f>
        <v>0</v>
      </c>
      <c r="B55" s="23">
        <f>Main!C58</f>
        <v>0</v>
      </c>
      <c r="C55" s="23">
        <f>Main!D58</f>
        <v>0</v>
      </c>
      <c r="D55" s="23">
        <f>Main!E58</f>
        <v>0</v>
      </c>
      <c r="E55" s="23">
        <f>Main!F58</f>
        <v>0</v>
      </c>
      <c r="F55" s="23">
        <f>Main!G58</f>
        <v>0</v>
      </c>
      <c r="G55" s="23">
        <f>Main!H58</f>
        <v>0</v>
      </c>
      <c r="H55" s="23">
        <f>Main!I58</f>
        <v>0</v>
      </c>
      <c r="I55" s="23">
        <f>Main!J58</f>
        <v>0</v>
      </c>
      <c r="J55" s="23" t="str">
        <f>Main!K58</f>
        <v>cut4</v>
      </c>
      <c r="K55" s="23">
        <f>Main!L58</f>
        <v>9</v>
      </c>
      <c r="L55" s="23" t="str">
        <f>Main!M58</f>
        <v>3x3</v>
      </c>
      <c r="M55" s="23">
        <f>Main!N58</f>
        <v>0</v>
      </c>
      <c r="N55" s="23">
        <f>Main!O58</f>
        <v>0</v>
      </c>
    </row>
    <row r="56" spans="1:17" hidden="1" x14ac:dyDescent="0.25">
      <c r="A56" s="23">
        <f>Main!B59</f>
        <v>0</v>
      </c>
      <c r="B56" s="23">
        <f>Main!C59</f>
        <v>0</v>
      </c>
      <c r="C56" s="23">
        <f>Main!D59</f>
        <v>0</v>
      </c>
      <c r="D56" s="23">
        <f>Main!E59</f>
        <v>0</v>
      </c>
      <c r="E56" s="23">
        <f>Main!F59</f>
        <v>0</v>
      </c>
      <c r="F56" s="23">
        <f>Main!G59</f>
        <v>0</v>
      </c>
      <c r="G56" s="23">
        <f>Main!H59</f>
        <v>0</v>
      </c>
      <c r="H56" s="23">
        <f>Main!I59</f>
        <v>0</v>
      </c>
      <c r="I56" s="23">
        <f>Main!J59</f>
        <v>0</v>
      </c>
      <c r="J56" s="23" t="str">
        <f>Main!K59</f>
        <v>cut5</v>
      </c>
      <c r="K56" s="23">
        <f>Main!L59</f>
        <v>9</v>
      </c>
      <c r="L56" s="23" t="str">
        <f>Main!M59</f>
        <v>3x3</v>
      </c>
      <c r="M56" s="23">
        <f>Main!N59</f>
        <v>0</v>
      </c>
      <c r="N56" s="23">
        <f>Main!O59</f>
        <v>0</v>
      </c>
    </row>
    <row r="57" spans="1:17" hidden="1" x14ac:dyDescent="0.25">
      <c r="A57" s="23">
        <f>Main!B60</f>
        <v>0</v>
      </c>
      <c r="B57" s="23">
        <f>Main!C60</f>
        <v>0</v>
      </c>
      <c r="C57" s="23">
        <f>Main!D60</f>
        <v>0</v>
      </c>
      <c r="D57" s="23">
        <f>Main!E60</f>
        <v>0</v>
      </c>
      <c r="E57" s="23">
        <f>Main!F60</f>
        <v>0</v>
      </c>
      <c r="F57" s="23">
        <f>Main!G60</f>
        <v>0</v>
      </c>
      <c r="G57" s="23">
        <f>Main!H60</f>
        <v>0</v>
      </c>
      <c r="H57" s="23">
        <f>Main!I60</f>
        <v>0</v>
      </c>
      <c r="I57" s="23">
        <f>Main!J60</f>
        <v>0</v>
      </c>
      <c r="J57" s="23" t="str">
        <f>Main!K60</f>
        <v>cut6</v>
      </c>
      <c r="K57" s="23">
        <f>Main!L60</f>
        <v>7</v>
      </c>
      <c r="L57" s="23" t="str">
        <f>Main!M60</f>
        <v>3x3</v>
      </c>
      <c r="M57" s="23">
        <f>Main!N60</f>
        <v>0</v>
      </c>
      <c r="N57" s="23">
        <f>Main!O60</f>
        <v>0</v>
      </c>
    </row>
    <row r="58" spans="1:17" hidden="1" x14ac:dyDescent="0.25">
      <c r="A58" s="23">
        <f>Main!B61</f>
        <v>0</v>
      </c>
      <c r="B58" s="23">
        <f>Main!C61</f>
        <v>0</v>
      </c>
      <c r="C58" s="23">
        <f>Main!D61</f>
        <v>0</v>
      </c>
      <c r="D58" s="23">
        <f>Main!E61</f>
        <v>0</v>
      </c>
      <c r="E58" s="23">
        <f>Main!F61</f>
        <v>0</v>
      </c>
      <c r="F58" s="23">
        <f>Main!G61</f>
        <v>0</v>
      </c>
      <c r="G58" s="23">
        <f>Main!H61</f>
        <v>0</v>
      </c>
      <c r="H58" s="23">
        <f>Main!I61</f>
        <v>0</v>
      </c>
      <c r="I58" s="23">
        <f>Main!J61</f>
        <v>0</v>
      </c>
      <c r="J58" s="23" t="str">
        <f>Main!K61</f>
        <v>cut7</v>
      </c>
      <c r="K58" s="23">
        <f>Main!L61</f>
        <v>7</v>
      </c>
      <c r="L58" s="23" t="str">
        <f>Main!M61</f>
        <v>3x3</v>
      </c>
      <c r="M58" s="23">
        <f>Main!N61</f>
        <v>0</v>
      </c>
      <c r="N58" s="23">
        <f>Main!O61</f>
        <v>0</v>
      </c>
    </row>
    <row r="59" spans="1:17" hidden="1" x14ac:dyDescent="0.25">
      <c r="A59" s="23">
        <f>Main!B62</f>
        <v>0</v>
      </c>
      <c r="B59" s="23">
        <f>Main!C62</f>
        <v>0</v>
      </c>
      <c r="C59" s="23">
        <f>Main!D62</f>
        <v>0</v>
      </c>
      <c r="D59" s="23">
        <f>Main!E62</f>
        <v>0</v>
      </c>
      <c r="E59" s="23">
        <f>Main!F62</f>
        <v>0</v>
      </c>
      <c r="F59" s="23">
        <f>Main!G62</f>
        <v>0</v>
      </c>
      <c r="G59" s="23">
        <f>Main!H62</f>
        <v>0</v>
      </c>
      <c r="H59" s="23">
        <f>Main!I62</f>
        <v>0</v>
      </c>
      <c r="I59" s="23">
        <f>Main!J62</f>
        <v>0</v>
      </c>
      <c r="J59" s="23" t="str">
        <f>Main!K62</f>
        <v>cut8</v>
      </c>
      <c r="K59" s="23">
        <f>Main!L62</f>
        <v>8</v>
      </c>
      <c r="L59" s="23" t="str">
        <f>Main!M62</f>
        <v>3x6</v>
      </c>
      <c r="M59" s="23">
        <f>Main!N62</f>
        <v>0</v>
      </c>
      <c r="N59" s="23">
        <f>Main!O62</f>
        <v>0</v>
      </c>
    </row>
    <row r="60" spans="1:17" hidden="1" x14ac:dyDescent="0.25">
      <c r="A60" s="23">
        <f>Main!B63</f>
        <v>0</v>
      </c>
      <c r="B60" s="23">
        <f>Main!C63</f>
        <v>0</v>
      </c>
      <c r="C60" s="23">
        <f>Main!D63</f>
        <v>0</v>
      </c>
      <c r="D60" s="23">
        <f>Main!E63</f>
        <v>0</v>
      </c>
      <c r="E60" s="23">
        <f>Main!F63</f>
        <v>0</v>
      </c>
      <c r="F60" s="23">
        <f>Main!G63</f>
        <v>0</v>
      </c>
      <c r="G60" s="23">
        <f>Main!H63</f>
        <v>0</v>
      </c>
      <c r="H60" s="23">
        <f>Main!I63</f>
        <v>0</v>
      </c>
      <c r="I60" s="23">
        <f>Main!J63</f>
        <v>0</v>
      </c>
      <c r="J60" s="23" t="e">
        <f>Main!#REF!</f>
        <v>#REF!</v>
      </c>
      <c r="K60" s="23" t="e">
        <f>Main!#REF!</f>
        <v>#REF!</v>
      </c>
      <c r="L60" s="23" t="e">
        <f>Main!#REF!</f>
        <v>#REF!</v>
      </c>
      <c r="M60" s="23">
        <f>Main!K63</f>
        <v>0</v>
      </c>
      <c r="N60" s="23">
        <f>Main!L63</f>
        <v>0</v>
      </c>
    </row>
    <row r="61" spans="1:17" hidden="1" x14ac:dyDescent="0.25">
      <c r="A61" s="23">
        <f>Main!B64</f>
        <v>0</v>
      </c>
      <c r="B61" s="23">
        <f>Main!C64</f>
        <v>0</v>
      </c>
      <c r="C61" s="23">
        <f>Main!D64</f>
        <v>0</v>
      </c>
      <c r="D61" s="23">
        <f>Main!E64</f>
        <v>0</v>
      </c>
      <c r="E61" s="23">
        <f>Main!F64</f>
        <v>0</v>
      </c>
      <c r="F61" s="23">
        <f>Main!G64</f>
        <v>0</v>
      </c>
      <c r="G61" s="23">
        <f>Main!H64</f>
        <v>0</v>
      </c>
      <c r="H61" s="23">
        <f>Main!I64</f>
        <v>0</v>
      </c>
      <c r="I61" s="23">
        <f>Main!J64</f>
        <v>0</v>
      </c>
      <c r="J61" s="23" t="e">
        <f>Main!#REF!</f>
        <v>#REF!</v>
      </c>
      <c r="K61" s="23" t="e">
        <f>Main!#REF!</f>
        <v>#REF!</v>
      </c>
      <c r="L61" s="23" t="e">
        <f>Main!#REF!</f>
        <v>#REF!</v>
      </c>
      <c r="M61" s="23">
        <f>Main!K64</f>
        <v>0</v>
      </c>
      <c r="N61" s="23">
        <f>Main!L64</f>
        <v>0</v>
      </c>
    </row>
    <row r="62" spans="1:17" hidden="1" x14ac:dyDescent="0.25">
      <c r="A62" s="23">
        <f>Main!B65</f>
        <v>0</v>
      </c>
      <c r="B62" s="23">
        <f>Main!C65</f>
        <v>0</v>
      </c>
      <c r="C62" s="23">
        <f>Main!D65</f>
        <v>0</v>
      </c>
      <c r="D62" s="23">
        <f>Main!E65</f>
        <v>0</v>
      </c>
      <c r="E62" s="23">
        <f>Main!F65</f>
        <v>0</v>
      </c>
      <c r="F62" s="23">
        <f>Main!G65</f>
        <v>0</v>
      </c>
      <c r="G62" s="23">
        <f>Main!H65</f>
        <v>0</v>
      </c>
      <c r="H62" s="23">
        <f>Main!I65</f>
        <v>0</v>
      </c>
      <c r="I62" s="23">
        <f>Main!J65</f>
        <v>0</v>
      </c>
      <c r="J62" s="23">
        <f>Main!K65</f>
        <v>0</v>
      </c>
      <c r="K62" s="23">
        <f>Main!L65</f>
        <v>0</v>
      </c>
      <c r="L62" s="23">
        <f>Main!M65</f>
        <v>0</v>
      </c>
      <c r="M62" s="23">
        <f>Main!N65</f>
        <v>0</v>
      </c>
      <c r="N62" s="23">
        <f>Main!O65</f>
        <v>0</v>
      </c>
    </row>
    <row r="63" spans="1:17" hidden="1" x14ac:dyDescent="0.25">
      <c r="A63" s="23">
        <f>Main!B66</f>
        <v>0</v>
      </c>
      <c r="B63" s="23">
        <f>Main!C66</f>
        <v>0</v>
      </c>
      <c r="C63" s="23">
        <f>Main!D66</f>
        <v>0</v>
      </c>
      <c r="D63" s="23">
        <f>Main!E66</f>
        <v>0</v>
      </c>
      <c r="E63" s="23">
        <f>Main!F66</f>
        <v>0</v>
      </c>
      <c r="F63" s="23">
        <f>Main!G66</f>
        <v>0</v>
      </c>
      <c r="G63" s="23">
        <f>Main!H66</f>
        <v>0</v>
      </c>
      <c r="H63" s="23">
        <f>Main!I66</f>
        <v>0</v>
      </c>
      <c r="I63" s="23">
        <f>Main!J66</f>
        <v>0</v>
      </c>
      <c r="J63" s="23">
        <f>Main!K66</f>
        <v>0</v>
      </c>
      <c r="K63" s="23">
        <f>Main!L66</f>
        <v>0</v>
      </c>
      <c r="L63" s="23">
        <f>Main!M66</f>
        <v>0</v>
      </c>
      <c r="M63" s="23">
        <f>Main!N66</f>
        <v>0</v>
      </c>
      <c r="N63" s="23">
        <f>Main!O66</f>
        <v>0</v>
      </c>
    </row>
    <row r="64" spans="1:17" hidden="1" x14ac:dyDescent="0.25">
      <c r="A64" s="23">
        <f>Main!B67</f>
        <v>0</v>
      </c>
      <c r="B64" s="23">
        <f>Main!C67</f>
        <v>0</v>
      </c>
      <c r="C64" s="23">
        <f>Main!D67</f>
        <v>0</v>
      </c>
      <c r="D64" s="23">
        <f>Main!E67</f>
        <v>0</v>
      </c>
      <c r="E64" s="23">
        <f>Main!F67</f>
        <v>0</v>
      </c>
      <c r="F64" s="23">
        <f>Main!G67</f>
        <v>0</v>
      </c>
      <c r="G64" s="23">
        <f>Main!H67</f>
        <v>0</v>
      </c>
      <c r="H64" s="23">
        <f>Main!I67</f>
        <v>0</v>
      </c>
      <c r="I64" s="23">
        <f>Main!J67</f>
        <v>0</v>
      </c>
      <c r="J64" s="23">
        <f>Main!K67</f>
        <v>0</v>
      </c>
      <c r="K64" s="23">
        <f>Main!L67</f>
        <v>0</v>
      </c>
      <c r="L64" s="23">
        <f>Main!M67</f>
        <v>0</v>
      </c>
      <c r="M64" s="23">
        <f>Main!N67</f>
        <v>0</v>
      </c>
      <c r="N64" s="23">
        <f>Main!O67</f>
        <v>0</v>
      </c>
    </row>
    <row r="65" spans="1:14" hidden="1" x14ac:dyDescent="0.25">
      <c r="A65" s="23">
        <f>Main!B68</f>
        <v>0</v>
      </c>
      <c r="B65" s="23">
        <f>Main!C68</f>
        <v>0</v>
      </c>
      <c r="C65" s="23">
        <f>Main!D68</f>
        <v>0</v>
      </c>
      <c r="D65" s="23">
        <f>Main!E68</f>
        <v>0</v>
      </c>
      <c r="E65" s="23">
        <f>Main!F68</f>
        <v>0</v>
      </c>
      <c r="F65" s="23">
        <f>Main!G68</f>
        <v>0</v>
      </c>
      <c r="G65" s="23">
        <f>Main!H68</f>
        <v>0</v>
      </c>
      <c r="H65" s="23">
        <f>Main!I68</f>
        <v>0</v>
      </c>
      <c r="I65" s="23">
        <f>Main!J68</f>
        <v>0</v>
      </c>
      <c r="J65" s="23">
        <f>Main!K68</f>
        <v>0</v>
      </c>
      <c r="K65" s="23">
        <f>Main!L68</f>
        <v>0</v>
      </c>
      <c r="L65" s="23">
        <f>Main!M68</f>
        <v>0</v>
      </c>
      <c r="M65" s="23">
        <f>Main!N68</f>
        <v>0</v>
      </c>
      <c r="N65" s="23">
        <f>Main!O68</f>
        <v>0</v>
      </c>
    </row>
    <row r="66" spans="1:14" hidden="1" x14ac:dyDescent="0.25">
      <c r="A66" s="23">
        <f>Main!B69</f>
        <v>0</v>
      </c>
      <c r="B66" s="23">
        <f>Main!C69</f>
        <v>0</v>
      </c>
      <c r="C66" s="23">
        <f>Main!D69</f>
        <v>0</v>
      </c>
      <c r="D66" s="23">
        <f>Main!E69</f>
        <v>0</v>
      </c>
      <c r="E66" s="23">
        <f>Main!F69</f>
        <v>0</v>
      </c>
      <c r="F66" s="23">
        <f>Main!G69</f>
        <v>0</v>
      </c>
      <c r="G66" s="23">
        <f>Main!H69</f>
        <v>0</v>
      </c>
      <c r="H66" s="23">
        <f>Main!I69</f>
        <v>0</v>
      </c>
      <c r="I66" s="23">
        <f>Main!J69</f>
        <v>0</v>
      </c>
      <c r="J66" s="23">
        <f>Main!K69</f>
        <v>0</v>
      </c>
      <c r="K66" s="23">
        <f>Main!L69</f>
        <v>0</v>
      </c>
      <c r="L66" s="23">
        <f>Main!M69</f>
        <v>0</v>
      </c>
      <c r="M66" s="23">
        <f>Main!N69</f>
        <v>0</v>
      </c>
      <c r="N66" s="23">
        <f>Main!O69</f>
        <v>0</v>
      </c>
    </row>
    <row r="67" spans="1:14" hidden="1" x14ac:dyDescent="0.25">
      <c r="A67" s="23">
        <f>Main!B70</f>
        <v>0</v>
      </c>
      <c r="B67" s="23">
        <f>Main!C70</f>
        <v>0</v>
      </c>
      <c r="C67" s="23">
        <f>Main!D70</f>
        <v>0</v>
      </c>
      <c r="D67" s="23">
        <f>Main!E70</f>
        <v>0</v>
      </c>
      <c r="E67" s="23">
        <f>Main!F70</f>
        <v>0</v>
      </c>
      <c r="F67" s="23">
        <f>Main!G70</f>
        <v>0</v>
      </c>
      <c r="G67" s="23">
        <f>Main!H70</f>
        <v>0</v>
      </c>
      <c r="H67" s="23">
        <f>Main!I70</f>
        <v>0</v>
      </c>
      <c r="I67" s="23">
        <f>Main!J70</f>
        <v>0</v>
      </c>
      <c r="J67" s="23">
        <f>Main!K70</f>
        <v>0</v>
      </c>
      <c r="K67" s="23">
        <f>Main!L70</f>
        <v>0</v>
      </c>
      <c r="L67" s="23">
        <f>Main!M70</f>
        <v>0</v>
      </c>
      <c r="M67" s="23">
        <f>Main!N70</f>
        <v>0</v>
      </c>
      <c r="N67" s="23">
        <f>Main!O70</f>
        <v>0</v>
      </c>
    </row>
    <row r="68" spans="1:14" hidden="1" x14ac:dyDescent="0.25">
      <c r="A68" s="23">
        <f>Main!B71</f>
        <v>0</v>
      </c>
      <c r="B68" s="23">
        <f>Main!C71</f>
        <v>0</v>
      </c>
      <c r="C68" s="23">
        <f>Main!D71</f>
        <v>0</v>
      </c>
      <c r="D68" s="23">
        <f>Main!E71</f>
        <v>0</v>
      </c>
      <c r="E68" s="23">
        <f>Main!F71</f>
        <v>0</v>
      </c>
      <c r="F68" s="23">
        <f>Main!G71</f>
        <v>0</v>
      </c>
      <c r="G68" s="23">
        <f>Main!H71</f>
        <v>0</v>
      </c>
      <c r="H68" s="23">
        <f>Main!I71</f>
        <v>0</v>
      </c>
      <c r="I68" s="23">
        <f>Main!J71</f>
        <v>0</v>
      </c>
      <c r="J68" s="23">
        <f>Main!K71</f>
        <v>0</v>
      </c>
      <c r="K68" s="23">
        <f>Main!L71</f>
        <v>0</v>
      </c>
      <c r="L68" s="23">
        <f>Main!M71</f>
        <v>0</v>
      </c>
      <c r="M68" s="23">
        <f>Main!N71</f>
        <v>0</v>
      </c>
      <c r="N68" s="23">
        <f>Main!O71</f>
        <v>0</v>
      </c>
    </row>
    <row r="69" spans="1:14" hidden="1" x14ac:dyDescent="0.25">
      <c r="A69" s="23">
        <f>Main!B72</f>
        <v>0</v>
      </c>
      <c r="B69" s="23">
        <f>Main!C72</f>
        <v>0</v>
      </c>
      <c r="C69" s="23">
        <f>Main!D72</f>
        <v>0</v>
      </c>
      <c r="D69" s="23">
        <f>Main!E72</f>
        <v>0</v>
      </c>
      <c r="E69" s="23">
        <f>Main!F72</f>
        <v>0</v>
      </c>
      <c r="F69" s="23">
        <f>Main!G72</f>
        <v>0</v>
      </c>
      <c r="G69" s="23">
        <f>Main!H72</f>
        <v>0</v>
      </c>
      <c r="H69" s="23">
        <f>Main!I72</f>
        <v>0</v>
      </c>
      <c r="I69" s="23">
        <f>Main!J72</f>
        <v>0</v>
      </c>
      <c r="J69" s="23">
        <f>Main!K72</f>
        <v>0</v>
      </c>
      <c r="K69" s="23">
        <f>Main!L72</f>
        <v>0</v>
      </c>
      <c r="L69" s="23">
        <f>Main!M72</f>
        <v>0</v>
      </c>
      <c r="M69" s="23">
        <f>Main!N72</f>
        <v>0</v>
      </c>
      <c r="N69" s="23">
        <f>Main!O72</f>
        <v>0</v>
      </c>
    </row>
    <row r="70" spans="1:14" hidden="1" x14ac:dyDescent="0.25">
      <c r="A70" s="23">
        <f>Main!B73</f>
        <v>0</v>
      </c>
      <c r="B70" s="23">
        <f>Main!C73</f>
        <v>0</v>
      </c>
      <c r="C70" s="23">
        <f>Main!D73</f>
        <v>0</v>
      </c>
      <c r="D70" s="23">
        <f>Main!E73</f>
        <v>0</v>
      </c>
      <c r="E70" s="23">
        <f>Main!F73</f>
        <v>0</v>
      </c>
      <c r="F70" s="23">
        <f>Main!G73</f>
        <v>0</v>
      </c>
      <c r="G70" s="23">
        <f>Main!H73</f>
        <v>0</v>
      </c>
      <c r="H70" s="23">
        <f>Main!I73</f>
        <v>0</v>
      </c>
      <c r="I70" s="23">
        <f>Main!J73</f>
        <v>0</v>
      </c>
      <c r="J70" s="23">
        <f>Main!K73</f>
        <v>0</v>
      </c>
      <c r="K70" s="23">
        <f>Main!L73</f>
        <v>0</v>
      </c>
      <c r="L70" s="23">
        <f>Main!M73</f>
        <v>0</v>
      </c>
      <c r="M70" s="23">
        <f>Main!N73</f>
        <v>0</v>
      </c>
      <c r="N70" s="23">
        <f>Main!O73</f>
        <v>0</v>
      </c>
    </row>
    <row r="71" spans="1:14" hidden="1" x14ac:dyDescent="0.25">
      <c r="A71" s="23">
        <f>Main!B74</f>
        <v>0</v>
      </c>
      <c r="B71" s="23">
        <f>Main!C74</f>
        <v>0</v>
      </c>
      <c r="C71" s="23">
        <f>Main!D74</f>
        <v>0</v>
      </c>
      <c r="D71" s="23">
        <f>Main!E74</f>
        <v>0</v>
      </c>
      <c r="E71" s="23">
        <f>Main!F74</f>
        <v>0</v>
      </c>
      <c r="F71" s="23">
        <f>Main!G74</f>
        <v>0</v>
      </c>
      <c r="G71" s="23">
        <f>Main!H74</f>
        <v>0</v>
      </c>
      <c r="H71" s="23">
        <f>Main!I74</f>
        <v>0</v>
      </c>
      <c r="I71" s="23">
        <f>Main!J74</f>
        <v>0</v>
      </c>
      <c r="J71" s="23">
        <f>Main!K74</f>
        <v>0</v>
      </c>
      <c r="K71" s="23">
        <f>Main!L74</f>
        <v>0</v>
      </c>
      <c r="L71" s="23">
        <f>Main!M74</f>
        <v>0</v>
      </c>
      <c r="M71" s="23">
        <f>Main!N74</f>
        <v>0</v>
      </c>
      <c r="N71" s="23">
        <f>Main!O74</f>
        <v>0</v>
      </c>
    </row>
    <row r="72" spans="1:14" hidden="1" x14ac:dyDescent="0.25">
      <c r="A72" s="23">
        <f>Main!B75</f>
        <v>0</v>
      </c>
      <c r="B72" s="23">
        <f>Main!C75</f>
        <v>0</v>
      </c>
      <c r="C72" s="23">
        <f>Main!D75</f>
        <v>0</v>
      </c>
      <c r="D72" s="23">
        <f>Main!E75</f>
        <v>0</v>
      </c>
      <c r="E72" s="23">
        <f>Main!F75</f>
        <v>0</v>
      </c>
      <c r="F72" s="23">
        <f>Main!G75</f>
        <v>0</v>
      </c>
      <c r="G72" s="23">
        <f>Main!H75</f>
        <v>0</v>
      </c>
      <c r="H72" s="23">
        <f>Main!I75</f>
        <v>0</v>
      </c>
      <c r="I72" s="23">
        <f>Main!J75</f>
        <v>0</v>
      </c>
      <c r="J72" s="23">
        <f>Main!K75</f>
        <v>0</v>
      </c>
      <c r="K72" s="23">
        <f>Main!L75</f>
        <v>0</v>
      </c>
      <c r="L72" s="23">
        <f>Main!M75</f>
        <v>0</v>
      </c>
      <c r="M72" s="23">
        <f>Main!N75</f>
        <v>0</v>
      </c>
      <c r="N72" s="23">
        <f>Main!O75</f>
        <v>0</v>
      </c>
    </row>
    <row r="73" spans="1:14" hidden="1" x14ac:dyDescent="0.25">
      <c r="A73" s="23">
        <f>Main!B76</f>
        <v>0</v>
      </c>
      <c r="B73" s="23">
        <f>Main!C76</f>
        <v>0</v>
      </c>
      <c r="C73" s="23">
        <f>Main!D76</f>
        <v>0</v>
      </c>
      <c r="D73" s="23">
        <f>Main!E76</f>
        <v>0</v>
      </c>
      <c r="E73" s="23">
        <f>Main!F76</f>
        <v>0</v>
      </c>
      <c r="F73" s="23">
        <f>Main!G76</f>
        <v>0</v>
      </c>
      <c r="G73" s="23">
        <f>Main!H76</f>
        <v>0</v>
      </c>
      <c r="H73" s="23">
        <f>Main!I76</f>
        <v>0</v>
      </c>
      <c r="I73" s="23">
        <f>Main!J76</f>
        <v>0</v>
      </c>
      <c r="J73" s="23">
        <f>Main!K76</f>
        <v>0</v>
      </c>
      <c r="K73" s="23">
        <f>Main!L76</f>
        <v>0</v>
      </c>
      <c r="L73" s="23">
        <f>Main!M76</f>
        <v>0</v>
      </c>
      <c r="M73" s="23">
        <f>Main!N76</f>
        <v>0</v>
      </c>
      <c r="N73" s="23">
        <f>Main!O76</f>
        <v>0</v>
      </c>
    </row>
    <row r="74" spans="1:14" hidden="1" x14ac:dyDescent="0.25">
      <c r="A74" s="23">
        <f>Main!B77</f>
        <v>0</v>
      </c>
      <c r="B74" s="23">
        <f>Main!C77</f>
        <v>0</v>
      </c>
      <c r="C74" s="23">
        <f>Main!D77</f>
        <v>0</v>
      </c>
      <c r="D74" s="23">
        <f>Main!E77</f>
        <v>0</v>
      </c>
      <c r="E74" s="23">
        <f>Main!F77</f>
        <v>0</v>
      </c>
      <c r="F74" s="23">
        <f>Main!G77</f>
        <v>0</v>
      </c>
      <c r="G74" s="23">
        <f>Main!H77</f>
        <v>0</v>
      </c>
      <c r="H74" s="23">
        <f>Main!I77</f>
        <v>0</v>
      </c>
      <c r="I74" s="23">
        <f>Main!J77</f>
        <v>0</v>
      </c>
      <c r="J74" s="23">
        <f>Main!K77</f>
        <v>0</v>
      </c>
      <c r="K74" s="23">
        <f>Main!L77</f>
        <v>0</v>
      </c>
      <c r="L74" s="23">
        <f>Main!M77</f>
        <v>0</v>
      </c>
      <c r="M74" s="23">
        <f>Main!N77</f>
        <v>0</v>
      </c>
      <c r="N74" s="23">
        <f>Main!O77</f>
        <v>0</v>
      </c>
    </row>
    <row r="75" spans="1:14" hidden="1" x14ac:dyDescent="0.25">
      <c r="A75" s="23">
        <f>Main!B78</f>
        <v>0</v>
      </c>
      <c r="B75" s="23">
        <f>Main!C78</f>
        <v>0</v>
      </c>
      <c r="C75" s="23">
        <f>Main!D78</f>
        <v>0</v>
      </c>
      <c r="D75" s="23">
        <f>Main!E78</f>
        <v>0</v>
      </c>
      <c r="E75" s="23">
        <f>Main!F78</f>
        <v>0</v>
      </c>
      <c r="F75" s="23">
        <f>Main!G78</f>
        <v>0</v>
      </c>
      <c r="G75" s="23">
        <f>Main!H78</f>
        <v>0</v>
      </c>
      <c r="H75" s="23">
        <f>Main!I78</f>
        <v>0</v>
      </c>
      <c r="I75" s="23">
        <f>Main!J78</f>
        <v>0</v>
      </c>
      <c r="J75" s="23">
        <f>Main!K78</f>
        <v>0</v>
      </c>
      <c r="K75" s="23">
        <f>Main!L78</f>
        <v>0</v>
      </c>
      <c r="L75" s="23">
        <f>Main!M78</f>
        <v>0</v>
      </c>
      <c r="M75" s="23">
        <f>Main!N78</f>
        <v>0</v>
      </c>
      <c r="N75" s="23">
        <f>Main!O78</f>
        <v>0</v>
      </c>
    </row>
    <row r="76" spans="1:14" hidden="1" x14ac:dyDescent="0.25">
      <c r="A76" s="23">
        <f>Main!B79</f>
        <v>0</v>
      </c>
      <c r="B76" s="23">
        <f>Main!C79</f>
        <v>0</v>
      </c>
      <c r="C76" s="23">
        <f>Main!D79</f>
        <v>0</v>
      </c>
      <c r="D76" s="23">
        <f>Main!E79</f>
        <v>0</v>
      </c>
      <c r="E76" s="23">
        <f>Main!F79</f>
        <v>0</v>
      </c>
      <c r="F76" s="23">
        <f>Main!G79</f>
        <v>0</v>
      </c>
      <c r="G76" s="23">
        <f>Main!H79</f>
        <v>0</v>
      </c>
      <c r="H76" s="23">
        <f>Main!I79</f>
        <v>0</v>
      </c>
      <c r="I76" s="23">
        <f>Main!J79</f>
        <v>0</v>
      </c>
      <c r="J76" s="23">
        <f>Main!K79</f>
        <v>0</v>
      </c>
      <c r="K76" s="23">
        <f>Main!L79</f>
        <v>0</v>
      </c>
      <c r="L76" s="23">
        <f>Main!M79</f>
        <v>0</v>
      </c>
      <c r="M76" s="23">
        <f>Main!N79</f>
        <v>0</v>
      </c>
      <c r="N76" s="23">
        <f>Main!O79</f>
        <v>0</v>
      </c>
    </row>
    <row r="77" spans="1:14" hidden="1" x14ac:dyDescent="0.25">
      <c r="A77" s="23">
        <f>Main!B80</f>
        <v>0</v>
      </c>
      <c r="B77" s="23">
        <f>Main!C80</f>
        <v>0</v>
      </c>
      <c r="C77" s="23">
        <f>Main!D80</f>
        <v>0</v>
      </c>
      <c r="D77" s="23">
        <f>Main!E80</f>
        <v>0</v>
      </c>
      <c r="E77" s="23">
        <f>Main!F80</f>
        <v>0</v>
      </c>
      <c r="F77" s="23">
        <f>Main!G80</f>
        <v>0</v>
      </c>
      <c r="G77" s="23">
        <f>Main!H80</f>
        <v>0</v>
      </c>
      <c r="H77" s="23">
        <f>Main!I80</f>
        <v>0</v>
      </c>
      <c r="I77" s="23">
        <f>Main!J80</f>
        <v>0</v>
      </c>
      <c r="J77" s="23">
        <f>Main!K80</f>
        <v>0</v>
      </c>
      <c r="K77" s="23">
        <f>Main!L80</f>
        <v>0</v>
      </c>
      <c r="L77" s="23">
        <f>Main!M80</f>
        <v>0</v>
      </c>
      <c r="M77" s="23">
        <f>Main!N80</f>
        <v>0</v>
      </c>
      <c r="N77" s="23">
        <f>Main!O80</f>
        <v>0</v>
      </c>
    </row>
    <row r="78" spans="1:14" hidden="1" x14ac:dyDescent="0.25">
      <c r="A78" s="23">
        <f>Main!B81</f>
        <v>0</v>
      </c>
      <c r="B78" s="23">
        <f>Main!C81</f>
        <v>0</v>
      </c>
      <c r="C78" s="23">
        <f>Main!D81</f>
        <v>0</v>
      </c>
      <c r="D78" s="23">
        <f>Main!E81</f>
        <v>0</v>
      </c>
      <c r="E78" s="23">
        <f>Main!F81</f>
        <v>0</v>
      </c>
      <c r="F78" s="23">
        <f>Main!G81</f>
        <v>0</v>
      </c>
      <c r="G78" s="23">
        <f>Main!H81</f>
        <v>0</v>
      </c>
      <c r="H78" s="23">
        <f>Main!I81</f>
        <v>0</v>
      </c>
      <c r="I78" s="23">
        <f>Main!J81</f>
        <v>0</v>
      </c>
      <c r="J78" s="23">
        <f>Main!K81</f>
        <v>0</v>
      </c>
      <c r="K78" s="23">
        <f>Main!L81</f>
        <v>0</v>
      </c>
      <c r="L78" s="23">
        <f>Main!M81</f>
        <v>0</v>
      </c>
      <c r="M78" s="23">
        <f>Main!N81</f>
        <v>0</v>
      </c>
      <c r="N78" s="23">
        <f>Main!O81</f>
        <v>0</v>
      </c>
    </row>
    <row r="79" spans="1:14" hidden="1" x14ac:dyDescent="0.25">
      <c r="A79" s="23">
        <f>Main!B82</f>
        <v>0</v>
      </c>
      <c r="B79" s="23">
        <f>Main!C82</f>
        <v>0</v>
      </c>
      <c r="C79" s="23">
        <f>Main!D82</f>
        <v>0</v>
      </c>
      <c r="D79" s="23">
        <f>Main!E82</f>
        <v>0</v>
      </c>
      <c r="E79" s="23">
        <f>Main!F82</f>
        <v>0</v>
      </c>
      <c r="F79" s="23">
        <f>Main!G82</f>
        <v>0</v>
      </c>
      <c r="G79" s="23">
        <f>Main!H82</f>
        <v>0</v>
      </c>
      <c r="H79" s="23">
        <f>Main!I82</f>
        <v>0</v>
      </c>
      <c r="I79" s="23">
        <f>Main!J82</f>
        <v>0</v>
      </c>
      <c r="J79" s="23">
        <f>Main!K82</f>
        <v>0</v>
      </c>
      <c r="K79" s="23">
        <f>Main!L82</f>
        <v>0</v>
      </c>
      <c r="L79" s="23">
        <f>Main!M82</f>
        <v>0</v>
      </c>
      <c r="M79" s="23">
        <f>Main!N82</f>
        <v>0</v>
      </c>
      <c r="N79" s="23">
        <f>Main!O82</f>
        <v>0</v>
      </c>
    </row>
    <row r="80" spans="1:14" hidden="1" x14ac:dyDescent="0.25">
      <c r="A80" s="23">
        <f>Main!B83</f>
        <v>0</v>
      </c>
      <c r="B80" s="23">
        <f>Main!C83</f>
        <v>0</v>
      </c>
      <c r="C80" s="23">
        <f>Main!D83</f>
        <v>0</v>
      </c>
      <c r="D80" s="23">
        <f>Main!E83</f>
        <v>0</v>
      </c>
      <c r="E80" s="23">
        <f>Main!F83</f>
        <v>0</v>
      </c>
      <c r="F80" s="23">
        <f>Main!G83</f>
        <v>0</v>
      </c>
      <c r="G80" s="23">
        <f>Main!H83</f>
        <v>0</v>
      </c>
      <c r="H80" s="23">
        <f>Main!I83</f>
        <v>0</v>
      </c>
      <c r="I80" s="23">
        <f>Main!J83</f>
        <v>0</v>
      </c>
      <c r="J80" s="23">
        <f>Main!K83</f>
        <v>0</v>
      </c>
      <c r="K80" s="23">
        <f>Main!L83</f>
        <v>0</v>
      </c>
      <c r="L80" s="23">
        <f>Main!M83</f>
        <v>0</v>
      </c>
      <c r="M80" s="23">
        <f>Main!N83</f>
        <v>0</v>
      </c>
      <c r="N80" s="23">
        <f>Main!O83</f>
        <v>0</v>
      </c>
    </row>
    <row r="81" spans="1:14" hidden="1" x14ac:dyDescent="0.25">
      <c r="A81" s="23">
        <f>Main!B84</f>
        <v>0</v>
      </c>
      <c r="B81" s="23">
        <f>Main!C84</f>
        <v>0</v>
      </c>
      <c r="C81" s="23">
        <f>Main!D84</f>
        <v>0</v>
      </c>
      <c r="D81" s="23">
        <f>Main!E84</f>
        <v>0</v>
      </c>
      <c r="E81" s="23">
        <f>Main!F84</f>
        <v>0</v>
      </c>
      <c r="F81" s="23">
        <f>Main!G84</f>
        <v>0</v>
      </c>
      <c r="G81" s="23">
        <f>Main!H84</f>
        <v>0</v>
      </c>
      <c r="H81" s="23">
        <f>Main!I84</f>
        <v>0</v>
      </c>
      <c r="I81" s="23">
        <f>Main!J84</f>
        <v>0</v>
      </c>
      <c r="J81" s="23">
        <f>Main!K84</f>
        <v>0</v>
      </c>
      <c r="K81" s="23">
        <f>Main!L84</f>
        <v>0</v>
      </c>
      <c r="L81" s="23">
        <f>Main!M84</f>
        <v>0</v>
      </c>
      <c r="M81" s="23">
        <f>Main!N84</f>
        <v>0</v>
      </c>
      <c r="N81" s="23">
        <f>Main!O84</f>
        <v>0</v>
      </c>
    </row>
    <row r="82" spans="1:14" hidden="1" x14ac:dyDescent="0.25">
      <c r="A82" s="23">
        <f>Main!B85</f>
        <v>0</v>
      </c>
      <c r="B82" s="23">
        <f>Main!C85</f>
        <v>0</v>
      </c>
      <c r="C82" s="23">
        <f>Main!D85</f>
        <v>0</v>
      </c>
      <c r="D82" s="23">
        <f>Main!E85</f>
        <v>0</v>
      </c>
      <c r="E82" s="23">
        <f>Main!F85</f>
        <v>0</v>
      </c>
      <c r="F82" s="23">
        <f>Main!G85</f>
        <v>0</v>
      </c>
      <c r="G82" s="23">
        <f>Main!H85</f>
        <v>0</v>
      </c>
      <c r="H82" s="23">
        <f>Main!I85</f>
        <v>0</v>
      </c>
      <c r="I82" s="23">
        <f>Main!J85</f>
        <v>0</v>
      </c>
      <c r="J82" s="23">
        <f>Main!K85</f>
        <v>0</v>
      </c>
      <c r="K82" s="23">
        <f>Main!L85</f>
        <v>0</v>
      </c>
      <c r="L82" s="23">
        <f>Main!M85</f>
        <v>0</v>
      </c>
      <c r="M82" s="23">
        <f>Main!N85</f>
        <v>0</v>
      </c>
      <c r="N82" s="23">
        <f>Main!O85</f>
        <v>0</v>
      </c>
    </row>
    <row r="83" spans="1:14" hidden="1" x14ac:dyDescent="0.25">
      <c r="A83" s="23">
        <f>Main!B86</f>
        <v>0</v>
      </c>
      <c r="B83" s="23">
        <f>Main!C86</f>
        <v>0</v>
      </c>
      <c r="C83" s="23">
        <f>Main!D86</f>
        <v>0</v>
      </c>
      <c r="D83" s="23">
        <f>Main!E86</f>
        <v>0</v>
      </c>
      <c r="E83" s="23">
        <f>Main!F86</f>
        <v>0</v>
      </c>
      <c r="F83" s="23">
        <f>Main!G86</f>
        <v>0</v>
      </c>
      <c r="G83" s="23">
        <f>Main!H86</f>
        <v>0</v>
      </c>
      <c r="H83" s="23">
        <f>Main!I86</f>
        <v>0</v>
      </c>
      <c r="I83" s="23">
        <f>Main!J86</f>
        <v>0</v>
      </c>
      <c r="J83" s="23">
        <f>Main!K86</f>
        <v>0</v>
      </c>
      <c r="K83" s="23">
        <f>Main!L86</f>
        <v>0</v>
      </c>
      <c r="L83" s="23">
        <f>Main!M86</f>
        <v>0</v>
      </c>
      <c r="M83" s="23">
        <f>Main!N86</f>
        <v>0</v>
      </c>
      <c r="N83" s="23">
        <f>Main!O86</f>
        <v>0</v>
      </c>
    </row>
    <row r="84" spans="1:14" hidden="1" x14ac:dyDescent="0.25">
      <c r="A84" s="23">
        <f>Main!B87</f>
        <v>0</v>
      </c>
      <c r="B84" s="23">
        <f>Main!C87</f>
        <v>0</v>
      </c>
      <c r="C84" s="23">
        <f>Main!D87</f>
        <v>0</v>
      </c>
      <c r="D84" s="23">
        <f>Main!E87</f>
        <v>0</v>
      </c>
      <c r="E84" s="23">
        <f>Main!F87</f>
        <v>0</v>
      </c>
      <c r="F84" s="23">
        <f>Main!G87</f>
        <v>0</v>
      </c>
      <c r="G84" s="23">
        <f>Main!H87</f>
        <v>0</v>
      </c>
      <c r="H84" s="23">
        <f>Main!I87</f>
        <v>0</v>
      </c>
      <c r="I84" s="23">
        <f>Main!J87</f>
        <v>0</v>
      </c>
      <c r="J84" s="23">
        <f>Main!K87</f>
        <v>0</v>
      </c>
      <c r="K84" s="23">
        <f>Main!L87</f>
        <v>0</v>
      </c>
      <c r="L84" s="23">
        <f>Main!M87</f>
        <v>0</v>
      </c>
      <c r="M84" s="23">
        <f>Main!N87</f>
        <v>0</v>
      </c>
      <c r="N84" s="23">
        <f>Main!O87</f>
        <v>0</v>
      </c>
    </row>
    <row r="85" spans="1:14" hidden="1" x14ac:dyDescent="0.25">
      <c r="A85" s="23">
        <f>Main!B88</f>
        <v>0</v>
      </c>
      <c r="B85" s="23">
        <f>Main!C88</f>
        <v>0</v>
      </c>
      <c r="C85" s="23">
        <f>Main!D88</f>
        <v>0</v>
      </c>
      <c r="D85" s="23">
        <f>Main!E88</f>
        <v>0</v>
      </c>
      <c r="E85" s="23">
        <f>Main!F88</f>
        <v>0</v>
      </c>
      <c r="F85" s="23">
        <f>Main!G88</f>
        <v>0</v>
      </c>
      <c r="G85" s="23">
        <f>Main!H88</f>
        <v>0</v>
      </c>
      <c r="H85" s="23">
        <f>Main!I88</f>
        <v>0</v>
      </c>
      <c r="I85" s="23">
        <f>Main!J88</f>
        <v>0</v>
      </c>
      <c r="J85" s="23">
        <f>Main!K88</f>
        <v>0</v>
      </c>
      <c r="K85" s="23">
        <f>Main!L88</f>
        <v>0</v>
      </c>
      <c r="L85" s="23">
        <f>Main!M88</f>
        <v>0</v>
      </c>
      <c r="M85" s="23">
        <f>Main!N88</f>
        <v>0</v>
      </c>
      <c r="N85" s="23">
        <f>Main!O88</f>
        <v>0</v>
      </c>
    </row>
    <row r="86" spans="1:14" hidden="1" x14ac:dyDescent="0.25">
      <c r="A86" s="23">
        <f>Main!B89</f>
        <v>0</v>
      </c>
      <c r="B86" s="23">
        <f>Main!C89</f>
        <v>0</v>
      </c>
      <c r="C86" s="23">
        <f>Main!D89</f>
        <v>0</v>
      </c>
      <c r="D86" s="23">
        <f>Main!E89</f>
        <v>0</v>
      </c>
      <c r="E86" s="23">
        <f>Main!F89</f>
        <v>0</v>
      </c>
      <c r="F86" s="23">
        <f>Main!G89</f>
        <v>0</v>
      </c>
      <c r="G86" s="23">
        <f>Main!H89</f>
        <v>0</v>
      </c>
      <c r="H86" s="23">
        <f>Main!I89</f>
        <v>0</v>
      </c>
      <c r="I86" s="23">
        <f>Main!J89</f>
        <v>0</v>
      </c>
      <c r="J86" s="23">
        <f>Main!K89</f>
        <v>0</v>
      </c>
      <c r="K86" s="23">
        <f>Main!L89</f>
        <v>0</v>
      </c>
      <c r="L86" s="23">
        <f>Main!M89</f>
        <v>0</v>
      </c>
      <c r="M86" s="23">
        <f>Main!N89</f>
        <v>0</v>
      </c>
      <c r="N86" s="23">
        <f>Main!O89</f>
        <v>0</v>
      </c>
    </row>
    <row r="87" spans="1:14" hidden="1" x14ac:dyDescent="0.25">
      <c r="A87" s="23">
        <f>Main!B90</f>
        <v>0</v>
      </c>
      <c r="B87" s="23">
        <f>Main!C90</f>
        <v>0</v>
      </c>
      <c r="C87" s="23">
        <f>Main!D90</f>
        <v>0</v>
      </c>
      <c r="D87" s="23">
        <f>Main!E90</f>
        <v>0</v>
      </c>
      <c r="E87" s="23">
        <f>Main!F90</f>
        <v>0</v>
      </c>
      <c r="F87" s="23">
        <f>Main!G90</f>
        <v>0</v>
      </c>
      <c r="G87" s="23">
        <f>Main!H90</f>
        <v>0</v>
      </c>
      <c r="H87" s="23">
        <f>Main!I90</f>
        <v>0</v>
      </c>
      <c r="I87" s="23">
        <f>Main!J90</f>
        <v>0</v>
      </c>
      <c r="J87" s="23">
        <f>Main!K90</f>
        <v>0</v>
      </c>
      <c r="K87" s="23">
        <f>Main!L90</f>
        <v>0</v>
      </c>
      <c r="L87" s="23">
        <f>Main!M90</f>
        <v>0</v>
      </c>
      <c r="M87" s="23">
        <f>Main!N90</f>
        <v>0</v>
      </c>
      <c r="N87" s="23">
        <f>Main!O90</f>
        <v>0</v>
      </c>
    </row>
    <row r="88" spans="1:14" hidden="1" x14ac:dyDescent="0.25">
      <c r="A88" s="23">
        <f>Main!B91</f>
        <v>0</v>
      </c>
      <c r="B88" s="23">
        <f>Main!C91</f>
        <v>0</v>
      </c>
      <c r="C88" s="23">
        <f>Main!D91</f>
        <v>0</v>
      </c>
      <c r="D88" s="23">
        <f>Main!E91</f>
        <v>0</v>
      </c>
      <c r="E88" s="23">
        <f>Main!F91</f>
        <v>0</v>
      </c>
      <c r="F88" s="23">
        <f>Main!G91</f>
        <v>0</v>
      </c>
      <c r="G88" s="23">
        <f>Main!H91</f>
        <v>0</v>
      </c>
      <c r="H88" s="23">
        <f>Main!I91</f>
        <v>0</v>
      </c>
      <c r="I88" s="23">
        <f>Main!J91</f>
        <v>0</v>
      </c>
      <c r="J88" s="23">
        <f>Main!K91</f>
        <v>0</v>
      </c>
      <c r="K88" s="23">
        <f>Main!L91</f>
        <v>0</v>
      </c>
      <c r="L88" s="23">
        <f>Main!M91</f>
        <v>0</v>
      </c>
      <c r="M88" s="23">
        <f>Main!N91</f>
        <v>0</v>
      </c>
      <c r="N88" s="23">
        <f>Main!O91</f>
        <v>0</v>
      </c>
    </row>
    <row r="89" spans="1:14" hidden="1" x14ac:dyDescent="0.25">
      <c r="A89" s="23">
        <f>Main!B92</f>
        <v>0</v>
      </c>
      <c r="B89" s="23">
        <f>Main!C92</f>
        <v>0</v>
      </c>
      <c r="C89" s="23">
        <f>Main!D92</f>
        <v>0</v>
      </c>
      <c r="D89" s="23">
        <f>Main!E92</f>
        <v>0</v>
      </c>
      <c r="E89" s="23">
        <f>Main!F92</f>
        <v>0</v>
      </c>
      <c r="F89" s="23">
        <f>Main!G92</f>
        <v>0</v>
      </c>
      <c r="G89" s="23">
        <f>Main!H92</f>
        <v>0</v>
      </c>
      <c r="H89" s="23">
        <f>Main!I92</f>
        <v>0</v>
      </c>
      <c r="I89" s="23">
        <f>Main!J92</f>
        <v>0</v>
      </c>
      <c r="J89" s="23">
        <f>Main!K92</f>
        <v>0</v>
      </c>
      <c r="K89" s="23">
        <f>Main!L92</f>
        <v>0</v>
      </c>
      <c r="L89" s="23">
        <f>Main!M92</f>
        <v>0</v>
      </c>
      <c r="M89" s="23">
        <f>Main!N92</f>
        <v>0</v>
      </c>
      <c r="N89" s="23">
        <f>Main!O92</f>
        <v>0</v>
      </c>
    </row>
    <row r="90" spans="1:14" hidden="1" x14ac:dyDescent="0.25">
      <c r="A90" s="23">
        <f>Main!B93</f>
        <v>0</v>
      </c>
      <c r="B90" s="23">
        <f>Main!C93</f>
        <v>0</v>
      </c>
      <c r="C90" s="23">
        <f>Main!D93</f>
        <v>0</v>
      </c>
      <c r="D90" s="23">
        <f>Main!E93</f>
        <v>0</v>
      </c>
      <c r="E90" s="23">
        <f>Main!F93</f>
        <v>0</v>
      </c>
      <c r="F90" s="23">
        <f>Main!G93</f>
        <v>0</v>
      </c>
      <c r="G90" s="23">
        <f>Main!H93</f>
        <v>0</v>
      </c>
      <c r="H90" s="23">
        <f>Main!I93</f>
        <v>0</v>
      </c>
      <c r="I90" s="23">
        <f>Main!J93</f>
        <v>0</v>
      </c>
      <c r="J90" s="23">
        <f>Main!K93</f>
        <v>0</v>
      </c>
      <c r="K90" s="23">
        <f>Main!L93</f>
        <v>0</v>
      </c>
      <c r="L90" s="23">
        <f>Main!M93</f>
        <v>0</v>
      </c>
      <c r="M90" s="23">
        <f>Main!N93</f>
        <v>0</v>
      </c>
      <c r="N90" s="23">
        <f>Main!O93</f>
        <v>0</v>
      </c>
    </row>
    <row r="91" spans="1:14" hidden="1" x14ac:dyDescent="0.25">
      <c r="A91" s="23">
        <f>Main!B94</f>
        <v>0</v>
      </c>
      <c r="B91" s="23">
        <f>Main!C94</f>
        <v>0</v>
      </c>
      <c r="C91" s="23">
        <f>Main!D94</f>
        <v>0</v>
      </c>
      <c r="D91" s="23">
        <f>Main!E94</f>
        <v>0</v>
      </c>
      <c r="E91" s="23">
        <f>Main!F94</f>
        <v>0</v>
      </c>
      <c r="F91" s="23">
        <f>Main!G94</f>
        <v>0</v>
      </c>
      <c r="G91" s="23">
        <f>Main!H94</f>
        <v>0</v>
      </c>
      <c r="H91" s="23">
        <f>Main!I94</f>
        <v>0</v>
      </c>
      <c r="I91" s="23">
        <f>Main!J94</f>
        <v>0</v>
      </c>
      <c r="J91" s="23">
        <f>Main!K94</f>
        <v>0</v>
      </c>
      <c r="K91" s="23">
        <f>Main!L94</f>
        <v>0</v>
      </c>
      <c r="L91" s="23">
        <f>Main!M94</f>
        <v>0</v>
      </c>
      <c r="M91" s="23">
        <f>Main!N94</f>
        <v>0</v>
      </c>
      <c r="N91" s="23">
        <f>Main!O94</f>
        <v>0</v>
      </c>
    </row>
    <row r="92" spans="1:14" hidden="1" x14ac:dyDescent="0.25">
      <c r="A92" s="23">
        <f>Main!B95</f>
        <v>0</v>
      </c>
      <c r="B92" s="23">
        <f>Main!C95</f>
        <v>0</v>
      </c>
      <c r="C92" s="23">
        <f>Main!D95</f>
        <v>0</v>
      </c>
      <c r="D92" s="23">
        <f>Main!E95</f>
        <v>0</v>
      </c>
      <c r="E92" s="23">
        <f>Main!F95</f>
        <v>0</v>
      </c>
      <c r="F92" s="23">
        <f>Main!G95</f>
        <v>0</v>
      </c>
      <c r="G92" s="23">
        <f>Main!H95</f>
        <v>0</v>
      </c>
      <c r="H92" s="23">
        <f>Main!I95</f>
        <v>0</v>
      </c>
      <c r="I92" s="23">
        <f>Main!J95</f>
        <v>0</v>
      </c>
      <c r="J92" s="23">
        <f>Main!K95</f>
        <v>0</v>
      </c>
      <c r="K92" s="23">
        <f>Main!L95</f>
        <v>0</v>
      </c>
      <c r="L92" s="23">
        <f>Main!M95</f>
        <v>0</v>
      </c>
      <c r="M92" s="23">
        <f>Main!N95</f>
        <v>0</v>
      </c>
      <c r="N92" s="23">
        <f>Main!O95</f>
        <v>0</v>
      </c>
    </row>
    <row r="93" spans="1:14" hidden="1" x14ac:dyDescent="0.25">
      <c r="A93" s="23">
        <f>Main!B96</f>
        <v>0</v>
      </c>
      <c r="B93" s="23">
        <f>Main!C96</f>
        <v>0</v>
      </c>
      <c r="C93" s="23">
        <f>Main!D96</f>
        <v>0</v>
      </c>
      <c r="D93" s="23">
        <f>Main!E96</f>
        <v>0</v>
      </c>
      <c r="E93" s="23">
        <f>Main!F96</f>
        <v>0</v>
      </c>
      <c r="F93" s="23">
        <f>Main!G96</f>
        <v>0</v>
      </c>
      <c r="G93" s="23">
        <f>Main!H96</f>
        <v>0</v>
      </c>
      <c r="H93" s="23">
        <f>Main!I96</f>
        <v>0</v>
      </c>
      <c r="I93" s="23">
        <f>Main!J96</f>
        <v>0</v>
      </c>
      <c r="J93" s="23">
        <f>Main!K96</f>
        <v>0</v>
      </c>
      <c r="K93" s="23">
        <f>Main!L96</f>
        <v>0</v>
      </c>
      <c r="L93" s="23">
        <f>Main!M96</f>
        <v>0</v>
      </c>
      <c r="M93" s="23">
        <f>Main!N96</f>
        <v>0</v>
      </c>
      <c r="N93" s="23">
        <f>Main!O96</f>
        <v>0</v>
      </c>
    </row>
    <row r="94" spans="1:14" hidden="1" x14ac:dyDescent="0.25">
      <c r="A94" s="23">
        <f>Main!B97</f>
        <v>0</v>
      </c>
      <c r="B94" s="23">
        <f>Main!C97</f>
        <v>0</v>
      </c>
      <c r="C94" s="23">
        <f>Main!D97</f>
        <v>0</v>
      </c>
      <c r="D94" s="23">
        <f>Main!E97</f>
        <v>0</v>
      </c>
      <c r="E94" s="23">
        <f>Main!F97</f>
        <v>0</v>
      </c>
      <c r="F94" s="23">
        <f>Main!G97</f>
        <v>0</v>
      </c>
      <c r="G94" s="23">
        <f>Main!H97</f>
        <v>0</v>
      </c>
      <c r="H94" s="23">
        <f>Main!I97</f>
        <v>0</v>
      </c>
      <c r="I94" s="23">
        <f>Main!J97</f>
        <v>0</v>
      </c>
      <c r="J94" s="23">
        <f>Main!K97</f>
        <v>0</v>
      </c>
      <c r="K94" s="23">
        <f>Main!L97</f>
        <v>0</v>
      </c>
      <c r="L94" s="23">
        <f>Main!M97</f>
        <v>0</v>
      </c>
      <c r="M94" s="23">
        <f>Main!N97</f>
        <v>0</v>
      </c>
      <c r="N94" s="23">
        <f>Main!O97</f>
        <v>0</v>
      </c>
    </row>
    <row r="95" spans="1:14" hidden="1" x14ac:dyDescent="0.25">
      <c r="A95" s="23">
        <f>Main!B98</f>
        <v>0</v>
      </c>
      <c r="B95" s="23">
        <f>Main!C98</f>
        <v>0</v>
      </c>
      <c r="C95" s="23">
        <f>Main!D98</f>
        <v>0</v>
      </c>
      <c r="D95" s="23">
        <f>Main!E98</f>
        <v>0</v>
      </c>
      <c r="E95" s="23">
        <f>Main!F98</f>
        <v>0</v>
      </c>
      <c r="F95" s="23">
        <f>Main!G98</f>
        <v>0</v>
      </c>
      <c r="G95" s="23">
        <f>Main!H98</f>
        <v>0</v>
      </c>
      <c r="H95" s="23">
        <f>Main!I98</f>
        <v>0</v>
      </c>
      <c r="I95" s="23">
        <f>Main!J98</f>
        <v>0</v>
      </c>
      <c r="J95" s="23">
        <f>Main!K98</f>
        <v>0</v>
      </c>
      <c r="K95" s="23">
        <f>Main!L98</f>
        <v>0</v>
      </c>
      <c r="L95" s="23">
        <f>Main!M98</f>
        <v>0</v>
      </c>
      <c r="M95" s="23">
        <f>Main!N98</f>
        <v>0</v>
      </c>
      <c r="N95" s="23">
        <f>Main!O98</f>
        <v>0</v>
      </c>
    </row>
    <row r="96" spans="1:14" hidden="1" x14ac:dyDescent="0.25">
      <c r="A96" s="23">
        <f>Main!B99</f>
        <v>0</v>
      </c>
      <c r="B96" s="23">
        <f>Main!C99</f>
        <v>0</v>
      </c>
      <c r="C96" s="23">
        <f>Main!D99</f>
        <v>0</v>
      </c>
      <c r="D96" s="23">
        <f>Main!E99</f>
        <v>0</v>
      </c>
      <c r="E96" s="23">
        <f>Main!F99</f>
        <v>0</v>
      </c>
      <c r="F96" s="23">
        <f>Main!G99</f>
        <v>0</v>
      </c>
      <c r="G96" s="23">
        <f>Main!H99</f>
        <v>0</v>
      </c>
      <c r="H96" s="23">
        <f>Main!I99</f>
        <v>0</v>
      </c>
      <c r="I96" s="23">
        <f>Main!J99</f>
        <v>0</v>
      </c>
      <c r="J96" s="23">
        <f>Main!K99</f>
        <v>0</v>
      </c>
      <c r="K96" s="23">
        <f>Main!L99</f>
        <v>0</v>
      </c>
      <c r="L96" s="23">
        <f>Main!M99</f>
        <v>0</v>
      </c>
      <c r="M96" s="23">
        <f>Main!N99</f>
        <v>0</v>
      </c>
      <c r="N96" s="23">
        <f>Main!O99</f>
        <v>0</v>
      </c>
    </row>
    <row r="97" spans="1:14" hidden="1" x14ac:dyDescent="0.25">
      <c r="A97" s="23">
        <f>Main!B100</f>
        <v>0</v>
      </c>
      <c r="B97" s="23">
        <f>Main!C100</f>
        <v>0</v>
      </c>
      <c r="C97" s="23">
        <f>Main!D100</f>
        <v>0</v>
      </c>
      <c r="D97" s="23">
        <f>Main!E100</f>
        <v>0</v>
      </c>
      <c r="E97" s="23">
        <f>Main!F100</f>
        <v>0</v>
      </c>
      <c r="F97" s="23">
        <f>Main!G100</f>
        <v>0</v>
      </c>
      <c r="G97" s="23">
        <f>Main!H100</f>
        <v>0</v>
      </c>
      <c r="H97" s="23">
        <f>Main!I100</f>
        <v>0</v>
      </c>
      <c r="I97" s="23">
        <f>Main!J100</f>
        <v>0</v>
      </c>
      <c r="J97" s="23">
        <f>Main!K100</f>
        <v>0</v>
      </c>
      <c r="K97" s="23">
        <f>Main!L100</f>
        <v>0</v>
      </c>
      <c r="L97" s="23">
        <f>Main!M100</f>
        <v>0</v>
      </c>
      <c r="M97" s="23">
        <f>Main!N100</f>
        <v>0</v>
      </c>
      <c r="N97" s="23">
        <f>Main!O100</f>
        <v>0</v>
      </c>
    </row>
    <row r="98" spans="1:14" hidden="1" x14ac:dyDescent="0.25">
      <c r="A98" s="23">
        <f>Main!B101</f>
        <v>0</v>
      </c>
      <c r="B98" s="23">
        <f>Main!C101</f>
        <v>0</v>
      </c>
      <c r="C98" s="23">
        <f>Main!D101</f>
        <v>0</v>
      </c>
      <c r="D98" s="23">
        <f>Main!E101</f>
        <v>0</v>
      </c>
      <c r="E98" s="23">
        <f>Main!F101</f>
        <v>0</v>
      </c>
      <c r="F98" s="23">
        <f>Main!G101</f>
        <v>0</v>
      </c>
      <c r="G98" s="23">
        <f>Main!H101</f>
        <v>0</v>
      </c>
      <c r="H98" s="23">
        <f>Main!I101</f>
        <v>0</v>
      </c>
      <c r="I98" s="23">
        <f>Main!J101</f>
        <v>0</v>
      </c>
      <c r="J98" s="23">
        <f>Main!K101</f>
        <v>0</v>
      </c>
      <c r="K98" s="23">
        <f>Main!L101</f>
        <v>0</v>
      </c>
      <c r="L98" s="23">
        <f>Main!M101</f>
        <v>0</v>
      </c>
      <c r="M98" s="23">
        <f>Main!N101</f>
        <v>0</v>
      </c>
      <c r="N98" s="23">
        <f>Main!O101</f>
        <v>0</v>
      </c>
    </row>
    <row r="99" spans="1:14" hidden="1" x14ac:dyDescent="0.25">
      <c r="A99" s="23">
        <f>Main!B102</f>
        <v>0</v>
      </c>
      <c r="B99" s="23">
        <f>Main!C102</f>
        <v>0</v>
      </c>
      <c r="C99" s="23">
        <f>Main!D102</f>
        <v>0</v>
      </c>
      <c r="D99" s="23">
        <f>Main!E102</f>
        <v>0</v>
      </c>
      <c r="E99" s="23">
        <f>Main!F102</f>
        <v>0</v>
      </c>
      <c r="F99" s="23">
        <f>Main!G102</f>
        <v>0</v>
      </c>
      <c r="G99" s="23">
        <f>Main!H102</f>
        <v>0</v>
      </c>
      <c r="H99" s="23">
        <f>Main!I102</f>
        <v>0</v>
      </c>
      <c r="I99" s="23">
        <f>Main!J102</f>
        <v>0</v>
      </c>
      <c r="J99" s="23">
        <f>Main!K102</f>
        <v>0</v>
      </c>
      <c r="K99" s="23">
        <f>Main!L102</f>
        <v>0</v>
      </c>
      <c r="L99" s="23">
        <f>Main!M102</f>
        <v>0</v>
      </c>
      <c r="M99" s="23">
        <f>Main!N102</f>
        <v>0</v>
      </c>
      <c r="N99" s="23">
        <f>Main!O102</f>
        <v>0</v>
      </c>
    </row>
    <row r="100" spans="1:14" hidden="1" x14ac:dyDescent="0.25">
      <c r="A100" s="23">
        <f>Main!B103</f>
        <v>0</v>
      </c>
      <c r="B100" s="23">
        <f>Main!C103</f>
        <v>0</v>
      </c>
      <c r="C100" s="23">
        <f>Main!D103</f>
        <v>0</v>
      </c>
      <c r="D100" s="23">
        <f>Main!E103</f>
        <v>0</v>
      </c>
      <c r="E100" s="23">
        <f>Main!F103</f>
        <v>0</v>
      </c>
      <c r="F100" s="23">
        <f>Main!G103</f>
        <v>0</v>
      </c>
      <c r="G100" s="23">
        <f>Main!H103</f>
        <v>0</v>
      </c>
      <c r="H100" s="23">
        <f>Main!I103</f>
        <v>0</v>
      </c>
      <c r="I100" s="23">
        <f>Main!J103</f>
        <v>0</v>
      </c>
      <c r="J100" s="23">
        <f>Main!K103</f>
        <v>0</v>
      </c>
      <c r="K100" s="23">
        <f>Main!L103</f>
        <v>0</v>
      </c>
      <c r="L100" s="23">
        <f>Main!M103</f>
        <v>0</v>
      </c>
      <c r="M100" s="23">
        <f>Main!N103</f>
        <v>0</v>
      </c>
      <c r="N100" s="23">
        <f>Main!O103</f>
        <v>0</v>
      </c>
    </row>
    <row r="101" spans="1:14" hidden="1" x14ac:dyDescent="0.25">
      <c r="A101" s="23">
        <f>Main!B104</f>
        <v>0</v>
      </c>
      <c r="B101" s="23">
        <f>Main!C104</f>
        <v>0</v>
      </c>
      <c r="C101" s="23">
        <f>Main!D104</f>
        <v>0</v>
      </c>
      <c r="D101" s="23">
        <f>Main!E104</f>
        <v>0</v>
      </c>
      <c r="E101" s="23">
        <f>Main!F104</f>
        <v>0</v>
      </c>
      <c r="F101" s="23">
        <f>Main!G104</f>
        <v>0</v>
      </c>
      <c r="G101" s="23">
        <f>Main!H104</f>
        <v>0</v>
      </c>
      <c r="H101" s="23">
        <f>Main!I104</f>
        <v>0</v>
      </c>
      <c r="I101" s="23">
        <f>Main!J104</f>
        <v>0</v>
      </c>
      <c r="J101" s="23">
        <f>Main!K104</f>
        <v>0</v>
      </c>
      <c r="K101" s="23">
        <f>Main!L104</f>
        <v>0</v>
      </c>
      <c r="L101" s="23">
        <f>Main!M104</f>
        <v>0</v>
      </c>
      <c r="M101" s="23">
        <f>Main!N104</f>
        <v>0</v>
      </c>
      <c r="N101" s="23">
        <f>Main!O104</f>
        <v>0</v>
      </c>
    </row>
    <row r="102" spans="1:14" hidden="1" x14ac:dyDescent="0.25">
      <c r="A102" s="23">
        <f>Main!B105</f>
        <v>0</v>
      </c>
      <c r="B102" s="23">
        <f>Main!C105</f>
        <v>0</v>
      </c>
      <c r="C102" s="23">
        <f>Main!D105</f>
        <v>0</v>
      </c>
      <c r="D102" s="23">
        <f>Main!E105</f>
        <v>0</v>
      </c>
      <c r="E102" s="23">
        <f>Main!F105</f>
        <v>0</v>
      </c>
      <c r="F102" s="23">
        <f>Main!G105</f>
        <v>0</v>
      </c>
      <c r="G102" s="23">
        <f>Main!H105</f>
        <v>0</v>
      </c>
      <c r="H102" s="23">
        <f>Main!I105</f>
        <v>0</v>
      </c>
      <c r="I102" s="23">
        <f>Main!J105</f>
        <v>0</v>
      </c>
      <c r="J102" s="23">
        <f>Main!K105</f>
        <v>0</v>
      </c>
      <c r="K102" s="23">
        <f>Main!L105</f>
        <v>0</v>
      </c>
      <c r="L102" s="23">
        <f>Main!M105</f>
        <v>0</v>
      </c>
      <c r="M102" s="23">
        <f>Main!N105</f>
        <v>0</v>
      </c>
      <c r="N102" s="23">
        <f>Main!O105</f>
        <v>0</v>
      </c>
    </row>
    <row r="103" spans="1:14" hidden="1" x14ac:dyDescent="0.25">
      <c r="A103" s="23">
        <f>Main!B106</f>
        <v>0</v>
      </c>
      <c r="B103" s="23">
        <f>Main!C106</f>
        <v>0</v>
      </c>
      <c r="C103" s="23">
        <f>Main!D106</f>
        <v>0</v>
      </c>
      <c r="D103" s="23">
        <f>Main!E106</f>
        <v>0</v>
      </c>
      <c r="E103" s="23">
        <f>Main!F106</f>
        <v>0</v>
      </c>
      <c r="F103" s="23">
        <f>Main!G106</f>
        <v>0</v>
      </c>
      <c r="G103" s="23">
        <f>Main!H106</f>
        <v>0</v>
      </c>
      <c r="H103" s="23">
        <f>Main!I106</f>
        <v>0</v>
      </c>
      <c r="I103" s="23">
        <f>Main!J106</f>
        <v>0</v>
      </c>
      <c r="J103" s="23">
        <f>Main!K106</f>
        <v>0</v>
      </c>
      <c r="K103" s="23">
        <f>Main!L106</f>
        <v>0</v>
      </c>
      <c r="L103" s="23">
        <f>Main!M106</f>
        <v>0</v>
      </c>
      <c r="M103" s="23">
        <f>Main!N106</f>
        <v>0</v>
      </c>
      <c r="N103" s="23">
        <f>Main!O106</f>
        <v>0</v>
      </c>
    </row>
    <row r="104" spans="1:14" hidden="1" x14ac:dyDescent="0.25">
      <c r="A104" s="23">
        <f>Main!B107</f>
        <v>0</v>
      </c>
      <c r="B104" s="23">
        <f>Main!C107</f>
        <v>0</v>
      </c>
      <c r="C104" s="23">
        <f>Main!D107</f>
        <v>0</v>
      </c>
      <c r="D104" s="23">
        <f>Main!E107</f>
        <v>0</v>
      </c>
      <c r="E104" s="23">
        <f>Main!F107</f>
        <v>0</v>
      </c>
      <c r="F104" s="23">
        <f>Main!G107</f>
        <v>0</v>
      </c>
      <c r="G104" s="23">
        <f>Main!H107</f>
        <v>0</v>
      </c>
      <c r="H104" s="23">
        <f>Main!I107</f>
        <v>0</v>
      </c>
      <c r="I104" s="23">
        <f>Main!J107</f>
        <v>0</v>
      </c>
      <c r="J104" s="23">
        <f>Main!K107</f>
        <v>0</v>
      </c>
      <c r="K104" s="23">
        <f>Main!L107</f>
        <v>0</v>
      </c>
      <c r="L104" s="23">
        <f>Main!M107</f>
        <v>0</v>
      </c>
      <c r="M104" s="23">
        <f>Main!N107</f>
        <v>0</v>
      </c>
      <c r="N104" s="23">
        <f>Main!O107</f>
        <v>0</v>
      </c>
    </row>
    <row r="105" spans="1:14" hidden="1" x14ac:dyDescent="0.25">
      <c r="A105" s="23">
        <f>Main!B108</f>
        <v>0</v>
      </c>
      <c r="B105" s="23">
        <f>Main!C108</f>
        <v>0</v>
      </c>
      <c r="C105" s="23">
        <f>Main!D108</f>
        <v>0</v>
      </c>
      <c r="D105" s="23">
        <f>Main!E108</f>
        <v>0</v>
      </c>
      <c r="E105" s="23">
        <f>Main!F108</f>
        <v>0</v>
      </c>
      <c r="F105" s="23">
        <f>Main!G108</f>
        <v>0</v>
      </c>
      <c r="G105" s="23">
        <f>Main!H108</f>
        <v>0</v>
      </c>
      <c r="H105" s="23">
        <f>Main!I108</f>
        <v>0</v>
      </c>
      <c r="I105" s="23">
        <f>Main!J108</f>
        <v>0</v>
      </c>
      <c r="J105" s="23">
        <f>Main!K108</f>
        <v>0</v>
      </c>
      <c r="K105" s="23">
        <f>Main!L108</f>
        <v>0</v>
      </c>
      <c r="L105" s="23">
        <f>Main!M108</f>
        <v>0</v>
      </c>
      <c r="M105" s="23">
        <f>Main!N108</f>
        <v>0</v>
      </c>
      <c r="N105" s="23">
        <f>Main!O108</f>
        <v>0</v>
      </c>
    </row>
    <row r="106" spans="1:14" hidden="1" x14ac:dyDescent="0.25">
      <c r="A106" s="23">
        <f>Main!B109</f>
        <v>0</v>
      </c>
      <c r="B106" s="23">
        <f>Main!C109</f>
        <v>0</v>
      </c>
      <c r="C106" s="23">
        <f>Main!D109</f>
        <v>0</v>
      </c>
      <c r="D106" s="23">
        <f>Main!E109</f>
        <v>0</v>
      </c>
      <c r="E106" s="23">
        <f>Main!F109</f>
        <v>0</v>
      </c>
      <c r="F106" s="23">
        <f>Main!G109</f>
        <v>0</v>
      </c>
      <c r="G106" s="23">
        <f>Main!H109</f>
        <v>0</v>
      </c>
      <c r="H106" s="23">
        <f>Main!I109</f>
        <v>0</v>
      </c>
      <c r="I106" s="23">
        <f>Main!J109</f>
        <v>0</v>
      </c>
      <c r="J106" s="23">
        <f>Main!K109</f>
        <v>0</v>
      </c>
      <c r="K106" s="23">
        <f>Main!L109</f>
        <v>0</v>
      </c>
      <c r="L106" s="23">
        <f>Main!M109</f>
        <v>0</v>
      </c>
      <c r="M106" s="23">
        <f>Main!N109</f>
        <v>0</v>
      </c>
      <c r="N106" s="23">
        <f>Main!O109</f>
        <v>0</v>
      </c>
    </row>
    <row r="107" spans="1:14" hidden="1" x14ac:dyDescent="0.25">
      <c r="A107" s="23">
        <f>Main!B110</f>
        <v>0</v>
      </c>
      <c r="B107" s="23">
        <f>Main!C110</f>
        <v>0</v>
      </c>
      <c r="C107" s="23">
        <f>Main!D110</f>
        <v>0</v>
      </c>
      <c r="D107" s="23">
        <f>Main!E110</f>
        <v>0</v>
      </c>
      <c r="E107" s="23">
        <f>Main!F110</f>
        <v>0</v>
      </c>
      <c r="F107" s="23">
        <f>Main!G110</f>
        <v>0</v>
      </c>
      <c r="G107" s="23">
        <f>Main!H110</f>
        <v>0</v>
      </c>
      <c r="H107" s="23">
        <f>Main!I110</f>
        <v>0</v>
      </c>
      <c r="I107" s="23">
        <f>Main!J110</f>
        <v>0</v>
      </c>
      <c r="J107" s="23">
        <f>Main!K110</f>
        <v>0</v>
      </c>
      <c r="K107" s="23">
        <f>Main!L110</f>
        <v>0</v>
      </c>
      <c r="L107" s="23">
        <f>Main!M110</f>
        <v>0</v>
      </c>
      <c r="M107" s="23">
        <f>Main!N110</f>
        <v>0</v>
      </c>
      <c r="N107" s="23">
        <f>Main!O110</f>
        <v>0</v>
      </c>
    </row>
    <row r="108" spans="1:14" hidden="1" x14ac:dyDescent="0.25">
      <c r="A108" s="23">
        <f>Main!B111</f>
        <v>0</v>
      </c>
      <c r="B108" s="23">
        <f>Main!C111</f>
        <v>0</v>
      </c>
      <c r="C108" s="23">
        <f>Main!D111</f>
        <v>0</v>
      </c>
      <c r="D108" s="23">
        <f>Main!E111</f>
        <v>0</v>
      </c>
      <c r="E108" s="23">
        <f>Main!F111</f>
        <v>0</v>
      </c>
      <c r="F108" s="23">
        <f>Main!G111</f>
        <v>0</v>
      </c>
      <c r="G108" s="23">
        <f>Main!H111</f>
        <v>0</v>
      </c>
      <c r="H108" s="23">
        <f>Main!I111</f>
        <v>0</v>
      </c>
      <c r="I108" s="23">
        <f>Main!J111</f>
        <v>0</v>
      </c>
      <c r="J108" s="23">
        <f>Main!K111</f>
        <v>0</v>
      </c>
      <c r="K108" s="23">
        <f>Main!L111</f>
        <v>0</v>
      </c>
      <c r="L108" s="23">
        <f>Main!M111</f>
        <v>0</v>
      </c>
      <c r="M108" s="23">
        <f>Main!N111</f>
        <v>0</v>
      </c>
      <c r="N108" s="23">
        <f>Main!O111</f>
        <v>0</v>
      </c>
    </row>
    <row r="109" spans="1:14" hidden="1" x14ac:dyDescent="0.25">
      <c r="A109" s="23">
        <f>Main!B112</f>
        <v>0</v>
      </c>
      <c r="B109" s="23">
        <f>Main!C112</f>
        <v>0</v>
      </c>
      <c r="C109" s="23">
        <f>Main!D112</f>
        <v>0</v>
      </c>
      <c r="D109" s="23">
        <f>Main!E112</f>
        <v>0</v>
      </c>
      <c r="E109" s="23">
        <f>Main!F112</f>
        <v>0</v>
      </c>
      <c r="F109" s="23">
        <f>Main!G112</f>
        <v>0</v>
      </c>
      <c r="G109" s="23">
        <f>Main!H112</f>
        <v>0</v>
      </c>
      <c r="H109" s="23">
        <f>Main!I112</f>
        <v>0</v>
      </c>
      <c r="I109" s="23">
        <f>Main!J112</f>
        <v>0</v>
      </c>
      <c r="J109" s="23">
        <f>Main!K112</f>
        <v>0</v>
      </c>
      <c r="K109" s="23">
        <f>Main!L112</f>
        <v>0</v>
      </c>
      <c r="L109" s="23">
        <f>Main!M112</f>
        <v>0</v>
      </c>
      <c r="M109" s="23">
        <f>Main!N112</f>
        <v>0</v>
      </c>
      <c r="N109" s="23">
        <f>Main!O112</f>
        <v>0</v>
      </c>
    </row>
    <row r="110" spans="1:14" hidden="1" x14ac:dyDescent="0.25">
      <c r="A110" s="23">
        <f>Main!B113</f>
        <v>0</v>
      </c>
      <c r="B110" s="23">
        <f>Main!C113</f>
        <v>0</v>
      </c>
      <c r="C110" s="23">
        <f>Main!D113</f>
        <v>0</v>
      </c>
      <c r="D110" s="23">
        <f>Main!E113</f>
        <v>0</v>
      </c>
      <c r="E110" s="23">
        <f>Main!F113</f>
        <v>0</v>
      </c>
      <c r="F110" s="23">
        <f>Main!G113</f>
        <v>0</v>
      </c>
      <c r="G110" s="23">
        <f>Main!H113</f>
        <v>0</v>
      </c>
      <c r="H110" s="23">
        <f>Main!I113</f>
        <v>0</v>
      </c>
      <c r="I110" s="23">
        <f>Main!J113</f>
        <v>0</v>
      </c>
      <c r="J110" s="23">
        <f>Main!K113</f>
        <v>0</v>
      </c>
      <c r="K110" s="23">
        <f>Main!L113</f>
        <v>0</v>
      </c>
      <c r="L110" s="23">
        <f>Main!M113</f>
        <v>0</v>
      </c>
      <c r="M110" s="23">
        <f>Main!N113</f>
        <v>0</v>
      </c>
      <c r="N110" s="23">
        <f>Main!O113</f>
        <v>0</v>
      </c>
    </row>
    <row r="111" spans="1:14" hidden="1" x14ac:dyDescent="0.25">
      <c r="A111" s="23">
        <f>Main!B114</f>
        <v>0</v>
      </c>
      <c r="B111" s="23">
        <f>Main!C114</f>
        <v>0</v>
      </c>
      <c r="C111" s="23">
        <f>Main!D114</f>
        <v>0</v>
      </c>
      <c r="D111" s="23">
        <f>Main!E114</f>
        <v>0</v>
      </c>
      <c r="E111" s="23">
        <f>Main!F114</f>
        <v>0</v>
      </c>
      <c r="F111" s="23">
        <f>Main!G114</f>
        <v>0</v>
      </c>
      <c r="G111" s="23">
        <f>Main!H114</f>
        <v>0</v>
      </c>
      <c r="H111" s="23">
        <f>Main!I114</f>
        <v>0</v>
      </c>
      <c r="I111" s="23">
        <f>Main!J114</f>
        <v>0</v>
      </c>
      <c r="J111" s="23">
        <f>Main!K114</f>
        <v>0</v>
      </c>
      <c r="K111" s="23">
        <f>Main!L114</f>
        <v>0</v>
      </c>
      <c r="L111" s="23">
        <f>Main!M114</f>
        <v>0</v>
      </c>
      <c r="M111" s="23">
        <f>Main!N114</f>
        <v>0</v>
      </c>
      <c r="N111" s="23">
        <f>Main!O114</f>
        <v>0</v>
      </c>
    </row>
    <row r="112" spans="1:14" hidden="1" x14ac:dyDescent="0.25">
      <c r="A112" s="23">
        <f>Main!B115</f>
        <v>0</v>
      </c>
      <c r="B112" s="23">
        <f>Main!C115</f>
        <v>0</v>
      </c>
      <c r="C112" s="23">
        <f>Main!D115</f>
        <v>0</v>
      </c>
      <c r="D112" s="23">
        <f>Main!E115</f>
        <v>0</v>
      </c>
      <c r="E112" s="23">
        <f>Main!F115</f>
        <v>0</v>
      </c>
      <c r="F112" s="23">
        <f>Main!G115</f>
        <v>0</v>
      </c>
      <c r="G112" s="23">
        <f>Main!H115</f>
        <v>0</v>
      </c>
      <c r="H112" s="23">
        <f>Main!I115</f>
        <v>0</v>
      </c>
      <c r="I112" s="23">
        <f>Main!J115</f>
        <v>0</v>
      </c>
      <c r="J112" s="23">
        <f>Main!K115</f>
        <v>0</v>
      </c>
      <c r="K112" s="23">
        <f>Main!L115</f>
        <v>0</v>
      </c>
      <c r="L112" s="23">
        <f>Main!M115</f>
        <v>0</v>
      </c>
      <c r="M112" s="23">
        <f>Main!N115</f>
        <v>0</v>
      </c>
      <c r="N112" s="23">
        <f>Main!O115</f>
        <v>0</v>
      </c>
    </row>
    <row r="113" spans="1:14" hidden="1" x14ac:dyDescent="0.25">
      <c r="A113" s="23">
        <f>Main!B116</f>
        <v>0</v>
      </c>
      <c r="B113" s="23">
        <f>Main!C116</f>
        <v>0</v>
      </c>
      <c r="C113" s="23">
        <f>Main!D116</f>
        <v>0</v>
      </c>
      <c r="D113" s="23">
        <f>Main!E116</f>
        <v>0</v>
      </c>
      <c r="E113" s="23">
        <f>Main!F116</f>
        <v>0</v>
      </c>
      <c r="F113" s="23">
        <f>Main!G116</f>
        <v>0</v>
      </c>
      <c r="G113" s="23">
        <f>Main!H116</f>
        <v>0</v>
      </c>
      <c r="H113" s="23">
        <f>Main!I116</f>
        <v>0</v>
      </c>
      <c r="I113" s="23">
        <f>Main!J116</f>
        <v>0</v>
      </c>
      <c r="J113" s="23">
        <f>Main!K116</f>
        <v>0</v>
      </c>
      <c r="K113" s="23">
        <f>Main!L116</f>
        <v>0</v>
      </c>
      <c r="L113" s="23">
        <f>Main!M116</f>
        <v>0</v>
      </c>
      <c r="M113" s="23">
        <f>Main!N116</f>
        <v>0</v>
      </c>
      <c r="N113" s="23">
        <f>Main!O116</f>
        <v>0</v>
      </c>
    </row>
    <row r="114" spans="1:14" hidden="1" x14ac:dyDescent="0.25">
      <c r="A114" s="23">
        <f>Main!B117</f>
        <v>0</v>
      </c>
      <c r="B114" s="23">
        <f>Main!C117</f>
        <v>0</v>
      </c>
      <c r="C114" s="23">
        <f>Main!D117</f>
        <v>0</v>
      </c>
      <c r="D114" s="23">
        <f>Main!E117</f>
        <v>0</v>
      </c>
      <c r="E114" s="23">
        <f>Main!F117</f>
        <v>0</v>
      </c>
      <c r="F114" s="23">
        <f>Main!G117</f>
        <v>0</v>
      </c>
      <c r="G114" s="23">
        <f>Main!H117</f>
        <v>0</v>
      </c>
      <c r="H114" s="23">
        <f>Main!I117</f>
        <v>0</v>
      </c>
      <c r="I114" s="23">
        <f>Main!J117</f>
        <v>0</v>
      </c>
      <c r="J114" s="23">
        <f>Main!K117</f>
        <v>0</v>
      </c>
      <c r="K114" s="23">
        <f>Main!L117</f>
        <v>0</v>
      </c>
      <c r="L114" s="23">
        <f>Main!M117</f>
        <v>0</v>
      </c>
      <c r="M114" s="23">
        <f>Main!N117</f>
        <v>0</v>
      </c>
      <c r="N114" s="23">
        <f>Main!O117</f>
        <v>0</v>
      </c>
    </row>
    <row r="115" spans="1:14" hidden="1" x14ac:dyDescent="0.25">
      <c r="A115" s="23">
        <f>Main!B118</f>
        <v>0</v>
      </c>
      <c r="B115" s="23">
        <f>Main!C118</f>
        <v>0</v>
      </c>
      <c r="C115" s="23">
        <f>Main!D118</f>
        <v>0</v>
      </c>
      <c r="D115" s="23">
        <f>Main!E118</f>
        <v>0</v>
      </c>
      <c r="E115" s="23">
        <f>Main!F118</f>
        <v>0</v>
      </c>
      <c r="F115" s="23">
        <f>Main!G118</f>
        <v>0</v>
      </c>
      <c r="G115" s="23">
        <f>Main!H118</f>
        <v>0</v>
      </c>
      <c r="H115" s="23">
        <f>Main!I118</f>
        <v>0</v>
      </c>
      <c r="I115" s="23">
        <f>Main!J118</f>
        <v>0</v>
      </c>
      <c r="J115" s="23">
        <f>Main!K118</f>
        <v>0</v>
      </c>
      <c r="K115" s="23">
        <f>Main!L118</f>
        <v>0</v>
      </c>
      <c r="L115" s="23">
        <f>Main!M118</f>
        <v>0</v>
      </c>
      <c r="M115" s="23">
        <f>Main!N118</f>
        <v>0</v>
      </c>
      <c r="N115" s="23">
        <f>Main!O118</f>
        <v>0</v>
      </c>
    </row>
    <row r="116" spans="1:14" hidden="1" x14ac:dyDescent="0.25">
      <c r="A116" s="23">
        <f>Main!B119</f>
        <v>0</v>
      </c>
      <c r="B116" s="23">
        <f>Main!C119</f>
        <v>0</v>
      </c>
      <c r="C116" s="23">
        <f>Main!D119</f>
        <v>0</v>
      </c>
      <c r="D116" s="23">
        <f>Main!E119</f>
        <v>0</v>
      </c>
      <c r="E116" s="23">
        <f>Main!F119</f>
        <v>0</v>
      </c>
      <c r="F116" s="23">
        <f>Main!G119</f>
        <v>0</v>
      </c>
      <c r="G116" s="23">
        <f>Main!H119</f>
        <v>0</v>
      </c>
      <c r="H116" s="23">
        <f>Main!I119</f>
        <v>0</v>
      </c>
      <c r="I116" s="23">
        <f>Main!J119</f>
        <v>0</v>
      </c>
      <c r="J116" s="23">
        <f>Main!K119</f>
        <v>0</v>
      </c>
      <c r="K116" s="23">
        <f>Main!L119</f>
        <v>0</v>
      </c>
      <c r="L116" s="23">
        <f>Main!M119</f>
        <v>0</v>
      </c>
      <c r="M116" s="23">
        <f>Main!N119</f>
        <v>0</v>
      </c>
      <c r="N116" s="23">
        <f>Main!O119</f>
        <v>0</v>
      </c>
    </row>
    <row r="117" spans="1:14" hidden="1" x14ac:dyDescent="0.25">
      <c r="A117" s="23">
        <f>Main!B120</f>
        <v>0</v>
      </c>
      <c r="B117" s="23">
        <f>Main!C120</f>
        <v>0</v>
      </c>
      <c r="C117" s="23">
        <f>Main!D120</f>
        <v>0</v>
      </c>
      <c r="D117" s="23">
        <f>Main!E120</f>
        <v>0</v>
      </c>
      <c r="E117" s="23">
        <f>Main!F120</f>
        <v>0</v>
      </c>
      <c r="F117" s="23">
        <f>Main!G120</f>
        <v>0</v>
      </c>
      <c r="G117" s="23">
        <f>Main!H120</f>
        <v>0</v>
      </c>
      <c r="H117" s="23">
        <f>Main!I120</f>
        <v>0</v>
      </c>
      <c r="I117" s="23">
        <f>Main!J120</f>
        <v>0</v>
      </c>
      <c r="J117" s="23">
        <f>Main!K120</f>
        <v>0</v>
      </c>
      <c r="K117" s="23">
        <f>Main!L120</f>
        <v>0</v>
      </c>
      <c r="L117" s="23">
        <f>Main!M120</f>
        <v>0</v>
      </c>
      <c r="M117" s="23">
        <f>Main!N120</f>
        <v>0</v>
      </c>
      <c r="N117" s="23">
        <f>Main!O120</f>
        <v>0</v>
      </c>
    </row>
    <row r="118" spans="1:14" hidden="1" x14ac:dyDescent="0.25">
      <c r="A118" s="23">
        <f>Main!B121</f>
        <v>0</v>
      </c>
      <c r="B118" s="23">
        <f>Main!C121</f>
        <v>0</v>
      </c>
      <c r="C118" s="23">
        <f>Main!D121</f>
        <v>0</v>
      </c>
      <c r="D118" s="23">
        <f>Main!E121</f>
        <v>0</v>
      </c>
      <c r="E118" s="23">
        <f>Main!F121</f>
        <v>0</v>
      </c>
      <c r="F118" s="23">
        <f>Main!G121</f>
        <v>0</v>
      </c>
      <c r="G118" s="23">
        <f>Main!H121</f>
        <v>0</v>
      </c>
      <c r="H118" s="23">
        <f>Main!I121</f>
        <v>0</v>
      </c>
      <c r="I118" s="23">
        <f>Main!J121</f>
        <v>0</v>
      </c>
      <c r="J118" s="23">
        <f>Main!K121</f>
        <v>0</v>
      </c>
      <c r="K118" s="23">
        <f>Main!L121</f>
        <v>0</v>
      </c>
      <c r="L118" s="23">
        <f>Main!M121</f>
        <v>0</v>
      </c>
      <c r="M118" s="23">
        <f>Main!N121</f>
        <v>0</v>
      </c>
      <c r="N118" s="23">
        <f>Main!O121</f>
        <v>0</v>
      </c>
    </row>
    <row r="119" spans="1:14" hidden="1" x14ac:dyDescent="0.25">
      <c r="A119" s="23">
        <f>Main!B122</f>
        <v>0</v>
      </c>
      <c r="B119" s="23">
        <f>Main!C122</f>
        <v>0</v>
      </c>
      <c r="C119" s="23">
        <f>Main!D122</f>
        <v>0</v>
      </c>
      <c r="D119" s="23">
        <f>Main!E122</f>
        <v>0</v>
      </c>
      <c r="E119" s="23">
        <f>Main!F122</f>
        <v>0</v>
      </c>
      <c r="F119" s="23">
        <f>Main!G122</f>
        <v>0</v>
      </c>
      <c r="G119" s="23">
        <f>Main!H122</f>
        <v>0</v>
      </c>
      <c r="H119" s="23">
        <f>Main!I122</f>
        <v>0</v>
      </c>
      <c r="I119" s="23">
        <f>Main!J122</f>
        <v>0</v>
      </c>
      <c r="J119" s="23">
        <f>Main!K122</f>
        <v>0</v>
      </c>
      <c r="K119" s="23">
        <f>Main!L122</f>
        <v>0</v>
      </c>
      <c r="L119" s="23">
        <f>Main!M122</f>
        <v>0</v>
      </c>
      <c r="M119" s="23">
        <f>Main!N122</f>
        <v>0</v>
      </c>
      <c r="N119" s="23">
        <f>Main!O122</f>
        <v>0</v>
      </c>
    </row>
    <row r="120" spans="1:14" hidden="1" x14ac:dyDescent="0.25">
      <c r="A120" s="23">
        <f>Main!B123</f>
        <v>0</v>
      </c>
      <c r="B120" s="23">
        <f>Main!C123</f>
        <v>0</v>
      </c>
      <c r="C120" s="23">
        <f>Main!D123</f>
        <v>0</v>
      </c>
      <c r="D120" s="23">
        <f>Main!E123</f>
        <v>0</v>
      </c>
      <c r="E120" s="23">
        <f>Main!F123</f>
        <v>0</v>
      </c>
      <c r="F120" s="23">
        <f>Main!G123</f>
        <v>0</v>
      </c>
      <c r="G120" s="23">
        <f>Main!H123</f>
        <v>0</v>
      </c>
      <c r="H120" s="23">
        <f>Main!I123</f>
        <v>0</v>
      </c>
      <c r="I120" s="23">
        <f>Main!J123</f>
        <v>0</v>
      </c>
      <c r="J120" s="23">
        <f>Main!K123</f>
        <v>0</v>
      </c>
      <c r="K120" s="23">
        <f>Main!L123</f>
        <v>0</v>
      </c>
      <c r="L120" s="23">
        <f>Main!M123</f>
        <v>0</v>
      </c>
      <c r="M120" s="23">
        <f>Main!N123</f>
        <v>0</v>
      </c>
      <c r="N120" s="23">
        <f>Main!O123</f>
        <v>0</v>
      </c>
    </row>
    <row r="121" spans="1:14" hidden="1" x14ac:dyDescent="0.25">
      <c r="A121" s="23">
        <f>Main!B124</f>
        <v>0</v>
      </c>
      <c r="B121" s="23">
        <f>Main!C124</f>
        <v>0</v>
      </c>
      <c r="C121" s="23">
        <f>Main!D124</f>
        <v>0</v>
      </c>
      <c r="D121" s="23">
        <f>Main!E124</f>
        <v>0</v>
      </c>
      <c r="E121" s="23">
        <f>Main!F124</f>
        <v>0</v>
      </c>
      <c r="F121" s="23">
        <f>Main!G124</f>
        <v>0</v>
      </c>
      <c r="G121" s="23">
        <f>Main!H124</f>
        <v>0</v>
      </c>
      <c r="H121" s="23">
        <f>Main!I124</f>
        <v>0</v>
      </c>
      <c r="I121" s="23">
        <f>Main!J124</f>
        <v>0</v>
      </c>
      <c r="J121" s="23">
        <f>Main!K124</f>
        <v>0</v>
      </c>
      <c r="K121" s="23">
        <f>Main!L124</f>
        <v>0</v>
      </c>
      <c r="L121" s="23">
        <f>Main!M124</f>
        <v>0</v>
      </c>
      <c r="M121" s="23">
        <f>Main!N124</f>
        <v>0</v>
      </c>
      <c r="N121" s="23">
        <f>Main!O124</f>
        <v>0</v>
      </c>
    </row>
    <row r="122" spans="1:14" hidden="1" x14ac:dyDescent="0.25">
      <c r="A122" s="23">
        <f>Main!B125</f>
        <v>0</v>
      </c>
      <c r="B122" s="23">
        <f>Main!C125</f>
        <v>0</v>
      </c>
      <c r="C122" s="23">
        <f>Main!D125</f>
        <v>0</v>
      </c>
      <c r="D122" s="23">
        <f>Main!E125</f>
        <v>0</v>
      </c>
      <c r="E122" s="23">
        <f>Main!F125</f>
        <v>0</v>
      </c>
      <c r="F122" s="23">
        <f>Main!G125</f>
        <v>0</v>
      </c>
      <c r="G122" s="23">
        <f>Main!H125</f>
        <v>0</v>
      </c>
      <c r="H122" s="23">
        <f>Main!I125</f>
        <v>0</v>
      </c>
      <c r="I122" s="23">
        <f>Main!J125</f>
        <v>0</v>
      </c>
      <c r="J122" s="23">
        <f>Main!K125</f>
        <v>0</v>
      </c>
      <c r="K122" s="23">
        <f>Main!L125</f>
        <v>0</v>
      </c>
      <c r="L122" s="23">
        <f>Main!M125</f>
        <v>0</v>
      </c>
      <c r="M122" s="23">
        <f>Main!N125</f>
        <v>0</v>
      </c>
      <c r="N122" s="23">
        <f>Main!O125</f>
        <v>0</v>
      </c>
    </row>
    <row r="123" spans="1:14" hidden="1" x14ac:dyDescent="0.25">
      <c r="A123" s="23">
        <f>Main!B126</f>
        <v>0</v>
      </c>
      <c r="B123" s="23">
        <f>Main!C126</f>
        <v>0</v>
      </c>
      <c r="C123" s="23">
        <f>Main!D126</f>
        <v>0</v>
      </c>
      <c r="D123" s="23">
        <f>Main!E126</f>
        <v>0</v>
      </c>
      <c r="E123" s="23">
        <f>Main!F126</f>
        <v>0</v>
      </c>
      <c r="F123" s="23">
        <f>Main!G126</f>
        <v>0</v>
      </c>
      <c r="G123" s="23">
        <f>Main!H126</f>
        <v>0</v>
      </c>
      <c r="H123" s="23">
        <f>Main!I126</f>
        <v>0</v>
      </c>
      <c r="I123" s="23">
        <f>Main!J126</f>
        <v>0</v>
      </c>
      <c r="J123" s="23">
        <f>Main!K126</f>
        <v>0</v>
      </c>
      <c r="K123" s="23">
        <f>Main!L126</f>
        <v>0</v>
      </c>
      <c r="L123" s="23">
        <f>Main!M126</f>
        <v>0</v>
      </c>
      <c r="M123" s="23">
        <f>Main!N126</f>
        <v>0</v>
      </c>
      <c r="N123" s="23">
        <f>Main!O126</f>
        <v>0</v>
      </c>
    </row>
    <row r="124" spans="1:14" hidden="1" x14ac:dyDescent="0.25">
      <c r="A124" s="23">
        <f>Main!B127</f>
        <v>0</v>
      </c>
      <c r="B124" s="23">
        <f>Main!C127</f>
        <v>0</v>
      </c>
      <c r="C124" s="23">
        <f>Main!D127</f>
        <v>0</v>
      </c>
      <c r="D124" s="23">
        <f>Main!E127</f>
        <v>0</v>
      </c>
      <c r="E124" s="23">
        <f>Main!F127</f>
        <v>0</v>
      </c>
      <c r="F124" s="23">
        <f>Main!G127</f>
        <v>0</v>
      </c>
      <c r="G124" s="23">
        <f>Main!H127</f>
        <v>0</v>
      </c>
      <c r="H124" s="23">
        <f>Main!I127</f>
        <v>0</v>
      </c>
      <c r="I124" s="23">
        <f>Main!J127</f>
        <v>0</v>
      </c>
      <c r="J124" s="23">
        <f>Main!K127</f>
        <v>0</v>
      </c>
      <c r="K124" s="23">
        <f>Main!L127</f>
        <v>0</v>
      </c>
      <c r="L124" s="23">
        <f>Main!M127</f>
        <v>0</v>
      </c>
      <c r="M124" s="23">
        <f>Main!N127</f>
        <v>0</v>
      </c>
      <c r="N124" s="23">
        <f>Main!O127</f>
        <v>0</v>
      </c>
    </row>
    <row r="125" spans="1:14" hidden="1" x14ac:dyDescent="0.25">
      <c r="A125" s="23">
        <f>Main!B128</f>
        <v>0</v>
      </c>
      <c r="B125" s="23">
        <f>Main!C128</f>
        <v>0</v>
      </c>
      <c r="C125" s="23">
        <f>Main!D128</f>
        <v>0</v>
      </c>
      <c r="D125" s="23">
        <f>Main!E128</f>
        <v>0</v>
      </c>
      <c r="E125" s="23">
        <f>Main!F128</f>
        <v>0</v>
      </c>
      <c r="F125" s="23">
        <f>Main!G128</f>
        <v>0</v>
      </c>
      <c r="G125" s="23">
        <f>Main!H128</f>
        <v>0</v>
      </c>
      <c r="H125" s="23">
        <f>Main!I128</f>
        <v>0</v>
      </c>
      <c r="I125" s="23">
        <f>Main!J128</f>
        <v>0</v>
      </c>
      <c r="J125" s="23">
        <f>Main!K128</f>
        <v>0</v>
      </c>
      <c r="K125" s="23">
        <f>Main!L128</f>
        <v>0</v>
      </c>
      <c r="L125" s="23">
        <f>Main!M128</f>
        <v>0</v>
      </c>
      <c r="M125" s="23">
        <f>Main!N128</f>
        <v>0</v>
      </c>
      <c r="N125" s="23">
        <f>Main!O128</f>
        <v>0</v>
      </c>
    </row>
    <row r="126" spans="1:14" hidden="1" x14ac:dyDescent="0.25">
      <c r="A126" s="23">
        <f>Main!B129</f>
        <v>0</v>
      </c>
      <c r="B126" s="23">
        <f>Main!C129</f>
        <v>0</v>
      </c>
      <c r="C126" s="23">
        <f>Main!D129</f>
        <v>0</v>
      </c>
      <c r="D126" s="23">
        <f>Main!E129</f>
        <v>0</v>
      </c>
      <c r="E126" s="23">
        <f>Main!F129</f>
        <v>0</v>
      </c>
      <c r="F126" s="23">
        <f>Main!G129</f>
        <v>0</v>
      </c>
      <c r="G126" s="23">
        <f>Main!H129</f>
        <v>0</v>
      </c>
      <c r="H126" s="23">
        <f>Main!I129</f>
        <v>0</v>
      </c>
      <c r="I126" s="23">
        <f>Main!J129</f>
        <v>0</v>
      </c>
      <c r="J126" s="23">
        <f>Main!K129</f>
        <v>0</v>
      </c>
      <c r="K126" s="23">
        <f>Main!L129</f>
        <v>0</v>
      </c>
      <c r="L126" s="23">
        <f>Main!M129</f>
        <v>0</v>
      </c>
      <c r="M126" s="23">
        <f>Main!N129</f>
        <v>0</v>
      </c>
      <c r="N126" s="23">
        <f>Main!O129</f>
        <v>0</v>
      </c>
    </row>
    <row r="127" spans="1:14" hidden="1" x14ac:dyDescent="0.25">
      <c r="A127" s="23">
        <f>Main!B130</f>
        <v>0</v>
      </c>
      <c r="B127" s="23">
        <f>Main!C130</f>
        <v>0</v>
      </c>
      <c r="C127" s="23">
        <f>Main!D130</f>
        <v>0</v>
      </c>
      <c r="D127" s="23">
        <f>Main!E130</f>
        <v>0</v>
      </c>
      <c r="E127" s="23">
        <f>Main!F130</f>
        <v>0</v>
      </c>
      <c r="F127" s="23">
        <f>Main!G130</f>
        <v>0</v>
      </c>
      <c r="G127" s="23">
        <f>Main!H130</f>
        <v>0</v>
      </c>
      <c r="H127" s="23">
        <f>Main!I130</f>
        <v>0</v>
      </c>
      <c r="I127" s="23">
        <f>Main!J130</f>
        <v>0</v>
      </c>
      <c r="J127" s="23">
        <f>Main!K130</f>
        <v>0</v>
      </c>
      <c r="K127" s="23">
        <f>Main!L130</f>
        <v>0</v>
      </c>
      <c r="L127" s="23">
        <f>Main!M130</f>
        <v>0</v>
      </c>
      <c r="M127" s="23">
        <f>Main!N130</f>
        <v>0</v>
      </c>
      <c r="N127" s="23">
        <f>Main!O130</f>
        <v>0</v>
      </c>
    </row>
    <row r="128" spans="1:14" hidden="1" x14ac:dyDescent="0.25">
      <c r="A128" s="23">
        <f>Main!B131</f>
        <v>0</v>
      </c>
      <c r="B128" s="23">
        <f>Main!C131</f>
        <v>0</v>
      </c>
      <c r="C128" s="23">
        <f>Main!D131</f>
        <v>0</v>
      </c>
      <c r="D128" s="23">
        <f>Main!E131</f>
        <v>0</v>
      </c>
      <c r="E128" s="23">
        <f>Main!F131</f>
        <v>0</v>
      </c>
      <c r="F128" s="23">
        <f>Main!G131</f>
        <v>0</v>
      </c>
      <c r="G128" s="23">
        <f>Main!H131</f>
        <v>0</v>
      </c>
      <c r="H128" s="23">
        <f>Main!I131</f>
        <v>0</v>
      </c>
      <c r="I128" s="23">
        <f>Main!J131</f>
        <v>0</v>
      </c>
      <c r="J128" s="23">
        <f>Main!K131</f>
        <v>0</v>
      </c>
      <c r="K128" s="23">
        <f>Main!L131</f>
        <v>0</v>
      </c>
      <c r="L128" s="23">
        <f>Main!M131</f>
        <v>0</v>
      </c>
      <c r="M128" s="23">
        <f>Main!N131</f>
        <v>0</v>
      </c>
      <c r="N128" s="23">
        <f>Main!O131</f>
        <v>0</v>
      </c>
    </row>
    <row r="129" spans="1:14" hidden="1" x14ac:dyDescent="0.25">
      <c r="A129" s="23">
        <f>Main!B132</f>
        <v>0</v>
      </c>
      <c r="B129" s="23">
        <f>Main!C132</f>
        <v>0</v>
      </c>
      <c r="C129" s="23">
        <f>Main!D132</f>
        <v>0</v>
      </c>
      <c r="D129" s="23">
        <f>Main!E132</f>
        <v>0</v>
      </c>
      <c r="E129" s="23">
        <f>Main!F132</f>
        <v>0</v>
      </c>
      <c r="F129" s="23">
        <f>Main!G132</f>
        <v>0</v>
      </c>
      <c r="G129" s="23">
        <f>Main!H132</f>
        <v>0</v>
      </c>
      <c r="H129" s="23">
        <f>Main!I132</f>
        <v>0</v>
      </c>
      <c r="I129" s="23">
        <f>Main!J132</f>
        <v>0</v>
      </c>
      <c r="J129" s="23">
        <f>Main!K132</f>
        <v>0</v>
      </c>
      <c r="K129" s="23">
        <f>Main!L132</f>
        <v>0</v>
      </c>
      <c r="L129" s="23">
        <f>Main!M132</f>
        <v>0</v>
      </c>
      <c r="M129" s="23">
        <f>Main!N132</f>
        <v>0</v>
      </c>
      <c r="N129" s="23">
        <f>Main!O132</f>
        <v>0</v>
      </c>
    </row>
    <row r="130" spans="1:14" hidden="1" x14ac:dyDescent="0.25">
      <c r="A130" s="23">
        <f>Main!B133</f>
        <v>0</v>
      </c>
      <c r="B130" s="23">
        <f>Main!C133</f>
        <v>0</v>
      </c>
      <c r="C130" s="23">
        <f>Main!D133</f>
        <v>0</v>
      </c>
      <c r="D130" s="23">
        <f>Main!E133</f>
        <v>0</v>
      </c>
      <c r="E130" s="23">
        <f>Main!F133</f>
        <v>0</v>
      </c>
      <c r="F130" s="23">
        <f>Main!G133</f>
        <v>0</v>
      </c>
      <c r="G130" s="23">
        <f>Main!H133</f>
        <v>0</v>
      </c>
      <c r="H130" s="23">
        <f>Main!I133</f>
        <v>0</v>
      </c>
      <c r="I130" s="23">
        <f>Main!J133</f>
        <v>0</v>
      </c>
      <c r="J130" s="23">
        <f>Main!K133</f>
        <v>0</v>
      </c>
      <c r="K130" s="23">
        <f>Main!L133</f>
        <v>0</v>
      </c>
      <c r="L130" s="23">
        <f>Main!M133</f>
        <v>0</v>
      </c>
      <c r="M130" s="23">
        <f>Main!N133</f>
        <v>0</v>
      </c>
      <c r="N130" s="23">
        <f>Main!O133</f>
        <v>0</v>
      </c>
    </row>
    <row r="131" spans="1:14" hidden="1" x14ac:dyDescent="0.25">
      <c r="A131" s="23">
        <f>Main!B134</f>
        <v>0</v>
      </c>
      <c r="B131" s="23">
        <f>Main!C134</f>
        <v>0</v>
      </c>
      <c r="C131" s="23">
        <f>Main!D134</f>
        <v>0</v>
      </c>
      <c r="D131" s="23">
        <f>Main!E134</f>
        <v>0</v>
      </c>
      <c r="E131" s="23">
        <f>Main!F134</f>
        <v>0</v>
      </c>
      <c r="F131" s="23">
        <f>Main!G134</f>
        <v>0</v>
      </c>
      <c r="G131" s="23">
        <f>Main!H134</f>
        <v>0</v>
      </c>
      <c r="H131" s="23">
        <f>Main!I134</f>
        <v>0</v>
      </c>
      <c r="I131" s="23">
        <f>Main!J134</f>
        <v>0</v>
      </c>
      <c r="J131" s="23">
        <f>Main!K134</f>
        <v>0</v>
      </c>
      <c r="K131" s="23">
        <f>Main!L134</f>
        <v>0</v>
      </c>
      <c r="L131" s="23">
        <f>Main!M134</f>
        <v>0</v>
      </c>
      <c r="M131" s="23">
        <f>Main!N134</f>
        <v>0</v>
      </c>
      <c r="N131" s="23">
        <f>Main!O134</f>
        <v>0</v>
      </c>
    </row>
    <row r="132" spans="1:14" hidden="1" x14ac:dyDescent="0.25">
      <c r="A132" s="23">
        <f>Main!B135</f>
        <v>0</v>
      </c>
      <c r="B132" s="23">
        <f>Main!C135</f>
        <v>0</v>
      </c>
      <c r="C132" s="23">
        <f>Main!D135</f>
        <v>0</v>
      </c>
      <c r="D132" s="23">
        <f>Main!E135</f>
        <v>0</v>
      </c>
      <c r="E132" s="23">
        <f>Main!F135</f>
        <v>0</v>
      </c>
      <c r="F132" s="23">
        <f>Main!G135</f>
        <v>0</v>
      </c>
      <c r="G132" s="23">
        <f>Main!H135</f>
        <v>0</v>
      </c>
      <c r="H132" s="23">
        <f>Main!I135</f>
        <v>0</v>
      </c>
      <c r="I132" s="23">
        <f>Main!J135</f>
        <v>0</v>
      </c>
      <c r="J132" s="23">
        <f>Main!K135</f>
        <v>0</v>
      </c>
      <c r="K132" s="23">
        <f>Main!L135</f>
        <v>0</v>
      </c>
      <c r="L132" s="23">
        <f>Main!M135</f>
        <v>0</v>
      </c>
      <c r="M132" s="23">
        <f>Main!N135</f>
        <v>0</v>
      </c>
      <c r="N132" s="23">
        <f>Main!O135</f>
        <v>0</v>
      </c>
    </row>
    <row r="133" spans="1:14" hidden="1" x14ac:dyDescent="0.25">
      <c r="A133" s="23">
        <f>Main!B136</f>
        <v>0</v>
      </c>
      <c r="B133" s="23">
        <f>Main!C136</f>
        <v>0</v>
      </c>
      <c r="C133" s="23">
        <f>Main!D136</f>
        <v>0</v>
      </c>
      <c r="D133" s="23">
        <f>Main!E136</f>
        <v>0</v>
      </c>
      <c r="E133" s="23">
        <f>Main!F136</f>
        <v>0</v>
      </c>
      <c r="F133" s="23">
        <f>Main!G136</f>
        <v>0</v>
      </c>
      <c r="G133" s="23">
        <f>Main!H136</f>
        <v>0</v>
      </c>
      <c r="H133" s="23">
        <f>Main!I136</f>
        <v>0</v>
      </c>
      <c r="I133" s="23">
        <f>Main!J136</f>
        <v>0</v>
      </c>
      <c r="J133" s="23">
        <f>Main!K136</f>
        <v>0</v>
      </c>
      <c r="K133" s="23">
        <f>Main!L136</f>
        <v>0</v>
      </c>
      <c r="L133" s="23">
        <f>Main!M136</f>
        <v>0</v>
      </c>
      <c r="M133" s="23">
        <f>Main!N136</f>
        <v>0</v>
      </c>
      <c r="N133" s="23">
        <f>Main!O136</f>
        <v>0</v>
      </c>
    </row>
    <row r="134" spans="1:14" hidden="1" x14ac:dyDescent="0.25">
      <c r="A134" s="23">
        <f>Main!B137</f>
        <v>0</v>
      </c>
      <c r="B134" s="23">
        <f>Main!C137</f>
        <v>0</v>
      </c>
      <c r="C134" s="23">
        <f>Main!D137</f>
        <v>0</v>
      </c>
      <c r="D134" s="23">
        <f>Main!E137</f>
        <v>0</v>
      </c>
      <c r="E134" s="23">
        <f>Main!F137</f>
        <v>0</v>
      </c>
      <c r="F134" s="23">
        <f>Main!G137</f>
        <v>0</v>
      </c>
      <c r="G134" s="23">
        <f>Main!H137</f>
        <v>0</v>
      </c>
      <c r="H134" s="23">
        <f>Main!I137</f>
        <v>0</v>
      </c>
      <c r="I134" s="23">
        <f>Main!J137</f>
        <v>0</v>
      </c>
      <c r="J134" s="23">
        <f>Main!K137</f>
        <v>0</v>
      </c>
      <c r="K134" s="23">
        <f>Main!L137</f>
        <v>0</v>
      </c>
      <c r="L134" s="23">
        <f>Main!M137</f>
        <v>0</v>
      </c>
      <c r="M134" s="23">
        <f>Main!N137</f>
        <v>0</v>
      </c>
      <c r="N134" s="23">
        <f>Main!O137</f>
        <v>0</v>
      </c>
    </row>
    <row r="135" spans="1:14" hidden="1" x14ac:dyDescent="0.25">
      <c r="A135" s="23">
        <f>Main!B138</f>
        <v>0</v>
      </c>
      <c r="B135" s="23">
        <f>Main!C138</f>
        <v>0</v>
      </c>
      <c r="C135" s="23">
        <f>Main!D138</f>
        <v>0</v>
      </c>
      <c r="D135" s="23">
        <f>Main!E138</f>
        <v>0</v>
      </c>
      <c r="E135" s="23">
        <f>Main!F138</f>
        <v>0</v>
      </c>
      <c r="F135" s="23">
        <f>Main!G138</f>
        <v>0</v>
      </c>
      <c r="G135" s="23">
        <f>Main!H138</f>
        <v>0</v>
      </c>
      <c r="H135" s="23">
        <f>Main!I138</f>
        <v>0</v>
      </c>
      <c r="I135" s="23">
        <f>Main!J138</f>
        <v>0</v>
      </c>
      <c r="J135" s="23">
        <f>Main!K138</f>
        <v>0</v>
      </c>
      <c r="K135" s="23">
        <f>Main!L138</f>
        <v>0</v>
      </c>
      <c r="L135" s="23">
        <f>Main!M138</f>
        <v>0</v>
      </c>
      <c r="M135" s="23">
        <f>Main!N138</f>
        <v>0</v>
      </c>
      <c r="N135" s="23">
        <f>Main!O138</f>
        <v>0</v>
      </c>
    </row>
    <row r="136" spans="1:14" hidden="1" x14ac:dyDescent="0.25">
      <c r="A136" s="23">
        <f>Main!B139</f>
        <v>0</v>
      </c>
      <c r="B136" s="23">
        <f>Main!C139</f>
        <v>0</v>
      </c>
      <c r="C136" s="23">
        <f>Main!D139</f>
        <v>0</v>
      </c>
      <c r="D136" s="23">
        <f>Main!E139</f>
        <v>0</v>
      </c>
      <c r="E136" s="23">
        <f>Main!F139</f>
        <v>0</v>
      </c>
      <c r="F136" s="23">
        <f>Main!G139</f>
        <v>0</v>
      </c>
      <c r="G136" s="23">
        <f>Main!H139</f>
        <v>0</v>
      </c>
      <c r="H136" s="23">
        <f>Main!I139</f>
        <v>0</v>
      </c>
      <c r="I136" s="23">
        <f>Main!J139</f>
        <v>0</v>
      </c>
      <c r="J136" s="23">
        <f>Main!K139</f>
        <v>0</v>
      </c>
      <c r="K136" s="23">
        <f>Main!L139</f>
        <v>0</v>
      </c>
      <c r="L136" s="23">
        <f>Main!M139</f>
        <v>0</v>
      </c>
      <c r="M136" s="23">
        <f>Main!N139</f>
        <v>0</v>
      </c>
      <c r="N136" s="23">
        <f>Main!O139</f>
        <v>0</v>
      </c>
    </row>
    <row r="137" spans="1:14" hidden="1" x14ac:dyDescent="0.25">
      <c r="A137" s="23">
        <f>Main!B140</f>
        <v>0</v>
      </c>
      <c r="B137" s="23">
        <f>Main!C140</f>
        <v>0</v>
      </c>
      <c r="C137" s="23">
        <f>Main!D140</f>
        <v>0</v>
      </c>
      <c r="D137" s="23">
        <f>Main!E140</f>
        <v>0</v>
      </c>
      <c r="E137" s="23">
        <f>Main!F140</f>
        <v>0</v>
      </c>
      <c r="F137" s="23">
        <f>Main!G140</f>
        <v>0</v>
      </c>
      <c r="G137" s="23">
        <f>Main!H140</f>
        <v>0</v>
      </c>
      <c r="H137" s="23">
        <f>Main!I140</f>
        <v>0</v>
      </c>
      <c r="I137" s="23">
        <f>Main!J140</f>
        <v>0</v>
      </c>
      <c r="J137" s="23">
        <f>Main!K140</f>
        <v>0</v>
      </c>
      <c r="K137" s="23">
        <f>Main!L140</f>
        <v>0</v>
      </c>
      <c r="L137" s="23">
        <f>Main!M140</f>
        <v>0</v>
      </c>
      <c r="M137" s="23">
        <f>Main!N140</f>
        <v>0</v>
      </c>
      <c r="N137" s="23">
        <f>Main!O140</f>
        <v>0</v>
      </c>
    </row>
    <row r="138" spans="1:14" hidden="1" x14ac:dyDescent="0.25">
      <c r="A138" s="23">
        <f>Main!B141</f>
        <v>0</v>
      </c>
      <c r="B138" s="23">
        <f>Main!C141</f>
        <v>0</v>
      </c>
      <c r="C138" s="23">
        <f>Main!D141</f>
        <v>0</v>
      </c>
      <c r="D138" s="23">
        <f>Main!E141</f>
        <v>0</v>
      </c>
      <c r="E138" s="23">
        <f>Main!F141</f>
        <v>0</v>
      </c>
      <c r="F138" s="23">
        <f>Main!G141</f>
        <v>0</v>
      </c>
      <c r="G138" s="23">
        <f>Main!H141</f>
        <v>0</v>
      </c>
      <c r="H138" s="23">
        <f>Main!I141</f>
        <v>0</v>
      </c>
      <c r="I138" s="23">
        <f>Main!J141</f>
        <v>0</v>
      </c>
      <c r="J138" s="23">
        <f>Main!K141</f>
        <v>0</v>
      </c>
      <c r="K138" s="23">
        <f>Main!L141</f>
        <v>0</v>
      </c>
      <c r="L138" s="23">
        <f>Main!M141</f>
        <v>0</v>
      </c>
      <c r="M138" s="23">
        <f>Main!N141</f>
        <v>0</v>
      </c>
      <c r="N138" s="23">
        <f>Main!O141</f>
        <v>0</v>
      </c>
    </row>
    <row r="139" spans="1:14" hidden="1" x14ac:dyDescent="0.25">
      <c r="A139" s="23">
        <f>Main!B142</f>
        <v>0</v>
      </c>
      <c r="B139" s="23">
        <f>Main!C142</f>
        <v>0</v>
      </c>
      <c r="C139" s="23">
        <f>Main!D142</f>
        <v>0</v>
      </c>
      <c r="D139" s="23">
        <f>Main!E142</f>
        <v>0</v>
      </c>
      <c r="E139" s="23">
        <f>Main!F142</f>
        <v>0</v>
      </c>
      <c r="F139" s="23">
        <f>Main!G142</f>
        <v>0</v>
      </c>
      <c r="G139" s="23">
        <f>Main!H142</f>
        <v>0</v>
      </c>
      <c r="H139" s="23">
        <f>Main!I142</f>
        <v>0</v>
      </c>
      <c r="I139" s="23">
        <f>Main!J142</f>
        <v>0</v>
      </c>
      <c r="J139" s="23">
        <f>Main!K142</f>
        <v>0</v>
      </c>
      <c r="K139" s="23">
        <f>Main!L142</f>
        <v>0</v>
      </c>
      <c r="L139" s="23">
        <f>Main!M142</f>
        <v>0</v>
      </c>
      <c r="M139" s="23">
        <f>Main!N142</f>
        <v>0</v>
      </c>
      <c r="N139" s="23">
        <f>Main!O142</f>
        <v>0</v>
      </c>
    </row>
    <row r="140" spans="1:14" hidden="1" x14ac:dyDescent="0.25">
      <c r="A140" s="23">
        <f>Main!B143</f>
        <v>0</v>
      </c>
      <c r="B140" s="23">
        <f>Main!C143</f>
        <v>0</v>
      </c>
      <c r="C140" s="23">
        <f>Main!D143</f>
        <v>0</v>
      </c>
      <c r="D140" s="23">
        <f>Main!E143</f>
        <v>0</v>
      </c>
      <c r="E140" s="23">
        <f>Main!F143</f>
        <v>0</v>
      </c>
      <c r="F140" s="23">
        <f>Main!G143</f>
        <v>0</v>
      </c>
      <c r="G140" s="23">
        <f>Main!H143</f>
        <v>0</v>
      </c>
      <c r="H140" s="23">
        <f>Main!I143</f>
        <v>0</v>
      </c>
      <c r="I140" s="23">
        <f>Main!J143</f>
        <v>0</v>
      </c>
      <c r="J140" s="23">
        <f>Main!K143</f>
        <v>0</v>
      </c>
      <c r="K140" s="23">
        <f>Main!L143</f>
        <v>0</v>
      </c>
      <c r="L140" s="23">
        <f>Main!M143</f>
        <v>0</v>
      </c>
      <c r="M140" s="23">
        <f>Main!N143</f>
        <v>0</v>
      </c>
      <c r="N140" s="23">
        <f>Main!O143</f>
        <v>0</v>
      </c>
    </row>
  </sheetData>
  <autoFilter ref="A1:I140">
    <filterColumn colId="1">
      <filters>
        <filter val="Mike"/>
        <filter val="Orderer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17" sqref="E17:G24"/>
    </sheetView>
  </sheetViews>
  <sheetFormatPr defaultRowHeight="15" x14ac:dyDescent="0.25"/>
  <cols>
    <col min="1" max="1" width="23.42578125" style="23" bestFit="1" customWidth="1"/>
    <col min="2" max="3" width="9.140625" style="23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630.52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630.52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1681.2199999999998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70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545.26729166666667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3348.5272916666663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hidden="1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  <c r="H10" s="23">
        <f>Main!I10</f>
        <v>0</v>
      </c>
      <c r="I10" s="23">
        <f>Main!J10</f>
        <v>0</v>
      </c>
      <c r="J10" s="23">
        <f>Main!K10</f>
        <v>0</v>
      </c>
      <c r="K10" s="23">
        <f>Main!L10</f>
        <v>0</v>
      </c>
      <c r="L10" s="23">
        <f>Main!M10</f>
        <v>0</v>
      </c>
      <c r="M10" s="23">
        <f>Main!N10</f>
        <v>0</v>
      </c>
      <c r="N10" s="23">
        <f>Main!O10</f>
        <v>0</v>
      </c>
    </row>
    <row r="11" spans="1:19" hidden="1" x14ac:dyDescent="0.25">
      <c r="A11" s="23" t="e">
        <f>Main!#REF!</f>
        <v>#REF!</v>
      </c>
      <c r="B11" s="23" t="e">
        <f>Main!#REF!</f>
        <v>#REF!</v>
      </c>
      <c r="C11" s="23" t="e">
        <f>Main!#REF!</f>
        <v>#REF!</v>
      </c>
      <c r="D11" s="23" t="e">
        <f>Main!#REF!</f>
        <v>#REF!</v>
      </c>
      <c r="E11" s="23" t="e">
        <f>Main!#REF!</f>
        <v>#REF!</v>
      </c>
      <c r="F11" s="23" t="e">
        <f>Main!#REF!</f>
        <v>#REF!</v>
      </c>
      <c r="G11" s="23" t="e">
        <f>Main!#REF!</f>
        <v>#REF!</v>
      </c>
      <c r="H11" s="23" t="e">
        <f>Main!#REF!</f>
        <v>#REF!</v>
      </c>
      <c r="I11" s="23" t="e">
        <f>Main!#REF!</f>
        <v>#REF!</v>
      </c>
      <c r="J11" s="23" t="e">
        <f>Main!#REF!</f>
        <v>#REF!</v>
      </c>
      <c r="K11" s="23" t="e">
        <f>Main!#REF!</f>
        <v>#REF!</v>
      </c>
      <c r="L11" s="23" t="e">
        <f>Main!#REF!</f>
        <v>#REF!</v>
      </c>
      <c r="M11" s="23" t="e">
        <f>Main!#REF!</f>
        <v>#REF!</v>
      </c>
      <c r="N11" s="23" t="e">
        <f>Main!#REF!</f>
        <v>#REF!</v>
      </c>
      <c r="Q11" s="23" t="e">
        <f t="shared" ref="Q11:Q13" si="1">B11</f>
        <v>#REF!</v>
      </c>
    </row>
    <row r="12" spans="1:19" hidden="1" x14ac:dyDescent="0.25">
      <c r="A12" s="23" t="str">
        <f>Main!B11</f>
        <v>USB external HDD</v>
      </c>
      <c r="B12" s="23" t="str">
        <f>Main!C11</f>
        <v>Bob</v>
      </c>
      <c r="C12" s="23" t="str">
        <f>Main!D11</f>
        <v>http://www.amazon.com/Protronix-External-Portable-Drive-Black/dp/B004CG1UCK/ref=sr_1_4?s=electronics&amp;ie=UTF8&amp;qid=1390943913&amp;sr=1-4&amp;keywords=external+hard+drive</v>
      </c>
      <c r="D12" s="23">
        <f>Main!E11</f>
        <v>1</v>
      </c>
      <c r="E12" s="23">
        <f>Main!F11</f>
        <v>28</v>
      </c>
      <c r="F12" s="23">
        <f>Main!G11</f>
        <v>7.49</v>
      </c>
      <c r="G12" s="23">
        <f>Main!H11</f>
        <v>35.49</v>
      </c>
      <c r="H12" s="23">
        <f>Main!I11</f>
        <v>0</v>
      </c>
      <c r="I12" s="23">
        <f>Main!J11</f>
        <v>0</v>
      </c>
      <c r="J12" s="23">
        <f>Main!K11</f>
        <v>0</v>
      </c>
      <c r="K12" s="23">
        <f>Main!L11</f>
        <v>0</v>
      </c>
      <c r="L12" s="23">
        <f>Main!M11</f>
        <v>0</v>
      </c>
      <c r="M12" s="23">
        <f>Main!N11</f>
        <v>0</v>
      </c>
      <c r="N12" s="23">
        <f>Main!O11</f>
        <v>0</v>
      </c>
      <c r="Q12" s="23" t="str">
        <f t="shared" si="1"/>
        <v>Bob</v>
      </c>
    </row>
    <row r="13" spans="1:19" hidden="1" x14ac:dyDescent="0.25">
      <c r="A13" s="23" t="str">
        <f>Main!B12</f>
        <v xml:space="preserve">7-Seg I2C </v>
      </c>
      <c r="B13" s="23" t="str">
        <f>Main!C12</f>
        <v>Bob</v>
      </c>
      <c r="C13" s="23" t="str">
        <f>Main!D12</f>
        <v>http://www.adafruit.com/products/1427?gclid=CN_51IzmvbwCFcpZ7AodslYAPQ</v>
      </c>
      <c r="D13" s="23">
        <f>Main!E12</f>
        <v>5</v>
      </c>
      <c r="E13" s="23">
        <f>Main!F12</f>
        <v>5.95</v>
      </c>
      <c r="F13" s="23">
        <f>Main!G12</f>
        <v>7.5</v>
      </c>
      <c r="G13" s="23">
        <f>Main!H12</f>
        <v>37.25</v>
      </c>
      <c r="H13" s="23">
        <f>Main!I12</f>
        <v>0</v>
      </c>
      <c r="I13" s="23">
        <f>Main!J12</f>
        <v>0</v>
      </c>
      <c r="J13" s="23">
        <f>Main!K12</f>
        <v>0</v>
      </c>
      <c r="K13" s="23">
        <f>Main!L12</f>
        <v>0</v>
      </c>
      <c r="L13" s="23">
        <f>Main!M12</f>
        <v>0</v>
      </c>
      <c r="M13" s="23">
        <f>Main!N12</f>
        <v>0</v>
      </c>
      <c r="N13" s="23">
        <f>Main!O12</f>
        <v>0</v>
      </c>
      <c r="Q13" s="23" t="str">
        <f t="shared" si="1"/>
        <v>Bob</v>
      </c>
    </row>
    <row r="14" spans="1:19" hidden="1" x14ac:dyDescent="0.25">
      <c r="A14" s="23">
        <f>Main!B16</f>
        <v>0</v>
      </c>
      <c r="B14" s="23">
        <f>Main!C16</f>
        <v>0</v>
      </c>
      <c r="C14" s="23">
        <f>Main!D16</f>
        <v>0</v>
      </c>
      <c r="D14" s="23">
        <f>Main!E16</f>
        <v>0</v>
      </c>
      <c r="E14" s="23">
        <f>Main!F16</f>
        <v>0</v>
      </c>
      <c r="F14" s="23">
        <f>Main!G16</f>
        <v>0</v>
      </c>
      <c r="G14" s="23">
        <f>Main!H16</f>
        <v>0</v>
      </c>
      <c r="H14" s="23">
        <f>Main!I16</f>
        <v>0</v>
      </c>
      <c r="I14" s="23">
        <f>Main!J16</f>
        <v>0</v>
      </c>
      <c r="J14" s="23">
        <f>Main!K16</f>
        <v>0</v>
      </c>
      <c r="K14" s="23">
        <f>Main!L16</f>
        <v>0</v>
      </c>
      <c r="L14" s="23">
        <f>Main!M16</f>
        <v>0</v>
      </c>
      <c r="M14" s="23">
        <f>Main!N16</f>
        <v>0</v>
      </c>
      <c r="N14" s="23">
        <f>Main!O16</f>
        <v>0</v>
      </c>
    </row>
    <row r="15" spans="1:19" hidden="1" x14ac:dyDescent="0.25">
      <c r="A15" s="23">
        <f>Main!B17</f>
        <v>0</v>
      </c>
      <c r="B15" s="23">
        <f>Main!C17</f>
        <v>0</v>
      </c>
      <c r="C15" s="23">
        <f>Main!D17</f>
        <v>0</v>
      </c>
      <c r="D15" s="23">
        <f>Main!E17</f>
        <v>0</v>
      </c>
      <c r="E15" s="23">
        <f>Main!F17</f>
        <v>0</v>
      </c>
      <c r="F15" s="23">
        <f>Main!G17</f>
        <v>0</v>
      </c>
      <c r="G15" s="23">
        <f>Main!H17</f>
        <v>0</v>
      </c>
      <c r="H15" s="23">
        <f>Main!I17</f>
        <v>0</v>
      </c>
      <c r="I15" s="23">
        <f>Main!J17</f>
        <v>0</v>
      </c>
      <c r="J15" s="23">
        <f>Main!K17</f>
        <v>0</v>
      </c>
      <c r="K15" s="23">
        <f>Main!L17</f>
        <v>0</v>
      </c>
      <c r="L15" s="23">
        <f>Main!M17</f>
        <v>0</v>
      </c>
      <c r="M15" s="23">
        <f>Main!N17</f>
        <v>0</v>
      </c>
      <c r="N15" s="23">
        <f>Main!O17</f>
        <v>0</v>
      </c>
    </row>
    <row r="16" spans="1:19" hidden="1" x14ac:dyDescent="0.25">
      <c r="A16" s="23" t="str">
        <f>Main!B18</f>
        <v>Hydraulics</v>
      </c>
      <c r="B16" s="23">
        <f>Main!C18</f>
        <v>0</v>
      </c>
      <c r="C16" s="23">
        <f>Main!D18</f>
        <v>0</v>
      </c>
      <c r="D16" s="23">
        <f>Main!E18</f>
        <v>0</v>
      </c>
      <c r="E16" s="23">
        <f>Main!F18</f>
        <v>0</v>
      </c>
      <c r="F16" s="23">
        <f>Main!G18</f>
        <v>0</v>
      </c>
      <c r="G16" s="23">
        <f>Main!H18</f>
        <v>0</v>
      </c>
      <c r="H16" s="23">
        <f>Main!I18</f>
        <v>1681.2199999999998</v>
      </c>
      <c r="I16" s="23">
        <f>Main!J18</f>
        <v>0</v>
      </c>
      <c r="J16" s="23">
        <f>Main!K18</f>
        <v>0</v>
      </c>
      <c r="K16" s="23">
        <f>Main!L18</f>
        <v>0</v>
      </c>
      <c r="L16" s="23">
        <f>Main!M18</f>
        <v>0</v>
      </c>
      <c r="M16" s="23">
        <f>Main!N18</f>
        <v>0</v>
      </c>
      <c r="N16" s="23">
        <f>Main!O18</f>
        <v>0</v>
      </c>
    </row>
    <row r="17" spans="1:17" x14ac:dyDescent="0.25">
      <c r="A17" s="23" t="str">
        <f>Main!B19</f>
        <v>Pump</v>
      </c>
      <c r="B17" s="23" t="str">
        <f>Main!C19</f>
        <v>Geoff</v>
      </c>
      <c r="C17" s="23" t="str">
        <f>Main!D19</f>
        <v>http://www.grainger.com/product/HALDEX-BARNES-Pump-4F651?s_pp=false</v>
      </c>
      <c r="D17" s="23">
        <f>Main!E19</f>
        <v>1</v>
      </c>
      <c r="E17" s="63">
        <f>Main!F19</f>
        <v>171.75</v>
      </c>
      <c r="F17" s="63">
        <f>Main!G19</f>
        <v>24.32</v>
      </c>
      <c r="G17" s="63">
        <f>Main!H19</f>
        <v>196.07</v>
      </c>
    </row>
    <row r="18" spans="1:17" x14ac:dyDescent="0.25">
      <c r="A18" s="23" t="str">
        <f>Main!B20</f>
        <v>Motor</v>
      </c>
      <c r="B18" s="23" t="str">
        <f>Main!C20</f>
        <v>Geoff</v>
      </c>
      <c r="C18" s="23" t="str">
        <f>Main!D20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Main!E20</f>
        <v>1</v>
      </c>
      <c r="E18" s="63">
        <f>Main!F20</f>
        <v>123</v>
      </c>
      <c r="F18" s="63">
        <f>Main!G20</f>
        <v>0</v>
      </c>
      <c r="G18" s="63">
        <f>Main!H20</f>
        <v>123</v>
      </c>
    </row>
    <row r="19" spans="1:17" x14ac:dyDescent="0.25">
      <c r="A19" s="23" t="str">
        <f>Main!B21</f>
        <v>Cylinder</v>
      </c>
      <c r="B19" s="23" t="str">
        <f>Main!C21</f>
        <v>Geoff</v>
      </c>
      <c r="C19" s="23" t="str">
        <f>Main!D21</f>
        <v>http://www.grainger.com/product/MAXIM-Hydraulic-Cylinder-6FDA8?Pid=search</v>
      </c>
      <c r="D19" s="23">
        <f>Main!E21</f>
        <v>1</v>
      </c>
      <c r="E19" s="63">
        <f>Main!F21</f>
        <v>236.5</v>
      </c>
      <c r="F19" s="63">
        <f>Main!G21</f>
        <v>0</v>
      </c>
      <c r="G19" s="63">
        <f>Main!H21</f>
        <v>236.5</v>
      </c>
    </row>
    <row r="20" spans="1:17" x14ac:dyDescent="0.25">
      <c r="A20" s="23" t="str">
        <f>Main!B22</f>
        <v>Sensor (0-5V)</v>
      </c>
      <c r="B20" s="23" t="str">
        <f>Main!C22</f>
        <v>Geoff</v>
      </c>
      <c r="C20" s="23" t="str">
        <f>Main!D22</f>
        <v>http://www.instrumart.com/products/30859/ashcroft-a2-heavy-industrial-pressure-transmitter?gclid=CNm0wdGv9LoCFU4OOgod_VEAbg</v>
      </c>
      <c r="D20" s="23">
        <f>Main!E22</f>
        <v>1</v>
      </c>
      <c r="E20" s="63">
        <f>Main!F22</f>
        <v>391.5</v>
      </c>
      <c r="F20" s="63">
        <f>Main!G22</f>
        <v>0</v>
      </c>
      <c r="G20" s="63">
        <f>Main!H22</f>
        <v>391.5</v>
      </c>
    </row>
    <row r="21" spans="1:17" x14ac:dyDescent="0.25">
      <c r="A21" s="23" t="str">
        <f>Main!B24</f>
        <v>Valve</v>
      </c>
      <c r="B21" s="23" t="str">
        <f>Main!C24</f>
        <v>Geoff</v>
      </c>
      <c r="C21" s="23" t="str">
        <f>Main!D24</f>
        <v>http://www.northerntool.com/shop/tools/product_472_472</v>
      </c>
      <c r="D21" s="23">
        <f>Main!E24</f>
        <v>1</v>
      </c>
      <c r="E21" s="63">
        <f>Main!F24</f>
        <v>85</v>
      </c>
      <c r="F21" s="63">
        <f>Main!G24</f>
        <v>0</v>
      </c>
      <c r="G21" s="63">
        <f>Main!H24</f>
        <v>85</v>
      </c>
    </row>
    <row r="22" spans="1:17" x14ac:dyDescent="0.25">
      <c r="A22" s="23" t="str">
        <f>Main!B25</f>
        <v>Tank</v>
      </c>
      <c r="B22" s="23" t="str">
        <f>Main!C25</f>
        <v>Geoff</v>
      </c>
      <c r="C22" s="23" t="str">
        <f>Main!D25</f>
        <v>http://www.northerntool.com/shop/tools/product_200466862_200466862</v>
      </c>
      <c r="D22" s="23">
        <f>Main!E25</f>
        <v>1</v>
      </c>
      <c r="E22" s="63">
        <f>Main!F25</f>
        <v>70</v>
      </c>
      <c r="F22" s="63">
        <f>Main!G25</f>
        <v>0</v>
      </c>
      <c r="G22" s="63">
        <f>Main!H25</f>
        <v>70</v>
      </c>
    </row>
    <row r="23" spans="1:17" x14ac:dyDescent="0.25">
      <c r="A23" s="23" t="str">
        <f>Main!B26</f>
        <v>Filter housing</v>
      </c>
      <c r="B23" s="23" t="str">
        <f>Main!C26</f>
        <v>Geoff</v>
      </c>
      <c r="C23" s="23" t="str">
        <f>Main!D26</f>
        <v>http://www.grainger.com/product/Spin-on-Filter-3KML8?s_pp=false</v>
      </c>
      <c r="D23" s="23">
        <f>Main!E26</f>
        <v>1</v>
      </c>
      <c r="E23" s="63">
        <f>Main!F26</f>
        <v>40</v>
      </c>
      <c r="F23" s="63">
        <f>Main!G26</f>
        <v>0</v>
      </c>
      <c r="G23" s="63">
        <f>Main!H26</f>
        <v>40</v>
      </c>
    </row>
    <row r="24" spans="1:17" x14ac:dyDescent="0.25">
      <c r="A24" s="23" t="str">
        <f>Main!B27</f>
        <v>Filter Cartridge</v>
      </c>
      <c r="B24" s="23" t="str">
        <f>Main!C27</f>
        <v>Geoff</v>
      </c>
      <c r="C24" s="23" t="str">
        <f>Main!D27</f>
        <v>http://www.grainger.com/product/PARKER-Filter-Element-1R412?opr=OAPD&amp;pbi=3KML8</v>
      </c>
      <c r="D24" s="23">
        <f>Main!E27</f>
        <v>1</v>
      </c>
      <c r="E24" s="63">
        <f>Main!F27</f>
        <v>20</v>
      </c>
      <c r="F24" s="63">
        <f>Main!G27</f>
        <v>0</v>
      </c>
      <c r="G24" s="63">
        <f>Main!H27</f>
        <v>20</v>
      </c>
    </row>
    <row r="25" spans="1:17" hidden="1" x14ac:dyDescent="0.25">
      <c r="A25" s="23" t="str">
        <f>Main!B36</f>
        <v>Castors</v>
      </c>
      <c r="B25" s="23" t="str">
        <f>Main!C36</f>
        <v>Geoff</v>
      </c>
      <c r="C25" s="23" t="str">
        <f>Main!D36</f>
        <v>http://www.mcmaster.com/#22665t31/=qjbaja</v>
      </c>
      <c r="D25" s="23">
        <f>Main!E36</f>
        <v>4</v>
      </c>
      <c r="E25" s="23">
        <f>Main!F36</f>
        <v>47.88</v>
      </c>
      <c r="F25" s="23">
        <f>Main!G36</f>
        <v>0</v>
      </c>
      <c r="G25" s="23">
        <f>Main!H36</f>
        <v>191.52</v>
      </c>
      <c r="H25" s="23">
        <f>Main!I36</f>
        <v>0</v>
      </c>
      <c r="I25" s="23">
        <f>Main!J36</f>
        <v>0</v>
      </c>
      <c r="J25" s="23">
        <f>Main!K27</f>
        <v>0</v>
      </c>
      <c r="K25" s="23">
        <f>Main!L27</f>
        <v>0</v>
      </c>
      <c r="L25" s="23">
        <f>Main!M27</f>
        <v>0</v>
      </c>
      <c r="M25" s="23">
        <f>Main!N27</f>
        <v>0</v>
      </c>
      <c r="N25" s="23">
        <f>Main!O27</f>
        <v>0</v>
      </c>
      <c r="Q25" s="23" t="str">
        <f t="shared" ref="Q25" si="2">B25</f>
        <v>Geoff</v>
      </c>
    </row>
    <row r="26" spans="1:17" hidden="1" x14ac:dyDescent="0.25">
      <c r="A26" s="23">
        <f>Main!B28</f>
        <v>0</v>
      </c>
      <c r="B26" s="23">
        <f>Main!C28</f>
        <v>0</v>
      </c>
      <c r="C26" s="23">
        <f>Main!D28</f>
        <v>0</v>
      </c>
      <c r="D26" s="23">
        <f>Main!E28</f>
        <v>0</v>
      </c>
      <c r="E26" s="23">
        <f>Main!F28</f>
        <v>0</v>
      </c>
      <c r="F26" s="23">
        <f>Main!G28</f>
        <v>0</v>
      </c>
      <c r="G26" s="23">
        <f>Main!H28</f>
        <v>0</v>
      </c>
      <c r="H26" s="23">
        <f>Main!I28</f>
        <v>0</v>
      </c>
      <c r="I26" s="23">
        <f>Main!J28</f>
        <v>0</v>
      </c>
      <c r="J26" s="23">
        <f>Main!K28</f>
        <v>0</v>
      </c>
      <c r="K26" s="23">
        <f>Main!L28</f>
        <v>0</v>
      </c>
      <c r="L26" s="23">
        <f>Main!M28</f>
        <v>0</v>
      </c>
      <c r="M26" s="23">
        <f>Main!N28</f>
        <v>0</v>
      </c>
      <c r="N26" s="23">
        <f>Main!O28</f>
        <v>0</v>
      </c>
    </row>
    <row r="27" spans="1:17" hidden="1" x14ac:dyDescent="0.25">
      <c r="A27" s="23" t="str">
        <f>Main!B46</f>
        <v>Frame Steel</v>
      </c>
      <c r="B27" s="23" t="str">
        <f>Main!C46</f>
        <v>Mike</v>
      </c>
      <c r="C27" s="23" t="str">
        <f>Main!D46</f>
        <v>http://www.capitalsteel.net/</v>
      </c>
      <c r="D27" s="23">
        <f>Main!E46</f>
        <v>0</v>
      </c>
      <c r="E27" s="23">
        <f>Main!F46</f>
        <v>0</v>
      </c>
      <c r="F27" s="23">
        <f>Main!G46</f>
        <v>0</v>
      </c>
      <c r="G27" s="23">
        <f>Main!H46</f>
        <v>0</v>
      </c>
      <c r="H27" s="23">
        <f>Main!I46</f>
        <v>0</v>
      </c>
      <c r="I27" s="23">
        <f>Main!J46</f>
        <v>0</v>
      </c>
      <c r="J27" s="23">
        <f>Main!K29</f>
        <v>0</v>
      </c>
      <c r="K27" s="23">
        <f>Main!L29</f>
        <v>0</v>
      </c>
      <c r="L27" s="23">
        <f>Main!M29</f>
        <v>0</v>
      </c>
      <c r="M27" s="23">
        <f>Main!N29</f>
        <v>0</v>
      </c>
      <c r="N27" s="23">
        <f>Main!O29</f>
        <v>0</v>
      </c>
      <c r="Q27" s="23" t="str">
        <f t="shared" ref="Q27:Q29" si="3">B27</f>
        <v>Mike</v>
      </c>
    </row>
    <row r="28" spans="1:17" hidden="1" x14ac:dyDescent="0.25">
      <c r="A28" s="23" t="str">
        <f>Main!B47</f>
        <v>2x2x 1/8</v>
      </c>
      <c r="B28" s="23" t="str">
        <f>Main!C47</f>
        <v>Geoff</v>
      </c>
      <c r="C28" s="23">
        <f>Main!D47</f>
        <v>0</v>
      </c>
      <c r="D28" s="23">
        <f>Main!E47</f>
        <v>23</v>
      </c>
      <c r="E28" s="23">
        <f>Main!F47</f>
        <v>2.3333333333333335</v>
      </c>
      <c r="F28" s="23">
        <f>Main!G47</f>
        <v>0</v>
      </c>
      <c r="G28" s="23">
        <f>Main!H47</f>
        <v>53.666666666666671</v>
      </c>
      <c r="H28" s="23">
        <f>Main!I47</f>
        <v>0</v>
      </c>
      <c r="I28" s="23">
        <f>Main!J47</f>
        <v>0</v>
      </c>
      <c r="J28" s="23">
        <f>Main!K30</f>
        <v>0</v>
      </c>
      <c r="K28" s="23">
        <f>Main!L30</f>
        <v>0</v>
      </c>
      <c r="L28" s="23">
        <f>Main!M30</f>
        <v>0</v>
      </c>
      <c r="M28" s="23">
        <f>Main!N30</f>
        <v>0</v>
      </c>
      <c r="N28" s="23">
        <f>Main!O30</f>
        <v>0</v>
      </c>
      <c r="Q28" s="23" t="str">
        <f t="shared" si="3"/>
        <v>Geoff</v>
      </c>
    </row>
    <row r="29" spans="1:17" hidden="1" x14ac:dyDescent="0.25">
      <c r="A29" s="23" t="str">
        <f>Main!B48</f>
        <v>3x3x 1/8</v>
      </c>
      <c r="B29" s="23" t="str">
        <f>Main!C48</f>
        <v>Geoff</v>
      </c>
      <c r="C29" s="23">
        <f>Main!D48</f>
        <v>0</v>
      </c>
      <c r="D29" s="23">
        <f>Main!E48</f>
        <v>28.416666666666668</v>
      </c>
      <c r="E29" s="23">
        <f>Main!F48</f>
        <v>3.625</v>
      </c>
      <c r="F29" s="23">
        <f>Main!G48</f>
        <v>0</v>
      </c>
      <c r="G29" s="23">
        <f>Main!H48</f>
        <v>103.01041666666667</v>
      </c>
      <c r="H29" s="23">
        <f>Main!I48</f>
        <v>0</v>
      </c>
      <c r="I29" s="23">
        <f>Main!J48</f>
        <v>0</v>
      </c>
      <c r="J29" s="23">
        <f>Main!K31</f>
        <v>0</v>
      </c>
      <c r="K29" s="23">
        <f>Main!L31</f>
        <v>0</v>
      </c>
      <c r="L29" s="23">
        <f>Main!M31</f>
        <v>0</v>
      </c>
      <c r="M29" s="23">
        <f>Main!N31</f>
        <v>0</v>
      </c>
      <c r="N29" s="23">
        <f>Main!O31</f>
        <v>0</v>
      </c>
      <c r="Q29" s="23" t="str">
        <f t="shared" si="3"/>
        <v>Geoff</v>
      </c>
    </row>
    <row r="30" spans="1:17" hidden="1" x14ac:dyDescent="0.25">
      <c r="A30" s="23">
        <f>Main!B33</f>
        <v>0</v>
      </c>
      <c r="B30" s="23">
        <f>Main!C33</f>
        <v>0</v>
      </c>
      <c r="C30" s="23">
        <f>Main!D33</f>
        <v>0</v>
      </c>
      <c r="D30" s="23">
        <f>Main!E33</f>
        <v>0</v>
      </c>
      <c r="E30" s="23">
        <f>Main!F33</f>
        <v>0</v>
      </c>
      <c r="F30" s="23">
        <f>Main!G33</f>
        <v>0</v>
      </c>
      <c r="G30" s="23">
        <f>Main!H33</f>
        <v>0</v>
      </c>
      <c r="H30" s="23">
        <f>Main!I33</f>
        <v>0</v>
      </c>
      <c r="I30" s="23">
        <f>Main!J33</f>
        <v>0</v>
      </c>
      <c r="J30" s="23">
        <f>Main!K33</f>
        <v>0</v>
      </c>
      <c r="K30" s="23">
        <f>Main!L33</f>
        <v>0</v>
      </c>
      <c r="L30" s="23">
        <f>Main!M33</f>
        <v>0</v>
      </c>
      <c r="M30" s="23">
        <f>Main!N33</f>
        <v>0</v>
      </c>
      <c r="N30" s="23">
        <f>Main!O33</f>
        <v>0</v>
      </c>
    </row>
    <row r="31" spans="1:17" hidden="1" x14ac:dyDescent="0.25">
      <c r="A31" s="23">
        <f>Main!B34</f>
        <v>0</v>
      </c>
      <c r="B31" s="23">
        <f>Main!C34</f>
        <v>0</v>
      </c>
      <c r="C31" s="23">
        <f>Main!D34</f>
        <v>0</v>
      </c>
      <c r="D31" s="23">
        <f>Main!E34</f>
        <v>0</v>
      </c>
      <c r="E31" s="23">
        <f>Main!F34</f>
        <v>0</v>
      </c>
      <c r="F31" s="23">
        <f>Main!G34</f>
        <v>0</v>
      </c>
      <c r="G31" s="23">
        <f>Main!H34</f>
        <v>0</v>
      </c>
      <c r="H31" s="23">
        <f>Main!I34</f>
        <v>0</v>
      </c>
      <c r="I31" s="23">
        <f>Main!J34</f>
        <v>0</v>
      </c>
      <c r="J31" s="23">
        <f>Main!K34</f>
        <v>0</v>
      </c>
      <c r="K31" s="23">
        <f>Main!L34</f>
        <v>0</v>
      </c>
      <c r="L31" s="23">
        <f>Main!M34</f>
        <v>0</v>
      </c>
      <c r="M31" s="23">
        <f>Main!N34</f>
        <v>0</v>
      </c>
      <c r="N31" s="23">
        <f>Main!O34</f>
        <v>0</v>
      </c>
    </row>
    <row r="32" spans="1:17" hidden="1" x14ac:dyDescent="0.25">
      <c r="A32" s="23" t="str">
        <f>Main!B35</f>
        <v>Mechanical</v>
      </c>
      <c r="B32" s="23">
        <f>Main!C35</f>
        <v>0</v>
      </c>
      <c r="C32" s="23">
        <f>Main!D35</f>
        <v>0</v>
      </c>
      <c r="D32" s="23">
        <f>Main!E35</f>
        <v>0</v>
      </c>
      <c r="E32" s="23">
        <f>Main!F35</f>
        <v>0</v>
      </c>
      <c r="F32" s="23">
        <f>Main!G35</f>
        <v>0</v>
      </c>
      <c r="G32" s="23">
        <f>Main!H35</f>
        <v>0</v>
      </c>
      <c r="H32" s="23">
        <f>Main!I35</f>
        <v>491.52</v>
      </c>
      <c r="I32" s="23">
        <f>Main!J35</f>
        <v>0</v>
      </c>
      <c r="J32" s="23">
        <f>Main!K35</f>
        <v>0</v>
      </c>
      <c r="K32" s="23">
        <f>Main!L35</f>
        <v>0</v>
      </c>
      <c r="L32" s="23" t="str">
        <f>Main!M35</f>
        <v>Steel</v>
      </c>
      <c r="M32" s="23">
        <f>Main!N35</f>
        <v>0</v>
      </c>
      <c r="N32" s="23">
        <f>Main!O35</f>
        <v>0</v>
      </c>
    </row>
    <row r="33" spans="1:17" hidden="1" x14ac:dyDescent="0.25">
      <c r="A33" s="23" t="str">
        <f>Main!B49</f>
        <v>3x6x 3/16</v>
      </c>
      <c r="B33" s="23" t="str">
        <f>Main!C49</f>
        <v>Geoff</v>
      </c>
      <c r="C33" s="23">
        <f>Main!D49</f>
        <v>0</v>
      </c>
      <c r="D33" s="23">
        <f>Main!E49</f>
        <v>6.083333333333333</v>
      </c>
      <c r="E33" s="23">
        <f>Main!F49</f>
        <v>12.0625</v>
      </c>
      <c r="F33" s="23">
        <f>Main!G49</f>
        <v>0</v>
      </c>
      <c r="G33" s="23">
        <f>Main!H49</f>
        <v>73.380208333333329</v>
      </c>
      <c r="H33" s="23">
        <f>Main!I49</f>
        <v>0</v>
      </c>
      <c r="I33" s="23">
        <f>Main!J49</f>
        <v>0</v>
      </c>
      <c r="J33" s="23">
        <f>Main!K36</f>
        <v>0</v>
      </c>
      <c r="K33" s="23">
        <f>Main!L36</f>
        <v>0</v>
      </c>
      <c r="L33" s="23" t="str">
        <f>Main!M36</f>
        <v>Dimensional</v>
      </c>
      <c r="M33" s="23">
        <f>Main!N36</f>
        <v>0</v>
      </c>
      <c r="N33" s="23">
        <f>Main!O36</f>
        <v>0</v>
      </c>
      <c r="Q33" s="23" t="str">
        <f t="shared" ref="Q33:Q34" si="4">B33</f>
        <v>Geoff</v>
      </c>
    </row>
    <row r="34" spans="1:17" hidden="1" x14ac:dyDescent="0.25">
      <c r="A34" s="23" t="str">
        <f>Main!B54</f>
        <v>Aluminum plate 1'x6'x.5"</v>
      </c>
      <c r="B34" s="23" t="str">
        <f>Main!C54</f>
        <v>Geoff</v>
      </c>
      <c r="C34" s="23" t="str">
        <f>Main!D54</f>
        <v>http://www.mcmaster.com/#9246k65/=qjbgg9</v>
      </c>
      <c r="D34" s="23">
        <f>Main!E54</f>
        <v>1</v>
      </c>
      <c r="E34" s="23">
        <f>Main!F54</f>
        <v>185.21</v>
      </c>
      <c r="F34" s="23">
        <f>Main!G54</f>
        <v>0</v>
      </c>
      <c r="G34" s="23">
        <f>Main!H54</f>
        <v>185.21</v>
      </c>
      <c r="H34" s="23">
        <f>Main!I54</f>
        <v>0</v>
      </c>
      <c r="I34" s="23">
        <f>Main!J54</f>
        <v>0</v>
      </c>
      <c r="J34" s="23">
        <f>Main!K37</f>
        <v>0</v>
      </c>
      <c r="K34" s="23">
        <f>Main!L37</f>
        <v>0</v>
      </c>
      <c r="L34" s="23" t="str">
        <f>Main!M37</f>
        <v>2x2x 1/8</v>
      </c>
      <c r="M34" s="23" t="str">
        <f>Main!N37</f>
        <v>3x3x 1/8</v>
      </c>
      <c r="N34" s="23" t="str">
        <f>Main!O37</f>
        <v>3x6x 3/16</v>
      </c>
      <c r="Q34" s="23" t="str">
        <f t="shared" si="4"/>
        <v>Geoff</v>
      </c>
    </row>
    <row r="35" spans="1:17" hidden="1" x14ac:dyDescent="0.25">
      <c r="A35" s="23">
        <f>Main!B38</f>
        <v>0</v>
      </c>
      <c r="B35" s="23">
        <f>Main!C38</f>
        <v>0</v>
      </c>
      <c r="C35" s="23">
        <f>Main!D38</f>
        <v>0</v>
      </c>
      <c r="D35" s="23">
        <f>Main!E38</f>
        <v>0</v>
      </c>
      <c r="E35" s="23">
        <f>Main!F38</f>
        <v>0</v>
      </c>
      <c r="F35" s="23">
        <f>Main!G38</f>
        <v>0</v>
      </c>
      <c r="G35" s="23">
        <f>Main!H38</f>
        <v>0</v>
      </c>
      <c r="H35" s="23">
        <f>Main!I38</f>
        <v>0</v>
      </c>
      <c r="I35" s="23">
        <f>Main!J38</f>
        <v>0</v>
      </c>
      <c r="J35" s="23">
        <f>Main!K38</f>
        <v>0</v>
      </c>
      <c r="K35" s="23">
        <f>Main!L38</f>
        <v>0</v>
      </c>
      <c r="L35" s="23">
        <f>Main!M38</f>
        <v>30</v>
      </c>
      <c r="M35" s="23">
        <f>Main!N38</f>
        <v>32</v>
      </c>
      <c r="N35" s="23">
        <f>Main!O38</f>
        <v>57</v>
      </c>
    </row>
    <row r="36" spans="1:17" hidden="1" x14ac:dyDescent="0.25">
      <c r="A36" s="23">
        <f>Main!B39</f>
        <v>0</v>
      </c>
      <c r="B36" s="23">
        <f>Main!C39</f>
        <v>0</v>
      </c>
      <c r="C36" s="23">
        <f>Main!D39</f>
        <v>0</v>
      </c>
      <c r="D36" s="23">
        <f>Main!E39</f>
        <v>0</v>
      </c>
      <c r="E36" s="23">
        <f>Main!F39</f>
        <v>0</v>
      </c>
      <c r="F36" s="23">
        <f>Main!G39</f>
        <v>0</v>
      </c>
      <c r="G36" s="23">
        <f>Main!H39</f>
        <v>0</v>
      </c>
      <c r="H36" s="23">
        <f>Main!I39</f>
        <v>0</v>
      </c>
      <c r="I36" s="23">
        <f>Main!J39</f>
        <v>0</v>
      </c>
      <c r="J36" s="23">
        <f>Main!K39</f>
        <v>0</v>
      </c>
      <c r="K36" s="23">
        <f>Main!L39</f>
        <v>0</v>
      </c>
      <c r="L36" s="23">
        <f>Main!M39</f>
        <v>30</v>
      </c>
      <c r="M36" s="23">
        <f>Main!N39</f>
        <v>32</v>
      </c>
      <c r="N36" s="23">
        <f>Main!O39</f>
        <v>4</v>
      </c>
    </row>
    <row r="37" spans="1:17" hidden="1" x14ac:dyDescent="0.25">
      <c r="A37" s="23">
        <f>Main!B40</f>
        <v>0</v>
      </c>
      <c r="B37" s="23">
        <f>Main!C40</f>
        <v>0</v>
      </c>
      <c r="C37" s="23">
        <f>Main!D40</f>
        <v>0</v>
      </c>
      <c r="D37" s="23">
        <f>Main!E40</f>
        <v>0</v>
      </c>
      <c r="E37" s="23">
        <f>Main!F40</f>
        <v>0</v>
      </c>
      <c r="F37" s="23">
        <f>Main!G40</f>
        <v>0</v>
      </c>
      <c r="G37" s="23">
        <f>Main!H40</f>
        <v>0</v>
      </c>
      <c r="H37" s="23">
        <f>Main!I40</f>
        <v>0</v>
      </c>
      <c r="I37" s="23">
        <f>Main!J40</f>
        <v>0</v>
      </c>
      <c r="J37" s="23">
        <f>Main!K40</f>
        <v>0</v>
      </c>
      <c r="K37" s="23">
        <f>Main!L40</f>
        <v>0</v>
      </c>
      <c r="L37" s="23">
        <f>Main!M40</f>
        <v>30</v>
      </c>
      <c r="M37" s="23">
        <f>Main!N40</f>
        <v>65</v>
      </c>
      <c r="N37" s="23">
        <f>Main!O40</f>
        <v>4</v>
      </c>
    </row>
    <row r="38" spans="1:17" hidden="1" x14ac:dyDescent="0.25">
      <c r="A38" s="23">
        <f>Main!B41</f>
        <v>0</v>
      </c>
      <c r="B38" s="23">
        <f>Main!C41</f>
        <v>0</v>
      </c>
      <c r="C38" s="23">
        <f>Main!D41</f>
        <v>0</v>
      </c>
      <c r="D38" s="23">
        <f>Main!E41</f>
        <v>0</v>
      </c>
      <c r="E38" s="23">
        <f>Main!F41</f>
        <v>0</v>
      </c>
      <c r="F38" s="23">
        <f>Main!G41</f>
        <v>0</v>
      </c>
      <c r="G38" s="23">
        <f>Main!H41</f>
        <v>0</v>
      </c>
      <c r="H38" s="23">
        <f>Main!I41</f>
        <v>0</v>
      </c>
      <c r="I38" s="23">
        <f>Main!J41</f>
        <v>0</v>
      </c>
      <c r="J38" s="23">
        <f>Main!K41</f>
        <v>0</v>
      </c>
      <c r="K38" s="23">
        <f>Main!L41</f>
        <v>0</v>
      </c>
      <c r="L38" s="23">
        <f>Main!M41</f>
        <v>30</v>
      </c>
      <c r="M38" s="23">
        <f>Main!N41</f>
        <v>65</v>
      </c>
      <c r="N38" s="23">
        <f>Main!O41</f>
        <v>4</v>
      </c>
    </row>
    <row r="39" spans="1:17" hidden="1" x14ac:dyDescent="0.25">
      <c r="A39" s="23">
        <f>Main!B42</f>
        <v>0</v>
      </c>
      <c r="B39" s="23">
        <f>Main!C42</f>
        <v>0</v>
      </c>
      <c r="C39" s="23">
        <f>Main!D42</f>
        <v>0</v>
      </c>
      <c r="D39" s="23">
        <f>Main!E42</f>
        <v>0</v>
      </c>
      <c r="E39" s="23">
        <f>Main!F42</f>
        <v>0</v>
      </c>
      <c r="F39" s="23">
        <f>Main!G42</f>
        <v>0</v>
      </c>
      <c r="G39" s="23">
        <f>Main!H42</f>
        <v>0</v>
      </c>
      <c r="H39" s="23">
        <f>Main!I42</f>
        <v>0</v>
      </c>
      <c r="I39" s="23">
        <f>Main!J42</f>
        <v>0</v>
      </c>
      <c r="J39" s="23">
        <f>Main!K42</f>
        <v>0</v>
      </c>
      <c r="K39" s="23">
        <f>Main!L42</f>
        <v>0</v>
      </c>
      <c r="L39" s="23">
        <f>Main!M42</f>
        <v>30</v>
      </c>
      <c r="M39" s="23">
        <f>Main!N42</f>
        <v>73.5</v>
      </c>
      <c r="N39" s="23">
        <f>Main!O42</f>
        <v>4</v>
      </c>
    </row>
    <row r="40" spans="1:17" hidden="1" x14ac:dyDescent="0.25">
      <c r="A40" s="23">
        <f>Main!B43</f>
        <v>0</v>
      </c>
      <c r="B40" s="23">
        <f>Main!C43</f>
        <v>0</v>
      </c>
      <c r="C40" s="23">
        <f>Main!D43</f>
        <v>0</v>
      </c>
      <c r="D40" s="23">
        <f>Main!E43</f>
        <v>0</v>
      </c>
      <c r="E40" s="23">
        <f>Main!F43</f>
        <v>0</v>
      </c>
      <c r="F40" s="23">
        <f>Main!G43</f>
        <v>0</v>
      </c>
      <c r="G40" s="23">
        <f>Main!H43</f>
        <v>0</v>
      </c>
      <c r="H40" s="23">
        <f>Main!I43</f>
        <v>0</v>
      </c>
      <c r="I40" s="23">
        <f>Main!J43</f>
        <v>0</v>
      </c>
      <c r="J40" s="23">
        <f>Main!K43</f>
        <v>0</v>
      </c>
      <c r="K40" s="23">
        <f>Main!L43</f>
        <v>0</v>
      </c>
      <c r="L40" s="23">
        <f>Main!M43</f>
        <v>30</v>
      </c>
      <c r="M40" s="23">
        <f>Main!N43</f>
        <v>73.5</v>
      </c>
      <c r="N40" s="23">
        <f>Main!O43</f>
        <v>0</v>
      </c>
    </row>
    <row r="41" spans="1:17" hidden="1" x14ac:dyDescent="0.25">
      <c r="A41" s="23">
        <f>Main!B44</f>
        <v>0</v>
      </c>
      <c r="B41" s="23">
        <f>Main!C44</f>
        <v>0</v>
      </c>
      <c r="C41" s="23">
        <f>Main!D44</f>
        <v>0</v>
      </c>
      <c r="D41" s="23">
        <f>Main!E44</f>
        <v>0</v>
      </c>
      <c r="E41" s="23">
        <f>Main!F44</f>
        <v>0</v>
      </c>
      <c r="F41" s="23">
        <f>Main!G44</f>
        <v>0</v>
      </c>
      <c r="G41" s="23">
        <f>Main!H44</f>
        <v>0</v>
      </c>
      <c r="H41" s="23">
        <f>Main!I44</f>
        <v>0</v>
      </c>
      <c r="I41" s="23">
        <f>Main!J44</f>
        <v>0</v>
      </c>
      <c r="J41" s="23">
        <f>Main!K44</f>
        <v>0</v>
      </c>
      <c r="K41" s="23">
        <f>Main!L44</f>
        <v>0</v>
      </c>
      <c r="L41" s="23">
        <f>Main!M44</f>
        <v>8</v>
      </c>
      <c r="M41" s="23">
        <f>Main!N44</f>
        <v>0</v>
      </c>
      <c r="N41" s="23">
        <f>Main!O44</f>
        <v>0</v>
      </c>
    </row>
    <row r="42" spans="1:17" hidden="1" x14ac:dyDescent="0.25">
      <c r="A42" s="23" t="str">
        <f>Main!B45</f>
        <v>Raw Materials</v>
      </c>
      <c r="B42" s="23">
        <f>Main!C45</f>
        <v>0</v>
      </c>
      <c r="C42" s="23">
        <f>Main!D45</f>
        <v>0</v>
      </c>
      <c r="D42" s="23">
        <f>Main!E45</f>
        <v>0</v>
      </c>
      <c r="E42" s="23">
        <f>Main!F45</f>
        <v>0</v>
      </c>
      <c r="F42" s="23">
        <f>Main!G45</f>
        <v>0</v>
      </c>
      <c r="G42" s="23">
        <f>Main!H45</f>
        <v>0</v>
      </c>
      <c r="H42" s="23">
        <f>Main!I45</f>
        <v>545.26729166666667</v>
      </c>
      <c r="I42" s="23">
        <f>Main!J45</f>
        <v>0</v>
      </c>
      <c r="J42" s="23">
        <f>Main!K45</f>
        <v>0</v>
      </c>
      <c r="K42" s="23">
        <f>Main!L45</f>
        <v>0</v>
      </c>
      <c r="L42" s="23">
        <f>Main!M45</f>
        <v>8</v>
      </c>
      <c r="M42" s="23">
        <f>Main!N45</f>
        <v>0</v>
      </c>
      <c r="N42" s="23">
        <f>Main!O45</f>
        <v>0</v>
      </c>
    </row>
    <row r="43" spans="1:17" hidden="1" x14ac:dyDescent="0.25">
      <c r="A43" s="23" t="str">
        <f>Main!B23</f>
        <v>Lines</v>
      </c>
      <c r="B43" s="23" t="str">
        <f>Main!C23</f>
        <v>TBD</v>
      </c>
      <c r="C43" s="23" t="str">
        <f>Main!D23</f>
        <v>Tractor Supply</v>
      </c>
      <c r="D43" s="23">
        <f>Main!E23</f>
        <v>5</v>
      </c>
      <c r="E43" s="23">
        <f>Main!F23</f>
        <v>100</v>
      </c>
      <c r="F43" s="23">
        <f>Main!G23</f>
        <v>0</v>
      </c>
      <c r="G43" s="23">
        <f>Main!H23</f>
        <v>500</v>
      </c>
      <c r="H43" s="23">
        <f>Main!I23</f>
        <v>0</v>
      </c>
      <c r="I43" s="23">
        <f>Main!J23</f>
        <v>0</v>
      </c>
      <c r="J43" s="23">
        <f>Main!K46</f>
        <v>0</v>
      </c>
      <c r="K43" s="23">
        <f>Main!L46</f>
        <v>0</v>
      </c>
      <c r="L43" s="23">
        <f>Main!M46</f>
        <v>8</v>
      </c>
      <c r="M43" s="23">
        <f>Main!N46</f>
        <v>0</v>
      </c>
      <c r="N43" s="23">
        <f>Main!O46</f>
        <v>0</v>
      </c>
      <c r="Q43" s="23" t="str">
        <f t="shared" ref="Q43:Q46" si="5">B43</f>
        <v>TBD</v>
      </c>
    </row>
    <row r="44" spans="1:17" hidden="1" x14ac:dyDescent="0.25">
      <c r="A44" s="23" t="str">
        <f>Main!B29</f>
        <v>Motor Coupling</v>
      </c>
      <c r="B44" s="23" t="str">
        <f>Main!C29</f>
        <v>Bob</v>
      </c>
      <c r="C44" s="23" t="str">
        <f>Main!D29</f>
        <v>http://www.amazonsupply.com/lovejoy-standard-coupling-sintered-through/dp/B003HIWOGA/ref=sr_1_1_child?sr=1-1&amp;qid=1391886019</v>
      </c>
      <c r="D44" s="23">
        <f>Main!E29</f>
        <v>1</v>
      </c>
      <c r="E44" s="23">
        <f>Main!F29</f>
        <v>4.22</v>
      </c>
      <c r="F44" s="23">
        <f>Main!G29</f>
        <v>0</v>
      </c>
      <c r="G44" s="23">
        <f>Main!H29</f>
        <v>4.22</v>
      </c>
      <c r="H44" s="23">
        <f>Main!I29</f>
        <v>0</v>
      </c>
      <c r="I44" s="23">
        <f>Main!J29</f>
        <v>0</v>
      </c>
      <c r="J44" s="23">
        <f>Main!K47</f>
        <v>0</v>
      </c>
      <c r="K44" s="23">
        <f>Main!L47</f>
        <v>0</v>
      </c>
      <c r="L44" s="23">
        <f>Main!M47</f>
        <v>8</v>
      </c>
      <c r="M44" s="23">
        <f>Main!N47</f>
        <v>0</v>
      </c>
      <c r="N44" s="23">
        <f>Main!O47</f>
        <v>0</v>
      </c>
      <c r="Q44" s="23" t="str">
        <f t="shared" si="5"/>
        <v>Bob</v>
      </c>
    </row>
    <row r="45" spans="1:17" hidden="1" x14ac:dyDescent="0.25">
      <c r="A45" s="23" t="str">
        <f>Main!B30</f>
        <v>Pump Coupling</v>
      </c>
      <c r="B45" s="23" t="str">
        <f>Main!C30</f>
        <v>Bob</v>
      </c>
      <c r="C45" s="23" t="str">
        <f>Main!D30</f>
        <v>http://www.amazonsupply.com/s/ref=sp_search?guess=true&amp;Action=submit&amp;keywords=68514447952</v>
      </c>
      <c r="D45" s="23">
        <f>Main!E30</f>
        <v>1</v>
      </c>
      <c r="E45" s="23">
        <f>Main!F30</f>
        <v>5.29</v>
      </c>
      <c r="F45" s="23">
        <f>Main!G30</f>
        <v>0</v>
      </c>
      <c r="G45" s="23">
        <f>Main!H30</f>
        <v>5.29</v>
      </c>
      <c r="H45" s="23">
        <f>Main!I30</f>
        <v>0</v>
      </c>
      <c r="I45" s="23">
        <f>Main!J30</f>
        <v>0</v>
      </c>
      <c r="J45" s="23">
        <f>Main!K48</f>
        <v>0</v>
      </c>
      <c r="K45" s="23">
        <f>Main!L48</f>
        <v>0</v>
      </c>
      <c r="L45" s="23">
        <f>Main!M48</f>
        <v>16</v>
      </c>
      <c r="M45" s="23">
        <f>Main!N48</f>
        <v>0</v>
      </c>
      <c r="N45" s="23">
        <f>Main!O48</f>
        <v>0</v>
      </c>
      <c r="Q45" s="23" t="str">
        <f t="shared" si="5"/>
        <v>Bob</v>
      </c>
    </row>
    <row r="46" spans="1:17" hidden="1" x14ac:dyDescent="0.25">
      <c r="A46" s="23" t="str">
        <f>Main!B31</f>
        <v>Coupling Spider</v>
      </c>
      <c r="B46" s="23" t="str">
        <f>Main!C31</f>
        <v>Bob</v>
      </c>
      <c r="C46" s="23" t="str">
        <f>Main!D31</f>
        <v>http://www.amazonsupply.com/lovejoy-coupling-center-elastomer-spider/dp/B007SX3IO2/ref=sr_1_15?sr=1-15&amp;qid=1391886097</v>
      </c>
      <c r="D46" s="23">
        <f>Main!E31</f>
        <v>2</v>
      </c>
      <c r="E46" s="23">
        <f>Main!F31</f>
        <v>2.29</v>
      </c>
      <c r="F46" s="23">
        <f>Main!G31</f>
        <v>0</v>
      </c>
      <c r="G46" s="23">
        <f>Main!H31</f>
        <v>4.58</v>
      </c>
      <c r="H46" s="23">
        <f>Main!I31</f>
        <v>0</v>
      </c>
      <c r="I46" s="23">
        <f>Main!J31</f>
        <v>0</v>
      </c>
      <c r="J46" s="23">
        <f>Main!K49</f>
        <v>0</v>
      </c>
      <c r="K46" s="23">
        <f>Main!L49</f>
        <v>0</v>
      </c>
      <c r="L46" s="23">
        <f>Main!M49</f>
        <v>16</v>
      </c>
      <c r="M46" s="23">
        <f>Main!N49</f>
        <v>0</v>
      </c>
      <c r="N46" s="23">
        <f>Main!O49</f>
        <v>0</v>
      </c>
      <c r="Q46" s="23" t="str">
        <f t="shared" si="5"/>
        <v>Bob</v>
      </c>
    </row>
    <row r="47" spans="1:17" hidden="1" x14ac:dyDescent="0.25">
      <c r="A47" s="23" t="str">
        <f>Main!B50</f>
        <v>Steel Cuts at Capitol</v>
      </c>
      <c r="B47" s="23">
        <f>Main!C50</f>
        <v>0</v>
      </c>
      <c r="C47" s="23">
        <f>Main!D50</f>
        <v>0</v>
      </c>
      <c r="D47" s="23">
        <f>Main!E50</f>
        <v>6</v>
      </c>
      <c r="E47" s="23">
        <f>Main!F50</f>
        <v>10</v>
      </c>
      <c r="F47" s="23">
        <f>Main!G50</f>
        <v>0</v>
      </c>
      <c r="G47" s="23">
        <f>Main!H50</f>
        <v>60</v>
      </c>
      <c r="H47" s="23">
        <f>Main!I50</f>
        <v>0</v>
      </c>
      <c r="I47" s="23">
        <f>Main!J50</f>
        <v>0</v>
      </c>
      <c r="J47" s="23">
        <f>Main!K50</f>
        <v>0</v>
      </c>
      <c r="K47" s="23">
        <f>Main!L50</f>
        <v>0</v>
      </c>
      <c r="L47" s="23">
        <f>Main!M50</f>
        <v>16</v>
      </c>
      <c r="M47" s="23">
        <f>Main!N50</f>
        <v>0</v>
      </c>
      <c r="N47" s="23">
        <f>Main!O50</f>
        <v>0</v>
      </c>
    </row>
    <row r="48" spans="1:17" hidden="1" x14ac:dyDescent="0.25">
      <c r="A48" s="23">
        <f>Main!B51</f>
        <v>0</v>
      </c>
      <c r="B48" s="23">
        <f>Main!C51</f>
        <v>0</v>
      </c>
      <c r="C48" s="23">
        <f>Main!D51</f>
        <v>0</v>
      </c>
      <c r="D48" s="23">
        <f>Main!E51</f>
        <v>0</v>
      </c>
      <c r="E48" s="23">
        <f>Main!F51</f>
        <v>0</v>
      </c>
      <c r="F48" s="23">
        <f>Main!G51</f>
        <v>0</v>
      </c>
      <c r="G48" s="23">
        <f>Main!H51</f>
        <v>0</v>
      </c>
      <c r="H48" s="23">
        <f>Main!I51</f>
        <v>0</v>
      </c>
      <c r="I48" s="23">
        <f>Main!J51</f>
        <v>0</v>
      </c>
      <c r="J48" s="23">
        <f>Main!K51</f>
        <v>0</v>
      </c>
      <c r="K48" s="23">
        <f>Main!L51</f>
        <v>0</v>
      </c>
      <c r="L48" s="23">
        <f>Main!M51</f>
        <v>16</v>
      </c>
      <c r="M48" s="23">
        <f>Main!N51</f>
        <v>0</v>
      </c>
      <c r="N48" s="23">
        <f>Main!O51</f>
        <v>0</v>
      </c>
    </row>
    <row r="49" spans="1:17" hidden="1" x14ac:dyDescent="0.25">
      <c r="A49" s="23">
        <f>Main!B52</f>
        <v>0</v>
      </c>
      <c r="B49" s="23">
        <f>Main!C52</f>
        <v>0</v>
      </c>
      <c r="C49" s="23">
        <f>Main!D52</f>
        <v>0</v>
      </c>
      <c r="D49" s="23">
        <f>Main!E52</f>
        <v>0</v>
      </c>
      <c r="E49" s="23">
        <f>Main!F52</f>
        <v>0</v>
      </c>
      <c r="F49" s="23">
        <f>Main!G52</f>
        <v>0</v>
      </c>
      <c r="G49" s="23">
        <f>Main!H52</f>
        <v>0</v>
      </c>
      <c r="H49" s="23">
        <f>Main!I52</f>
        <v>0</v>
      </c>
      <c r="I49" s="23">
        <f>Main!J52</f>
        <v>0</v>
      </c>
      <c r="J49" s="23">
        <f>Main!K52</f>
        <v>0</v>
      </c>
      <c r="K49" s="23">
        <f>Main!L52</f>
        <v>0</v>
      </c>
      <c r="L49" s="23">
        <f>Main!M52</f>
        <v>23</v>
      </c>
      <c r="M49" s="23">
        <f>Main!N52</f>
        <v>28.416666666666668</v>
      </c>
      <c r="N49" s="23">
        <f>Main!O52</f>
        <v>6.083333333333333</v>
      </c>
    </row>
    <row r="50" spans="1:17" hidden="1" x14ac:dyDescent="0.25">
      <c r="A50" s="23" t="str">
        <f>Main!B37</f>
        <v>Misc Hardware</v>
      </c>
      <c r="B50" s="23" t="str">
        <f>Main!C37</f>
        <v>TBD</v>
      </c>
      <c r="C50" s="23">
        <f>Main!D37</f>
        <v>0</v>
      </c>
      <c r="D50" s="23">
        <f>Main!E37</f>
        <v>1</v>
      </c>
      <c r="E50" s="23">
        <f>Main!F37</f>
        <v>300</v>
      </c>
      <c r="F50" s="23">
        <f>Main!G37</f>
        <v>0</v>
      </c>
      <c r="G50" s="23">
        <f>Main!H37</f>
        <v>300</v>
      </c>
      <c r="H50" s="23">
        <f>Main!I37</f>
        <v>0</v>
      </c>
      <c r="I50" s="23">
        <f>Main!J37</f>
        <v>0</v>
      </c>
      <c r="J50" s="23">
        <f>Main!K53</f>
        <v>0</v>
      </c>
      <c r="K50" s="23">
        <f>Main!L53</f>
        <v>0</v>
      </c>
      <c r="L50" s="23">
        <f>Main!M53</f>
        <v>0</v>
      </c>
      <c r="M50" s="23">
        <f>Main!N53</f>
        <v>0</v>
      </c>
      <c r="N50" s="23">
        <f>Main!O53</f>
        <v>0</v>
      </c>
      <c r="Q50" s="23" t="str">
        <f t="shared" ref="Q50:Q51" si="6">B50</f>
        <v>TBD</v>
      </c>
    </row>
    <row r="51" spans="1:17" hidden="1" x14ac:dyDescent="0.25">
      <c r="A51" s="23" t="str">
        <f>Main!B53</f>
        <v>Paint</v>
      </c>
      <c r="B51" s="23" t="str">
        <f>Main!C53</f>
        <v>TBD</v>
      </c>
      <c r="C51" s="23">
        <f>Main!D53</f>
        <v>0</v>
      </c>
      <c r="D51" s="23">
        <f>Main!E53</f>
        <v>10</v>
      </c>
      <c r="E51" s="23">
        <f>Main!F53</f>
        <v>7</v>
      </c>
      <c r="F51" s="23">
        <f>Main!G53</f>
        <v>0</v>
      </c>
      <c r="G51" s="23">
        <f>Main!H53</f>
        <v>70</v>
      </c>
      <c r="H51" s="23">
        <f>Main!I53</f>
        <v>0</v>
      </c>
      <c r="I51" s="23">
        <f>Main!J53</f>
        <v>0</v>
      </c>
      <c r="J51" s="23">
        <f>Main!K54</f>
        <v>0</v>
      </c>
      <c r="K51" s="23" t="str">
        <f>Main!L54</f>
        <v>10 foot lengths</v>
      </c>
      <c r="L51" s="23">
        <f>Main!M54</f>
        <v>0</v>
      </c>
      <c r="M51" s="23" t="str">
        <f>Main!N54</f>
        <v>2x2 total</v>
      </c>
      <c r="N51" s="23" t="str">
        <f>Main!O54</f>
        <v>3x3 total</v>
      </c>
      <c r="Q51" s="23" t="str">
        <f t="shared" si="6"/>
        <v>TBD</v>
      </c>
    </row>
    <row r="52" spans="1:17" hidden="1" x14ac:dyDescent="0.25">
      <c r="A52" s="23">
        <f>Main!B55</f>
        <v>0</v>
      </c>
      <c r="B52" s="23">
        <f>Main!C55</f>
        <v>0</v>
      </c>
      <c r="C52" s="23">
        <f>Main!D55</f>
        <v>0</v>
      </c>
      <c r="D52" s="23">
        <f>Main!E55</f>
        <v>0</v>
      </c>
      <c r="E52" s="23">
        <f>Main!F55</f>
        <v>0</v>
      </c>
      <c r="F52" s="23">
        <f>Main!G55</f>
        <v>0</v>
      </c>
      <c r="G52" s="23">
        <f>Main!H55</f>
        <v>0</v>
      </c>
      <c r="H52" s="23">
        <f>Main!I55</f>
        <v>0</v>
      </c>
      <c r="I52" s="23">
        <f>Main!J55</f>
        <v>0</v>
      </c>
      <c r="J52" s="23" t="str">
        <f>Main!K55</f>
        <v>cut1</v>
      </c>
      <c r="K52" s="23">
        <f>Main!L55</f>
        <v>8</v>
      </c>
      <c r="L52" s="23" t="str">
        <f>Main!M55</f>
        <v>2x2</v>
      </c>
      <c r="M52" s="23">
        <f>Main!N55</f>
        <v>25</v>
      </c>
      <c r="N52" s="23">
        <f>Main!O55</f>
        <v>32</v>
      </c>
    </row>
    <row r="53" spans="1:17" hidden="1" x14ac:dyDescent="0.25">
      <c r="A53" s="23">
        <f>Main!B56</f>
        <v>0</v>
      </c>
      <c r="B53" s="23">
        <f>Main!C56</f>
        <v>0</v>
      </c>
      <c r="C53" s="23">
        <f>Main!D56</f>
        <v>0</v>
      </c>
      <c r="D53" s="23">
        <f>Main!E56</f>
        <v>0</v>
      </c>
      <c r="E53" s="23">
        <f>Main!F56</f>
        <v>0</v>
      </c>
      <c r="F53" s="23">
        <f>Main!G56</f>
        <v>0</v>
      </c>
      <c r="G53" s="23">
        <f>Main!H56</f>
        <v>0</v>
      </c>
      <c r="H53" s="23">
        <f>Main!I56</f>
        <v>0</v>
      </c>
      <c r="I53" s="23">
        <f>Main!J56</f>
        <v>0</v>
      </c>
      <c r="J53" s="23" t="str">
        <f>Main!K56</f>
        <v>cut2</v>
      </c>
      <c r="K53" s="23">
        <f>Main!L56</f>
        <v>8</v>
      </c>
      <c r="L53" s="23" t="str">
        <f>Main!M56</f>
        <v>2x2</v>
      </c>
      <c r="M53" s="23">
        <f>Main!N56</f>
        <v>0</v>
      </c>
      <c r="N53" s="23">
        <f>Main!O56</f>
        <v>0</v>
      </c>
    </row>
    <row r="54" spans="1:17" hidden="1" x14ac:dyDescent="0.25">
      <c r="A54" s="23">
        <f>Main!B57</f>
        <v>0</v>
      </c>
      <c r="B54" s="23">
        <f>Main!C57</f>
        <v>0</v>
      </c>
      <c r="C54" s="23">
        <f>Main!D57</f>
        <v>0</v>
      </c>
      <c r="D54" s="23">
        <f>Main!E57</f>
        <v>0</v>
      </c>
      <c r="E54" s="23">
        <f>Main!F57</f>
        <v>0</v>
      </c>
      <c r="F54" s="23">
        <f>Main!G57</f>
        <v>0</v>
      </c>
      <c r="G54" s="23">
        <f>Main!H57</f>
        <v>0</v>
      </c>
      <c r="H54" s="23">
        <f>Main!I57</f>
        <v>0</v>
      </c>
      <c r="I54" s="23">
        <f>Main!J57</f>
        <v>0</v>
      </c>
      <c r="J54" s="23" t="str">
        <f>Main!K57</f>
        <v>cut3</v>
      </c>
      <c r="K54" s="23">
        <f>Main!L57</f>
        <v>9</v>
      </c>
      <c r="L54" s="23" t="str">
        <f>Main!M57</f>
        <v>2x2</v>
      </c>
      <c r="M54" s="23">
        <f>Main!N57</f>
        <v>0</v>
      </c>
      <c r="N54" s="23">
        <f>Main!O57</f>
        <v>0</v>
      </c>
    </row>
    <row r="55" spans="1:17" hidden="1" x14ac:dyDescent="0.25">
      <c r="A55" s="23">
        <f>Main!B58</f>
        <v>0</v>
      </c>
      <c r="B55" s="23">
        <f>Main!C58</f>
        <v>0</v>
      </c>
      <c r="C55" s="23">
        <f>Main!D58</f>
        <v>0</v>
      </c>
      <c r="D55" s="23">
        <f>Main!E58</f>
        <v>0</v>
      </c>
      <c r="E55" s="23">
        <f>Main!F58</f>
        <v>0</v>
      </c>
      <c r="F55" s="23">
        <f>Main!G58</f>
        <v>0</v>
      </c>
      <c r="G55" s="23">
        <f>Main!H58</f>
        <v>0</v>
      </c>
      <c r="H55" s="23">
        <f>Main!I58</f>
        <v>0</v>
      </c>
      <c r="I55" s="23">
        <f>Main!J58</f>
        <v>0</v>
      </c>
      <c r="J55" s="23" t="str">
        <f>Main!K58</f>
        <v>cut4</v>
      </c>
      <c r="K55" s="23">
        <f>Main!L58</f>
        <v>9</v>
      </c>
      <c r="L55" s="23" t="str">
        <f>Main!M58</f>
        <v>3x3</v>
      </c>
      <c r="M55" s="23">
        <f>Main!N58</f>
        <v>0</v>
      </c>
      <c r="N55" s="23">
        <f>Main!O58</f>
        <v>0</v>
      </c>
    </row>
    <row r="56" spans="1:17" hidden="1" x14ac:dyDescent="0.25">
      <c r="A56" s="23">
        <f>Main!B59</f>
        <v>0</v>
      </c>
      <c r="B56" s="23">
        <f>Main!C59</f>
        <v>0</v>
      </c>
      <c r="C56" s="23">
        <f>Main!D59</f>
        <v>0</v>
      </c>
      <c r="D56" s="23">
        <f>Main!E59</f>
        <v>0</v>
      </c>
      <c r="E56" s="23">
        <f>Main!F59</f>
        <v>0</v>
      </c>
      <c r="F56" s="23">
        <f>Main!G59</f>
        <v>0</v>
      </c>
      <c r="G56" s="23">
        <f>Main!H59</f>
        <v>0</v>
      </c>
      <c r="H56" s="23">
        <f>Main!I59</f>
        <v>0</v>
      </c>
      <c r="I56" s="23">
        <f>Main!J59</f>
        <v>0</v>
      </c>
      <c r="J56" s="23" t="str">
        <f>Main!K59</f>
        <v>cut5</v>
      </c>
      <c r="K56" s="23">
        <f>Main!L59</f>
        <v>9</v>
      </c>
      <c r="L56" s="23" t="str">
        <f>Main!M59</f>
        <v>3x3</v>
      </c>
      <c r="M56" s="23">
        <f>Main!N59</f>
        <v>0</v>
      </c>
      <c r="N56" s="23">
        <f>Main!O59</f>
        <v>0</v>
      </c>
    </row>
    <row r="57" spans="1:17" hidden="1" x14ac:dyDescent="0.25">
      <c r="A57" s="23">
        <f>Main!B60</f>
        <v>0</v>
      </c>
      <c r="B57" s="23">
        <f>Main!C60</f>
        <v>0</v>
      </c>
      <c r="C57" s="23">
        <f>Main!D60</f>
        <v>0</v>
      </c>
      <c r="D57" s="23">
        <f>Main!E60</f>
        <v>0</v>
      </c>
      <c r="E57" s="23">
        <f>Main!F60</f>
        <v>0</v>
      </c>
      <c r="F57" s="23">
        <f>Main!G60</f>
        <v>0</v>
      </c>
      <c r="G57" s="23">
        <f>Main!H60</f>
        <v>0</v>
      </c>
      <c r="H57" s="23">
        <f>Main!I60</f>
        <v>0</v>
      </c>
      <c r="I57" s="23">
        <f>Main!J60</f>
        <v>0</v>
      </c>
      <c r="J57" s="23" t="str">
        <f>Main!K60</f>
        <v>cut6</v>
      </c>
      <c r="K57" s="23">
        <f>Main!L60</f>
        <v>7</v>
      </c>
      <c r="L57" s="23" t="str">
        <f>Main!M60</f>
        <v>3x3</v>
      </c>
      <c r="M57" s="23">
        <f>Main!N60</f>
        <v>0</v>
      </c>
      <c r="N57" s="23">
        <f>Main!O60</f>
        <v>0</v>
      </c>
    </row>
    <row r="58" spans="1:17" hidden="1" x14ac:dyDescent="0.25">
      <c r="A58" s="23">
        <f>Main!B61</f>
        <v>0</v>
      </c>
      <c r="B58" s="23">
        <f>Main!C61</f>
        <v>0</v>
      </c>
      <c r="C58" s="23">
        <f>Main!D61</f>
        <v>0</v>
      </c>
      <c r="D58" s="23">
        <f>Main!E61</f>
        <v>0</v>
      </c>
      <c r="E58" s="23">
        <f>Main!F61</f>
        <v>0</v>
      </c>
      <c r="F58" s="23">
        <f>Main!G61</f>
        <v>0</v>
      </c>
      <c r="G58" s="23">
        <f>Main!H61</f>
        <v>0</v>
      </c>
      <c r="H58" s="23">
        <f>Main!I61</f>
        <v>0</v>
      </c>
      <c r="I58" s="23">
        <f>Main!J61</f>
        <v>0</v>
      </c>
      <c r="J58" s="23" t="str">
        <f>Main!K61</f>
        <v>cut7</v>
      </c>
      <c r="K58" s="23">
        <f>Main!L61</f>
        <v>7</v>
      </c>
      <c r="L58" s="23" t="str">
        <f>Main!M61</f>
        <v>3x3</v>
      </c>
      <c r="M58" s="23">
        <f>Main!N61</f>
        <v>0</v>
      </c>
      <c r="N58" s="23">
        <f>Main!O61</f>
        <v>0</v>
      </c>
    </row>
    <row r="59" spans="1:17" hidden="1" x14ac:dyDescent="0.25">
      <c r="A59" s="23">
        <f>Main!B62</f>
        <v>0</v>
      </c>
      <c r="B59" s="23">
        <f>Main!C62</f>
        <v>0</v>
      </c>
      <c r="C59" s="23">
        <f>Main!D62</f>
        <v>0</v>
      </c>
      <c r="D59" s="23">
        <f>Main!E62</f>
        <v>0</v>
      </c>
      <c r="E59" s="23">
        <f>Main!F62</f>
        <v>0</v>
      </c>
      <c r="F59" s="23">
        <f>Main!G62</f>
        <v>0</v>
      </c>
      <c r="G59" s="23">
        <f>Main!H62</f>
        <v>0</v>
      </c>
      <c r="H59" s="23">
        <f>Main!I62</f>
        <v>0</v>
      </c>
      <c r="I59" s="23">
        <f>Main!J62</f>
        <v>0</v>
      </c>
      <c r="J59" s="23" t="str">
        <f>Main!K62</f>
        <v>cut8</v>
      </c>
      <c r="K59" s="23">
        <f>Main!L62</f>
        <v>8</v>
      </c>
      <c r="L59" s="23" t="str">
        <f>Main!M62</f>
        <v>3x6</v>
      </c>
      <c r="M59" s="23">
        <f>Main!N62</f>
        <v>0</v>
      </c>
      <c r="N59" s="23">
        <f>Main!O62</f>
        <v>0</v>
      </c>
    </row>
    <row r="60" spans="1:17" hidden="1" x14ac:dyDescent="0.25">
      <c r="A60" s="23">
        <f>Main!B63</f>
        <v>0</v>
      </c>
      <c r="B60" s="23">
        <f>Main!C63</f>
        <v>0</v>
      </c>
      <c r="C60" s="23">
        <f>Main!D63</f>
        <v>0</v>
      </c>
      <c r="D60" s="23">
        <f>Main!E63</f>
        <v>0</v>
      </c>
      <c r="E60" s="23">
        <f>Main!F63</f>
        <v>0</v>
      </c>
      <c r="F60" s="23">
        <f>Main!G63</f>
        <v>0</v>
      </c>
      <c r="G60" s="23">
        <f>Main!H63</f>
        <v>0</v>
      </c>
      <c r="H60" s="23">
        <f>Main!I63</f>
        <v>0</v>
      </c>
      <c r="I60" s="23">
        <f>Main!J63</f>
        <v>0</v>
      </c>
      <c r="J60" s="23" t="e">
        <f>Main!#REF!</f>
        <v>#REF!</v>
      </c>
      <c r="K60" s="23" t="e">
        <f>Main!#REF!</f>
        <v>#REF!</v>
      </c>
      <c r="L60" s="23" t="e">
        <f>Main!#REF!</f>
        <v>#REF!</v>
      </c>
      <c r="M60" s="23">
        <f>Main!K63</f>
        <v>0</v>
      </c>
      <c r="N60" s="23">
        <f>Main!L63</f>
        <v>0</v>
      </c>
    </row>
    <row r="61" spans="1:17" hidden="1" x14ac:dyDescent="0.25">
      <c r="A61" s="23">
        <f>Main!B64</f>
        <v>0</v>
      </c>
      <c r="B61" s="23">
        <f>Main!C64</f>
        <v>0</v>
      </c>
      <c r="C61" s="23">
        <f>Main!D64</f>
        <v>0</v>
      </c>
      <c r="D61" s="23">
        <f>Main!E64</f>
        <v>0</v>
      </c>
      <c r="E61" s="23">
        <f>Main!F64</f>
        <v>0</v>
      </c>
      <c r="F61" s="23">
        <f>Main!G64</f>
        <v>0</v>
      </c>
      <c r="G61" s="23">
        <f>Main!H64</f>
        <v>0</v>
      </c>
      <c r="H61" s="23">
        <f>Main!I64</f>
        <v>0</v>
      </c>
      <c r="I61" s="23">
        <f>Main!J64</f>
        <v>0</v>
      </c>
      <c r="J61" s="23" t="e">
        <f>Main!#REF!</f>
        <v>#REF!</v>
      </c>
      <c r="K61" s="23" t="e">
        <f>Main!#REF!</f>
        <v>#REF!</v>
      </c>
      <c r="L61" s="23" t="e">
        <f>Main!#REF!</f>
        <v>#REF!</v>
      </c>
      <c r="M61" s="23">
        <f>Main!K64</f>
        <v>0</v>
      </c>
      <c r="N61" s="23">
        <f>Main!L64</f>
        <v>0</v>
      </c>
    </row>
    <row r="62" spans="1:17" hidden="1" x14ac:dyDescent="0.25">
      <c r="A62" s="23">
        <f>Main!B65</f>
        <v>0</v>
      </c>
      <c r="B62" s="23">
        <f>Main!C65</f>
        <v>0</v>
      </c>
      <c r="C62" s="23">
        <f>Main!D65</f>
        <v>0</v>
      </c>
      <c r="D62" s="23">
        <f>Main!E65</f>
        <v>0</v>
      </c>
      <c r="E62" s="23">
        <f>Main!F65</f>
        <v>0</v>
      </c>
      <c r="F62" s="23">
        <f>Main!G65</f>
        <v>0</v>
      </c>
      <c r="G62" s="23">
        <f>Main!H65</f>
        <v>0</v>
      </c>
      <c r="H62" s="23">
        <f>Main!I65</f>
        <v>0</v>
      </c>
      <c r="I62" s="23">
        <f>Main!J65</f>
        <v>0</v>
      </c>
      <c r="J62" s="23">
        <f>Main!K65</f>
        <v>0</v>
      </c>
      <c r="K62" s="23">
        <f>Main!L65</f>
        <v>0</v>
      </c>
      <c r="L62" s="23">
        <f>Main!M65</f>
        <v>0</v>
      </c>
      <c r="M62" s="23">
        <f>Main!N65</f>
        <v>0</v>
      </c>
      <c r="N62" s="23">
        <f>Main!O65</f>
        <v>0</v>
      </c>
    </row>
    <row r="63" spans="1:17" hidden="1" x14ac:dyDescent="0.25">
      <c r="A63" s="23">
        <f>Main!B66</f>
        <v>0</v>
      </c>
      <c r="B63" s="23">
        <f>Main!C66</f>
        <v>0</v>
      </c>
      <c r="C63" s="23">
        <f>Main!D66</f>
        <v>0</v>
      </c>
      <c r="D63" s="23">
        <f>Main!E66</f>
        <v>0</v>
      </c>
      <c r="E63" s="23">
        <f>Main!F66</f>
        <v>0</v>
      </c>
      <c r="F63" s="23">
        <f>Main!G66</f>
        <v>0</v>
      </c>
      <c r="G63" s="23">
        <f>Main!H66</f>
        <v>0</v>
      </c>
      <c r="H63" s="23">
        <f>Main!I66</f>
        <v>0</v>
      </c>
      <c r="I63" s="23">
        <f>Main!J66</f>
        <v>0</v>
      </c>
      <c r="J63" s="23">
        <f>Main!K66</f>
        <v>0</v>
      </c>
      <c r="K63" s="23">
        <f>Main!L66</f>
        <v>0</v>
      </c>
      <c r="L63" s="23">
        <f>Main!M66</f>
        <v>0</v>
      </c>
      <c r="M63" s="23">
        <f>Main!N66</f>
        <v>0</v>
      </c>
      <c r="N63" s="23">
        <f>Main!O66</f>
        <v>0</v>
      </c>
    </row>
    <row r="64" spans="1:17" hidden="1" x14ac:dyDescent="0.25">
      <c r="A64" s="23">
        <f>Main!B67</f>
        <v>0</v>
      </c>
      <c r="B64" s="23">
        <f>Main!C67</f>
        <v>0</v>
      </c>
      <c r="C64" s="23">
        <f>Main!D67</f>
        <v>0</v>
      </c>
      <c r="D64" s="23">
        <f>Main!E67</f>
        <v>0</v>
      </c>
      <c r="E64" s="23">
        <f>Main!F67</f>
        <v>0</v>
      </c>
      <c r="F64" s="23">
        <f>Main!G67</f>
        <v>0</v>
      </c>
      <c r="G64" s="23">
        <f>Main!H67</f>
        <v>0</v>
      </c>
      <c r="H64" s="23">
        <f>Main!I67</f>
        <v>0</v>
      </c>
      <c r="I64" s="23">
        <f>Main!J67</f>
        <v>0</v>
      </c>
      <c r="J64" s="23">
        <f>Main!K67</f>
        <v>0</v>
      </c>
      <c r="K64" s="23">
        <f>Main!L67</f>
        <v>0</v>
      </c>
      <c r="L64" s="23">
        <f>Main!M67</f>
        <v>0</v>
      </c>
      <c r="M64" s="23">
        <f>Main!N67</f>
        <v>0</v>
      </c>
      <c r="N64" s="23">
        <f>Main!O67</f>
        <v>0</v>
      </c>
    </row>
    <row r="65" spans="1:14" hidden="1" x14ac:dyDescent="0.25">
      <c r="A65" s="23">
        <f>Main!B68</f>
        <v>0</v>
      </c>
      <c r="B65" s="23">
        <f>Main!C68</f>
        <v>0</v>
      </c>
      <c r="C65" s="23">
        <f>Main!D68</f>
        <v>0</v>
      </c>
      <c r="D65" s="23">
        <f>Main!E68</f>
        <v>0</v>
      </c>
      <c r="E65" s="23">
        <f>Main!F68</f>
        <v>0</v>
      </c>
      <c r="F65" s="23">
        <f>Main!G68</f>
        <v>0</v>
      </c>
      <c r="G65" s="23">
        <f>Main!H68</f>
        <v>0</v>
      </c>
      <c r="H65" s="23">
        <f>Main!I68</f>
        <v>0</v>
      </c>
      <c r="I65" s="23">
        <f>Main!J68</f>
        <v>0</v>
      </c>
      <c r="J65" s="23">
        <f>Main!K68</f>
        <v>0</v>
      </c>
      <c r="K65" s="23">
        <f>Main!L68</f>
        <v>0</v>
      </c>
      <c r="L65" s="23">
        <f>Main!M68</f>
        <v>0</v>
      </c>
      <c r="M65" s="23">
        <f>Main!N68</f>
        <v>0</v>
      </c>
      <c r="N65" s="23">
        <f>Main!O68</f>
        <v>0</v>
      </c>
    </row>
    <row r="66" spans="1:14" hidden="1" x14ac:dyDescent="0.25">
      <c r="A66" s="23">
        <f>Main!B69</f>
        <v>0</v>
      </c>
      <c r="B66" s="23">
        <f>Main!C69</f>
        <v>0</v>
      </c>
      <c r="C66" s="23">
        <f>Main!D69</f>
        <v>0</v>
      </c>
      <c r="D66" s="23">
        <f>Main!E69</f>
        <v>0</v>
      </c>
      <c r="E66" s="23">
        <f>Main!F69</f>
        <v>0</v>
      </c>
      <c r="F66" s="23">
        <f>Main!G69</f>
        <v>0</v>
      </c>
      <c r="G66" s="23">
        <f>Main!H69</f>
        <v>0</v>
      </c>
      <c r="H66" s="23">
        <f>Main!I69</f>
        <v>0</v>
      </c>
      <c r="I66" s="23">
        <f>Main!J69</f>
        <v>0</v>
      </c>
      <c r="J66" s="23">
        <f>Main!K69</f>
        <v>0</v>
      </c>
      <c r="K66" s="23">
        <f>Main!L69</f>
        <v>0</v>
      </c>
      <c r="L66" s="23">
        <f>Main!M69</f>
        <v>0</v>
      </c>
      <c r="M66" s="23">
        <f>Main!N69</f>
        <v>0</v>
      </c>
      <c r="N66" s="23">
        <f>Main!O69</f>
        <v>0</v>
      </c>
    </row>
    <row r="67" spans="1:14" hidden="1" x14ac:dyDescent="0.25">
      <c r="A67" s="23">
        <f>Main!B70</f>
        <v>0</v>
      </c>
      <c r="B67" s="23">
        <f>Main!C70</f>
        <v>0</v>
      </c>
      <c r="C67" s="23">
        <f>Main!D70</f>
        <v>0</v>
      </c>
      <c r="D67" s="23">
        <f>Main!E70</f>
        <v>0</v>
      </c>
      <c r="E67" s="23">
        <f>Main!F70</f>
        <v>0</v>
      </c>
      <c r="F67" s="23">
        <f>Main!G70</f>
        <v>0</v>
      </c>
      <c r="G67" s="23">
        <f>Main!H70</f>
        <v>0</v>
      </c>
      <c r="H67" s="23">
        <f>Main!I70</f>
        <v>0</v>
      </c>
      <c r="I67" s="23">
        <f>Main!J70</f>
        <v>0</v>
      </c>
      <c r="J67" s="23">
        <f>Main!K70</f>
        <v>0</v>
      </c>
      <c r="K67" s="23">
        <f>Main!L70</f>
        <v>0</v>
      </c>
      <c r="L67" s="23">
        <f>Main!M70</f>
        <v>0</v>
      </c>
      <c r="M67" s="23">
        <f>Main!N70</f>
        <v>0</v>
      </c>
      <c r="N67" s="23">
        <f>Main!O70</f>
        <v>0</v>
      </c>
    </row>
    <row r="68" spans="1:14" hidden="1" x14ac:dyDescent="0.25">
      <c r="A68" s="23">
        <f>Main!B71</f>
        <v>0</v>
      </c>
      <c r="B68" s="23">
        <f>Main!C71</f>
        <v>0</v>
      </c>
      <c r="C68" s="23">
        <f>Main!D71</f>
        <v>0</v>
      </c>
      <c r="D68" s="23">
        <f>Main!E71</f>
        <v>0</v>
      </c>
      <c r="E68" s="23">
        <f>Main!F71</f>
        <v>0</v>
      </c>
      <c r="F68" s="23">
        <f>Main!G71</f>
        <v>0</v>
      </c>
      <c r="G68" s="23">
        <f>Main!H71</f>
        <v>0</v>
      </c>
      <c r="H68" s="23">
        <f>Main!I71</f>
        <v>0</v>
      </c>
      <c r="I68" s="23">
        <f>Main!J71</f>
        <v>0</v>
      </c>
      <c r="J68" s="23">
        <f>Main!K71</f>
        <v>0</v>
      </c>
      <c r="K68" s="23">
        <f>Main!L71</f>
        <v>0</v>
      </c>
      <c r="L68" s="23">
        <f>Main!M71</f>
        <v>0</v>
      </c>
      <c r="M68" s="23">
        <f>Main!N71</f>
        <v>0</v>
      </c>
      <c r="N68" s="23">
        <f>Main!O71</f>
        <v>0</v>
      </c>
    </row>
    <row r="69" spans="1:14" hidden="1" x14ac:dyDescent="0.25">
      <c r="A69" s="23">
        <f>Main!B72</f>
        <v>0</v>
      </c>
      <c r="B69" s="23">
        <f>Main!C72</f>
        <v>0</v>
      </c>
      <c r="C69" s="23">
        <f>Main!D72</f>
        <v>0</v>
      </c>
      <c r="D69" s="23">
        <f>Main!E72</f>
        <v>0</v>
      </c>
      <c r="E69" s="23">
        <f>Main!F72</f>
        <v>0</v>
      </c>
      <c r="F69" s="23">
        <f>Main!G72</f>
        <v>0</v>
      </c>
      <c r="G69" s="23">
        <f>Main!H72</f>
        <v>0</v>
      </c>
      <c r="H69" s="23">
        <f>Main!I72</f>
        <v>0</v>
      </c>
      <c r="I69" s="23">
        <f>Main!J72</f>
        <v>0</v>
      </c>
      <c r="J69" s="23">
        <f>Main!K72</f>
        <v>0</v>
      </c>
      <c r="K69" s="23">
        <f>Main!L72</f>
        <v>0</v>
      </c>
      <c r="L69" s="23">
        <f>Main!M72</f>
        <v>0</v>
      </c>
      <c r="M69" s="23">
        <f>Main!N72</f>
        <v>0</v>
      </c>
      <c r="N69" s="23">
        <f>Main!O72</f>
        <v>0</v>
      </c>
    </row>
    <row r="70" spans="1:14" hidden="1" x14ac:dyDescent="0.25">
      <c r="A70" s="23">
        <f>Main!B73</f>
        <v>0</v>
      </c>
      <c r="B70" s="23">
        <f>Main!C73</f>
        <v>0</v>
      </c>
      <c r="C70" s="23">
        <f>Main!D73</f>
        <v>0</v>
      </c>
      <c r="D70" s="23">
        <f>Main!E73</f>
        <v>0</v>
      </c>
      <c r="E70" s="23">
        <f>Main!F73</f>
        <v>0</v>
      </c>
      <c r="F70" s="23">
        <f>Main!G73</f>
        <v>0</v>
      </c>
      <c r="G70" s="23">
        <f>Main!H73</f>
        <v>0</v>
      </c>
      <c r="H70" s="23">
        <f>Main!I73</f>
        <v>0</v>
      </c>
      <c r="I70" s="23">
        <f>Main!J73</f>
        <v>0</v>
      </c>
      <c r="J70" s="23">
        <f>Main!K73</f>
        <v>0</v>
      </c>
      <c r="K70" s="23">
        <f>Main!L73</f>
        <v>0</v>
      </c>
      <c r="L70" s="23">
        <f>Main!M73</f>
        <v>0</v>
      </c>
      <c r="M70" s="23">
        <f>Main!N73</f>
        <v>0</v>
      </c>
      <c r="N70" s="23">
        <f>Main!O73</f>
        <v>0</v>
      </c>
    </row>
    <row r="71" spans="1:14" hidden="1" x14ac:dyDescent="0.25">
      <c r="A71" s="23">
        <f>Main!B74</f>
        <v>0</v>
      </c>
      <c r="B71" s="23">
        <f>Main!C74</f>
        <v>0</v>
      </c>
      <c r="C71" s="23">
        <f>Main!D74</f>
        <v>0</v>
      </c>
      <c r="D71" s="23">
        <f>Main!E74</f>
        <v>0</v>
      </c>
      <c r="E71" s="23">
        <f>Main!F74</f>
        <v>0</v>
      </c>
      <c r="F71" s="23">
        <f>Main!G74</f>
        <v>0</v>
      </c>
      <c r="G71" s="23">
        <f>Main!H74</f>
        <v>0</v>
      </c>
      <c r="H71" s="23">
        <f>Main!I74</f>
        <v>0</v>
      </c>
      <c r="I71" s="23">
        <f>Main!J74</f>
        <v>0</v>
      </c>
      <c r="J71" s="23">
        <f>Main!K74</f>
        <v>0</v>
      </c>
      <c r="K71" s="23">
        <f>Main!L74</f>
        <v>0</v>
      </c>
      <c r="L71" s="23">
        <f>Main!M74</f>
        <v>0</v>
      </c>
      <c r="M71" s="23">
        <f>Main!N74</f>
        <v>0</v>
      </c>
      <c r="N71" s="23">
        <f>Main!O74</f>
        <v>0</v>
      </c>
    </row>
    <row r="72" spans="1:14" hidden="1" x14ac:dyDescent="0.25">
      <c r="A72" s="23">
        <f>Main!B75</f>
        <v>0</v>
      </c>
      <c r="B72" s="23">
        <f>Main!C75</f>
        <v>0</v>
      </c>
      <c r="C72" s="23">
        <f>Main!D75</f>
        <v>0</v>
      </c>
      <c r="D72" s="23">
        <f>Main!E75</f>
        <v>0</v>
      </c>
      <c r="E72" s="23">
        <f>Main!F75</f>
        <v>0</v>
      </c>
      <c r="F72" s="23">
        <f>Main!G75</f>
        <v>0</v>
      </c>
      <c r="G72" s="23">
        <f>Main!H75</f>
        <v>0</v>
      </c>
      <c r="H72" s="23">
        <f>Main!I75</f>
        <v>0</v>
      </c>
      <c r="I72" s="23">
        <f>Main!J75</f>
        <v>0</v>
      </c>
      <c r="J72" s="23">
        <f>Main!K75</f>
        <v>0</v>
      </c>
      <c r="K72" s="23">
        <f>Main!L75</f>
        <v>0</v>
      </c>
      <c r="L72" s="23">
        <f>Main!M75</f>
        <v>0</v>
      </c>
      <c r="M72" s="23">
        <f>Main!N75</f>
        <v>0</v>
      </c>
      <c r="N72" s="23">
        <f>Main!O75</f>
        <v>0</v>
      </c>
    </row>
    <row r="73" spans="1:14" hidden="1" x14ac:dyDescent="0.25">
      <c r="A73" s="23">
        <f>Main!B76</f>
        <v>0</v>
      </c>
      <c r="B73" s="23">
        <f>Main!C76</f>
        <v>0</v>
      </c>
      <c r="C73" s="23">
        <f>Main!D76</f>
        <v>0</v>
      </c>
      <c r="D73" s="23">
        <f>Main!E76</f>
        <v>0</v>
      </c>
      <c r="E73" s="23">
        <f>Main!F76</f>
        <v>0</v>
      </c>
      <c r="F73" s="23">
        <f>Main!G76</f>
        <v>0</v>
      </c>
      <c r="G73" s="23">
        <f>Main!H76</f>
        <v>0</v>
      </c>
      <c r="H73" s="23">
        <f>Main!I76</f>
        <v>0</v>
      </c>
      <c r="I73" s="23">
        <f>Main!J76</f>
        <v>0</v>
      </c>
      <c r="J73" s="23">
        <f>Main!K76</f>
        <v>0</v>
      </c>
      <c r="K73" s="23">
        <f>Main!L76</f>
        <v>0</v>
      </c>
      <c r="L73" s="23">
        <f>Main!M76</f>
        <v>0</v>
      </c>
      <c r="M73" s="23">
        <f>Main!N76</f>
        <v>0</v>
      </c>
      <c r="N73" s="23">
        <f>Main!O76</f>
        <v>0</v>
      </c>
    </row>
    <row r="74" spans="1:14" hidden="1" x14ac:dyDescent="0.25">
      <c r="A74" s="23">
        <f>Main!B77</f>
        <v>0</v>
      </c>
      <c r="B74" s="23">
        <f>Main!C77</f>
        <v>0</v>
      </c>
      <c r="C74" s="23">
        <f>Main!D77</f>
        <v>0</v>
      </c>
      <c r="D74" s="23">
        <f>Main!E77</f>
        <v>0</v>
      </c>
      <c r="E74" s="23">
        <f>Main!F77</f>
        <v>0</v>
      </c>
      <c r="F74" s="23">
        <f>Main!G77</f>
        <v>0</v>
      </c>
      <c r="G74" s="23">
        <f>Main!H77</f>
        <v>0</v>
      </c>
      <c r="H74" s="23">
        <f>Main!I77</f>
        <v>0</v>
      </c>
      <c r="I74" s="23">
        <f>Main!J77</f>
        <v>0</v>
      </c>
      <c r="J74" s="23">
        <f>Main!K77</f>
        <v>0</v>
      </c>
      <c r="K74" s="23">
        <f>Main!L77</f>
        <v>0</v>
      </c>
      <c r="L74" s="23">
        <f>Main!M77</f>
        <v>0</v>
      </c>
      <c r="M74" s="23">
        <f>Main!N77</f>
        <v>0</v>
      </c>
      <c r="N74" s="23">
        <f>Main!O77</f>
        <v>0</v>
      </c>
    </row>
    <row r="75" spans="1:14" hidden="1" x14ac:dyDescent="0.25">
      <c r="A75" s="23">
        <f>Main!B78</f>
        <v>0</v>
      </c>
      <c r="B75" s="23">
        <f>Main!C78</f>
        <v>0</v>
      </c>
      <c r="C75" s="23">
        <f>Main!D78</f>
        <v>0</v>
      </c>
      <c r="D75" s="23">
        <f>Main!E78</f>
        <v>0</v>
      </c>
      <c r="E75" s="23">
        <f>Main!F78</f>
        <v>0</v>
      </c>
      <c r="F75" s="23">
        <f>Main!G78</f>
        <v>0</v>
      </c>
      <c r="G75" s="23">
        <f>Main!H78</f>
        <v>0</v>
      </c>
      <c r="H75" s="23">
        <f>Main!I78</f>
        <v>0</v>
      </c>
      <c r="I75" s="23">
        <f>Main!J78</f>
        <v>0</v>
      </c>
      <c r="J75" s="23">
        <f>Main!K78</f>
        <v>0</v>
      </c>
      <c r="K75" s="23">
        <f>Main!L78</f>
        <v>0</v>
      </c>
      <c r="L75" s="23">
        <f>Main!M78</f>
        <v>0</v>
      </c>
      <c r="M75" s="23">
        <f>Main!N78</f>
        <v>0</v>
      </c>
      <c r="N75" s="23">
        <f>Main!O78</f>
        <v>0</v>
      </c>
    </row>
    <row r="76" spans="1:14" hidden="1" x14ac:dyDescent="0.25">
      <c r="A76" s="23">
        <f>Main!B79</f>
        <v>0</v>
      </c>
      <c r="B76" s="23">
        <f>Main!C79</f>
        <v>0</v>
      </c>
      <c r="C76" s="23">
        <f>Main!D79</f>
        <v>0</v>
      </c>
      <c r="D76" s="23">
        <f>Main!E79</f>
        <v>0</v>
      </c>
      <c r="E76" s="23">
        <f>Main!F79</f>
        <v>0</v>
      </c>
      <c r="F76" s="23">
        <f>Main!G79</f>
        <v>0</v>
      </c>
      <c r="G76" s="23">
        <f>Main!H79</f>
        <v>0</v>
      </c>
      <c r="H76" s="23">
        <f>Main!I79</f>
        <v>0</v>
      </c>
      <c r="I76" s="23">
        <f>Main!J79</f>
        <v>0</v>
      </c>
      <c r="J76" s="23">
        <f>Main!K79</f>
        <v>0</v>
      </c>
      <c r="K76" s="23">
        <f>Main!L79</f>
        <v>0</v>
      </c>
      <c r="L76" s="23">
        <f>Main!M79</f>
        <v>0</v>
      </c>
      <c r="M76" s="23">
        <f>Main!N79</f>
        <v>0</v>
      </c>
      <c r="N76" s="23">
        <f>Main!O79</f>
        <v>0</v>
      </c>
    </row>
    <row r="77" spans="1:14" hidden="1" x14ac:dyDescent="0.25">
      <c r="A77" s="23">
        <f>Main!B80</f>
        <v>0</v>
      </c>
      <c r="B77" s="23">
        <f>Main!C80</f>
        <v>0</v>
      </c>
      <c r="C77" s="23">
        <f>Main!D80</f>
        <v>0</v>
      </c>
      <c r="D77" s="23">
        <f>Main!E80</f>
        <v>0</v>
      </c>
      <c r="E77" s="23">
        <f>Main!F80</f>
        <v>0</v>
      </c>
      <c r="F77" s="23">
        <f>Main!G80</f>
        <v>0</v>
      </c>
      <c r="G77" s="23">
        <f>Main!H80</f>
        <v>0</v>
      </c>
      <c r="H77" s="23">
        <f>Main!I80</f>
        <v>0</v>
      </c>
      <c r="I77" s="23">
        <f>Main!J80</f>
        <v>0</v>
      </c>
      <c r="J77" s="23">
        <f>Main!K80</f>
        <v>0</v>
      </c>
      <c r="K77" s="23">
        <f>Main!L80</f>
        <v>0</v>
      </c>
      <c r="L77" s="23">
        <f>Main!M80</f>
        <v>0</v>
      </c>
      <c r="M77" s="23">
        <f>Main!N80</f>
        <v>0</v>
      </c>
      <c r="N77" s="23">
        <f>Main!O80</f>
        <v>0</v>
      </c>
    </row>
    <row r="78" spans="1:14" hidden="1" x14ac:dyDescent="0.25">
      <c r="A78" s="23">
        <f>Main!B81</f>
        <v>0</v>
      </c>
      <c r="B78" s="23">
        <f>Main!C81</f>
        <v>0</v>
      </c>
      <c r="C78" s="23">
        <f>Main!D81</f>
        <v>0</v>
      </c>
      <c r="D78" s="23">
        <f>Main!E81</f>
        <v>0</v>
      </c>
      <c r="E78" s="23">
        <f>Main!F81</f>
        <v>0</v>
      </c>
      <c r="F78" s="23">
        <f>Main!G81</f>
        <v>0</v>
      </c>
      <c r="G78" s="23">
        <f>Main!H81</f>
        <v>0</v>
      </c>
      <c r="H78" s="23">
        <f>Main!I81</f>
        <v>0</v>
      </c>
      <c r="I78" s="23">
        <f>Main!J81</f>
        <v>0</v>
      </c>
      <c r="J78" s="23">
        <f>Main!K81</f>
        <v>0</v>
      </c>
      <c r="K78" s="23">
        <f>Main!L81</f>
        <v>0</v>
      </c>
      <c r="L78" s="23">
        <f>Main!M81</f>
        <v>0</v>
      </c>
      <c r="M78" s="23">
        <f>Main!N81</f>
        <v>0</v>
      </c>
      <c r="N78" s="23">
        <f>Main!O81</f>
        <v>0</v>
      </c>
    </row>
    <row r="79" spans="1:14" hidden="1" x14ac:dyDescent="0.25">
      <c r="A79" s="23">
        <f>Main!B82</f>
        <v>0</v>
      </c>
      <c r="B79" s="23">
        <f>Main!C82</f>
        <v>0</v>
      </c>
      <c r="C79" s="23">
        <f>Main!D82</f>
        <v>0</v>
      </c>
      <c r="D79" s="23">
        <f>Main!E82</f>
        <v>0</v>
      </c>
      <c r="E79" s="23">
        <f>Main!F82</f>
        <v>0</v>
      </c>
      <c r="F79" s="23">
        <f>Main!G82</f>
        <v>0</v>
      </c>
      <c r="G79" s="23">
        <f>Main!H82</f>
        <v>0</v>
      </c>
      <c r="H79" s="23">
        <f>Main!I82</f>
        <v>0</v>
      </c>
      <c r="I79" s="23">
        <f>Main!J82</f>
        <v>0</v>
      </c>
      <c r="J79" s="23">
        <f>Main!K82</f>
        <v>0</v>
      </c>
      <c r="K79" s="23">
        <f>Main!L82</f>
        <v>0</v>
      </c>
      <c r="L79" s="23">
        <f>Main!M82</f>
        <v>0</v>
      </c>
      <c r="M79" s="23">
        <f>Main!N82</f>
        <v>0</v>
      </c>
      <c r="N79" s="23">
        <f>Main!O82</f>
        <v>0</v>
      </c>
    </row>
    <row r="80" spans="1:14" hidden="1" x14ac:dyDescent="0.25">
      <c r="A80" s="23">
        <f>Main!B83</f>
        <v>0</v>
      </c>
      <c r="B80" s="23">
        <f>Main!C83</f>
        <v>0</v>
      </c>
      <c r="C80" s="23">
        <f>Main!D83</f>
        <v>0</v>
      </c>
      <c r="D80" s="23">
        <f>Main!E83</f>
        <v>0</v>
      </c>
      <c r="E80" s="23">
        <f>Main!F83</f>
        <v>0</v>
      </c>
      <c r="F80" s="23">
        <f>Main!G83</f>
        <v>0</v>
      </c>
      <c r="G80" s="23">
        <f>Main!H83</f>
        <v>0</v>
      </c>
      <c r="H80" s="23">
        <f>Main!I83</f>
        <v>0</v>
      </c>
      <c r="I80" s="23">
        <f>Main!J83</f>
        <v>0</v>
      </c>
      <c r="J80" s="23">
        <f>Main!K83</f>
        <v>0</v>
      </c>
      <c r="K80" s="23">
        <f>Main!L83</f>
        <v>0</v>
      </c>
      <c r="L80" s="23">
        <f>Main!M83</f>
        <v>0</v>
      </c>
      <c r="M80" s="23">
        <f>Main!N83</f>
        <v>0</v>
      </c>
      <c r="N80" s="23">
        <f>Main!O83</f>
        <v>0</v>
      </c>
    </row>
    <row r="81" spans="1:14" hidden="1" x14ac:dyDescent="0.25">
      <c r="A81" s="23">
        <f>Main!B84</f>
        <v>0</v>
      </c>
      <c r="B81" s="23">
        <f>Main!C84</f>
        <v>0</v>
      </c>
      <c r="C81" s="23">
        <f>Main!D84</f>
        <v>0</v>
      </c>
      <c r="D81" s="23">
        <f>Main!E84</f>
        <v>0</v>
      </c>
      <c r="E81" s="23">
        <f>Main!F84</f>
        <v>0</v>
      </c>
      <c r="F81" s="23">
        <f>Main!G84</f>
        <v>0</v>
      </c>
      <c r="G81" s="23">
        <f>Main!H84</f>
        <v>0</v>
      </c>
      <c r="H81" s="23">
        <f>Main!I84</f>
        <v>0</v>
      </c>
      <c r="I81" s="23">
        <f>Main!J84</f>
        <v>0</v>
      </c>
      <c r="J81" s="23">
        <f>Main!K84</f>
        <v>0</v>
      </c>
      <c r="K81" s="23">
        <f>Main!L84</f>
        <v>0</v>
      </c>
      <c r="L81" s="23">
        <f>Main!M84</f>
        <v>0</v>
      </c>
      <c r="M81" s="23">
        <f>Main!N84</f>
        <v>0</v>
      </c>
      <c r="N81" s="23">
        <f>Main!O84</f>
        <v>0</v>
      </c>
    </row>
    <row r="82" spans="1:14" hidden="1" x14ac:dyDescent="0.25">
      <c r="A82" s="23">
        <f>Main!B85</f>
        <v>0</v>
      </c>
      <c r="B82" s="23">
        <f>Main!C85</f>
        <v>0</v>
      </c>
      <c r="C82" s="23">
        <f>Main!D85</f>
        <v>0</v>
      </c>
      <c r="D82" s="23">
        <f>Main!E85</f>
        <v>0</v>
      </c>
      <c r="E82" s="23">
        <f>Main!F85</f>
        <v>0</v>
      </c>
      <c r="F82" s="23">
        <f>Main!G85</f>
        <v>0</v>
      </c>
      <c r="G82" s="23">
        <f>Main!H85</f>
        <v>0</v>
      </c>
      <c r="H82" s="23">
        <f>Main!I85</f>
        <v>0</v>
      </c>
      <c r="I82" s="23">
        <f>Main!J85</f>
        <v>0</v>
      </c>
      <c r="J82" s="23">
        <f>Main!K85</f>
        <v>0</v>
      </c>
      <c r="K82" s="23">
        <f>Main!L85</f>
        <v>0</v>
      </c>
      <c r="L82" s="23">
        <f>Main!M85</f>
        <v>0</v>
      </c>
      <c r="M82" s="23">
        <f>Main!N85</f>
        <v>0</v>
      </c>
      <c r="N82" s="23">
        <f>Main!O85</f>
        <v>0</v>
      </c>
    </row>
    <row r="83" spans="1:14" hidden="1" x14ac:dyDescent="0.25">
      <c r="A83" s="23">
        <f>Main!B86</f>
        <v>0</v>
      </c>
      <c r="B83" s="23">
        <f>Main!C86</f>
        <v>0</v>
      </c>
      <c r="C83" s="23">
        <f>Main!D86</f>
        <v>0</v>
      </c>
      <c r="D83" s="23">
        <f>Main!E86</f>
        <v>0</v>
      </c>
      <c r="E83" s="23">
        <f>Main!F86</f>
        <v>0</v>
      </c>
      <c r="F83" s="23">
        <f>Main!G86</f>
        <v>0</v>
      </c>
      <c r="G83" s="23">
        <f>Main!H86</f>
        <v>0</v>
      </c>
      <c r="H83" s="23">
        <f>Main!I86</f>
        <v>0</v>
      </c>
      <c r="I83" s="23">
        <f>Main!J86</f>
        <v>0</v>
      </c>
      <c r="J83" s="23">
        <f>Main!K86</f>
        <v>0</v>
      </c>
      <c r="K83" s="23">
        <f>Main!L86</f>
        <v>0</v>
      </c>
      <c r="L83" s="23">
        <f>Main!M86</f>
        <v>0</v>
      </c>
      <c r="M83" s="23">
        <f>Main!N86</f>
        <v>0</v>
      </c>
      <c r="N83" s="23">
        <f>Main!O86</f>
        <v>0</v>
      </c>
    </row>
    <row r="84" spans="1:14" hidden="1" x14ac:dyDescent="0.25">
      <c r="A84" s="23">
        <f>Main!B87</f>
        <v>0</v>
      </c>
      <c r="B84" s="23">
        <f>Main!C87</f>
        <v>0</v>
      </c>
      <c r="C84" s="23">
        <f>Main!D87</f>
        <v>0</v>
      </c>
      <c r="D84" s="23">
        <f>Main!E87</f>
        <v>0</v>
      </c>
      <c r="E84" s="23">
        <f>Main!F87</f>
        <v>0</v>
      </c>
      <c r="F84" s="23">
        <f>Main!G87</f>
        <v>0</v>
      </c>
      <c r="G84" s="23">
        <f>Main!H87</f>
        <v>0</v>
      </c>
      <c r="H84" s="23">
        <f>Main!I87</f>
        <v>0</v>
      </c>
      <c r="I84" s="23">
        <f>Main!J87</f>
        <v>0</v>
      </c>
      <c r="J84" s="23">
        <f>Main!K87</f>
        <v>0</v>
      </c>
      <c r="K84" s="23">
        <f>Main!L87</f>
        <v>0</v>
      </c>
      <c r="L84" s="23">
        <f>Main!M87</f>
        <v>0</v>
      </c>
      <c r="M84" s="23">
        <f>Main!N87</f>
        <v>0</v>
      </c>
      <c r="N84" s="23">
        <f>Main!O87</f>
        <v>0</v>
      </c>
    </row>
    <row r="85" spans="1:14" hidden="1" x14ac:dyDescent="0.25">
      <c r="A85" s="23">
        <f>Main!B88</f>
        <v>0</v>
      </c>
      <c r="B85" s="23">
        <f>Main!C88</f>
        <v>0</v>
      </c>
      <c r="C85" s="23">
        <f>Main!D88</f>
        <v>0</v>
      </c>
      <c r="D85" s="23">
        <f>Main!E88</f>
        <v>0</v>
      </c>
      <c r="E85" s="23">
        <f>Main!F88</f>
        <v>0</v>
      </c>
      <c r="F85" s="23">
        <f>Main!G88</f>
        <v>0</v>
      </c>
      <c r="G85" s="23">
        <f>Main!H88</f>
        <v>0</v>
      </c>
      <c r="H85" s="23">
        <f>Main!I88</f>
        <v>0</v>
      </c>
      <c r="I85" s="23">
        <f>Main!J88</f>
        <v>0</v>
      </c>
      <c r="J85" s="23">
        <f>Main!K88</f>
        <v>0</v>
      </c>
      <c r="K85" s="23">
        <f>Main!L88</f>
        <v>0</v>
      </c>
      <c r="L85" s="23">
        <f>Main!M88</f>
        <v>0</v>
      </c>
      <c r="M85" s="23">
        <f>Main!N88</f>
        <v>0</v>
      </c>
      <c r="N85" s="23">
        <f>Main!O88</f>
        <v>0</v>
      </c>
    </row>
    <row r="86" spans="1:14" hidden="1" x14ac:dyDescent="0.25">
      <c r="A86" s="23">
        <f>Main!B89</f>
        <v>0</v>
      </c>
      <c r="B86" s="23">
        <f>Main!C89</f>
        <v>0</v>
      </c>
      <c r="C86" s="23">
        <f>Main!D89</f>
        <v>0</v>
      </c>
      <c r="D86" s="23">
        <f>Main!E89</f>
        <v>0</v>
      </c>
      <c r="E86" s="23">
        <f>Main!F89</f>
        <v>0</v>
      </c>
      <c r="F86" s="23">
        <f>Main!G89</f>
        <v>0</v>
      </c>
      <c r="G86" s="23">
        <f>Main!H89</f>
        <v>0</v>
      </c>
      <c r="H86" s="23">
        <f>Main!I89</f>
        <v>0</v>
      </c>
      <c r="I86" s="23">
        <f>Main!J89</f>
        <v>0</v>
      </c>
      <c r="J86" s="23">
        <f>Main!K89</f>
        <v>0</v>
      </c>
      <c r="K86" s="23">
        <f>Main!L89</f>
        <v>0</v>
      </c>
      <c r="L86" s="23">
        <f>Main!M89</f>
        <v>0</v>
      </c>
      <c r="M86" s="23">
        <f>Main!N89</f>
        <v>0</v>
      </c>
      <c r="N86" s="23">
        <f>Main!O89</f>
        <v>0</v>
      </c>
    </row>
    <row r="87" spans="1:14" hidden="1" x14ac:dyDescent="0.25">
      <c r="A87" s="23">
        <f>Main!B90</f>
        <v>0</v>
      </c>
      <c r="B87" s="23">
        <f>Main!C90</f>
        <v>0</v>
      </c>
      <c r="C87" s="23">
        <f>Main!D90</f>
        <v>0</v>
      </c>
      <c r="D87" s="23">
        <f>Main!E90</f>
        <v>0</v>
      </c>
      <c r="E87" s="23">
        <f>Main!F90</f>
        <v>0</v>
      </c>
      <c r="F87" s="23">
        <f>Main!G90</f>
        <v>0</v>
      </c>
      <c r="G87" s="23">
        <f>Main!H90</f>
        <v>0</v>
      </c>
      <c r="H87" s="23">
        <f>Main!I90</f>
        <v>0</v>
      </c>
      <c r="I87" s="23">
        <f>Main!J90</f>
        <v>0</v>
      </c>
      <c r="J87" s="23">
        <f>Main!K90</f>
        <v>0</v>
      </c>
      <c r="K87" s="23">
        <f>Main!L90</f>
        <v>0</v>
      </c>
      <c r="L87" s="23">
        <f>Main!M90</f>
        <v>0</v>
      </c>
      <c r="M87" s="23">
        <f>Main!N90</f>
        <v>0</v>
      </c>
      <c r="N87" s="23">
        <f>Main!O90</f>
        <v>0</v>
      </c>
    </row>
    <row r="88" spans="1:14" hidden="1" x14ac:dyDescent="0.25">
      <c r="A88" s="23">
        <f>Main!B91</f>
        <v>0</v>
      </c>
      <c r="B88" s="23">
        <f>Main!C91</f>
        <v>0</v>
      </c>
      <c r="C88" s="23">
        <f>Main!D91</f>
        <v>0</v>
      </c>
      <c r="D88" s="23">
        <f>Main!E91</f>
        <v>0</v>
      </c>
      <c r="E88" s="23">
        <f>Main!F91</f>
        <v>0</v>
      </c>
      <c r="F88" s="23">
        <f>Main!G91</f>
        <v>0</v>
      </c>
      <c r="G88" s="23">
        <f>Main!H91</f>
        <v>0</v>
      </c>
      <c r="H88" s="23">
        <f>Main!I91</f>
        <v>0</v>
      </c>
      <c r="I88" s="23">
        <f>Main!J91</f>
        <v>0</v>
      </c>
      <c r="J88" s="23">
        <f>Main!K91</f>
        <v>0</v>
      </c>
      <c r="K88" s="23">
        <f>Main!L91</f>
        <v>0</v>
      </c>
      <c r="L88" s="23">
        <f>Main!M91</f>
        <v>0</v>
      </c>
      <c r="M88" s="23">
        <f>Main!N91</f>
        <v>0</v>
      </c>
      <c r="N88" s="23">
        <f>Main!O91</f>
        <v>0</v>
      </c>
    </row>
    <row r="89" spans="1:14" hidden="1" x14ac:dyDescent="0.25">
      <c r="A89" s="23">
        <f>Main!B92</f>
        <v>0</v>
      </c>
      <c r="B89" s="23">
        <f>Main!C92</f>
        <v>0</v>
      </c>
      <c r="C89" s="23">
        <f>Main!D92</f>
        <v>0</v>
      </c>
      <c r="D89" s="23">
        <f>Main!E92</f>
        <v>0</v>
      </c>
      <c r="E89" s="23">
        <f>Main!F92</f>
        <v>0</v>
      </c>
      <c r="F89" s="23">
        <f>Main!G92</f>
        <v>0</v>
      </c>
      <c r="G89" s="23">
        <f>Main!H92</f>
        <v>0</v>
      </c>
      <c r="H89" s="23">
        <f>Main!I92</f>
        <v>0</v>
      </c>
      <c r="I89" s="23">
        <f>Main!J92</f>
        <v>0</v>
      </c>
      <c r="J89" s="23">
        <f>Main!K92</f>
        <v>0</v>
      </c>
      <c r="K89" s="23">
        <f>Main!L92</f>
        <v>0</v>
      </c>
      <c r="L89" s="23">
        <f>Main!M92</f>
        <v>0</v>
      </c>
      <c r="M89" s="23">
        <f>Main!N92</f>
        <v>0</v>
      </c>
      <c r="N89" s="23">
        <f>Main!O92</f>
        <v>0</v>
      </c>
    </row>
    <row r="90" spans="1:14" hidden="1" x14ac:dyDescent="0.25">
      <c r="A90" s="23">
        <f>Main!B93</f>
        <v>0</v>
      </c>
      <c r="B90" s="23">
        <f>Main!C93</f>
        <v>0</v>
      </c>
      <c r="C90" s="23">
        <f>Main!D93</f>
        <v>0</v>
      </c>
      <c r="D90" s="23">
        <f>Main!E93</f>
        <v>0</v>
      </c>
      <c r="E90" s="23">
        <f>Main!F93</f>
        <v>0</v>
      </c>
      <c r="F90" s="23">
        <f>Main!G93</f>
        <v>0</v>
      </c>
      <c r="G90" s="23">
        <f>Main!H93</f>
        <v>0</v>
      </c>
      <c r="H90" s="23">
        <f>Main!I93</f>
        <v>0</v>
      </c>
      <c r="I90" s="23">
        <f>Main!J93</f>
        <v>0</v>
      </c>
      <c r="J90" s="23">
        <f>Main!K93</f>
        <v>0</v>
      </c>
      <c r="K90" s="23">
        <f>Main!L93</f>
        <v>0</v>
      </c>
      <c r="L90" s="23">
        <f>Main!M93</f>
        <v>0</v>
      </c>
      <c r="M90" s="23">
        <f>Main!N93</f>
        <v>0</v>
      </c>
      <c r="N90" s="23">
        <f>Main!O93</f>
        <v>0</v>
      </c>
    </row>
    <row r="91" spans="1:14" hidden="1" x14ac:dyDescent="0.25">
      <c r="A91" s="23">
        <f>Main!B94</f>
        <v>0</v>
      </c>
      <c r="B91" s="23">
        <f>Main!C94</f>
        <v>0</v>
      </c>
      <c r="C91" s="23">
        <f>Main!D94</f>
        <v>0</v>
      </c>
      <c r="D91" s="23">
        <f>Main!E94</f>
        <v>0</v>
      </c>
      <c r="E91" s="23">
        <f>Main!F94</f>
        <v>0</v>
      </c>
      <c r="F91" s="23">
        <f>Main!G94</f>
        <v>0</v>
      </c>
      <c r="G91" s="23">
        <f>Main!H94</f>
        <v>0</v>
      </c>
      <c r="H91" s="23">
        <f>Main!I94</f>
        <v>0</v>
      </c>
      <c r="I91" s="23">
        <f>Main!J94</f>
        <v>0</v>
      </c>
      <c r="J91" s="23">
        <f>Main!K94</f>
        <v>0</v>
      </c>
      <c r="K91" s="23">
        <f>Main!L94</f>
        <v>0</v>
      </c>
      <c r="L91" s="23">
        <f>Main!M94</f>
        <v>0</v>
      </c>
      <c r="M91" s="23">
        <f>Main!N94</f>
        <v>0</v>
      </c>
      <c r="N91" s="23">
        <f>Main!O94</f>
        <v>0</v>
      </c>
    </row>
    <row r="92" spans="1:14" hidden="1" x14ac:dyDescent="0.25">
      <c r="A92" s="23">
        <f>Main!B95</f>
        <v>0</v>
      </c>
      <c r="B92" s="23">
        <f>Main!C95</f>
        <v>0</v>
      </c>
      <c r="C92" s="23">
        <f>Main!D95</f>
        <v>0</v>
      </c>
      <c r="D92" s="23">
        <f>Main!E95</f>
        <v>0</v>
      </c>
      <c r="E92" s="23">
        <f>Main!F95</f>
        <v>0</v>
      </c>
      <c r="F92" s="23">
        <f>Main!G95</f>
        <v>0</v>
      </c>
      <c r="G92" s="23">
        <f>Main!H95</f>
        <v>0</v>
      </c>
      <c r="H92" s="23">
        <f>Main!I95</f>
        <v>0</v>
      </c>
      <c r="I92" s="23">
        <f>Main!J95</f>
        <v>0</v>
      </c>
      <c r="J92" s="23">
        <f>Main!K95</f>
        <v>0</v>
      </c>
      <c r="K92" s="23">
        <f>Main!L95</f>
        <v>0</v>
      </c>
      <c r="L92" s="23">
        <f>Main!M95</f>
        <v>0</v>
      </c>
      <c r="M92" s="23">
        <f>Main!N95</f>
        <v>0</v>
      </c>
      <c r="N92" s="23">
        <f>Main!O95</f>
        <v>0</v>
      </c>
    </row>
    <row r="93" spans="1:14" hidden="1" x14ac:dyDescent="0.25">
      <c r="A93" s="23">
        <f>Main!B96</f>
        <v>0</v>
      </c>
      <c r="B93" s="23">
        <f>Main!C96</f>
        <v>0</v>
      </c>
      <c r="C93" s="23">
        <f>Main!D96</f>
        <v>0</v>
      </c>
      <c r="D93" s="23">
        <f>Main!E96</f>
        <v>0</v>
      </c>
      <c r="E93" s="23">
        <f>Main!F96</f>
        <v>0</v>
      </c>
      <c r="F93" s="23">
        <f>Main!G96</f>
        <v>0</v>
      </c>
      <c r="G93" s="23">
        <f>Main!H96</f>
        <v>0</v>
      </c>
      <c r="H93" s="23">
        <f>Main!I96</f>
        <v>0</v>
      </c>
      <c r="I93" s="23">
        <f>Main!J96</f>
        <v>0</v>
      </c>
      <c r="J93" s="23">
        <f>Main!K96</f>
        <v>0</v>
      </c>
      <c r="K93" s="23">
        <f>Main!L96</f>
        <v>0</v>
      </c>
      <c r="L93" s="23">
        <f>Main!M96</f>
        <v>0</v>
      </c>
      <c r="M93" s="23">
        <f>Main!N96</f>
        <v>0</v>
      </c>
      <c r="N93" s="23">
        <f>Main!O96</f>
        <v>0</v>
      </c>
    </row>
    <row r="94" spans="1:14" hidden="1" x14ac:dyDescent="0.25">
      <c r="A94" s="23">
        <f>Main!B97</f>
        <v>0</v>
      </c>
      <c r="B94" s="23">
        <f>Main!C97</f>
        <v>0</v>
      </c>
      <c r="C94" s="23">
        <f>Main!D97</f>
        <v>0</v>
      </c>
      <c r="D94" s="23">
        <f>Main!E97</f>
        <v>0</v>
      </c>
      <c r="E94" s="23">
        <f>Main!F97</f>
        <v>0</v>
      </c>
      <c r="F94" s="23">
        <f>Main!G97</f>
        <v>0</v>
      </c>
      <c r="G94" s="23">
        <f>Main!H97</f>
        <v>0</v>
      </c>
      <c r="H94" s="23">
        <f>Main!I97</f>
        <v>0</v>
      </c>
      <c r="I94" s="23">
        <f>Main!J97</f>
        <v>0</v>
      </c>
      <c r="J94" s="23">
        <f>Main!K97</f>
        <v>0</v>
      </c>
      <c r="K94" s="23">
        <f>Main!L97</f>
        <v>0</v>
      </c>
      <c r="L94" s="23">
        <f>Main!M97</f>
        <v>0</v>
      </c>
      <c r="M94" s="23">
        <f>Main!N97</f>
        <v>0</v>
      </c>
      <c r="N94" s="23">
        <f>Main!O97</f>
        <v>0</v>
      </c>
    </row>
    <row r="95" spans="1:14" hidden="1" x14ac:dyDescent="0.25">
      <c r="A95" s="23">
        <f>Main!B98</f>
        <v>0</v>
      </c>
      <c r="B95" s="23">
        <f>Main!C98</f>
        <v>0</v>
      </c>
      <c r="C95" s="23">
        <f>Main!D98</f>
        <v>0</v>
      </c>
      <c r="D95" s="23">
        <f>Main!E98</f>
        <v>0</v>
      </c>
      <c r="E95" s="23">
        <f>Main!F98</f>
        <v>0</v>
      </c>
      <c r="F95" s="23">
        <f>Main!G98</f>
        <v>0</v>
      </c>
      <c r="G95" s="23">
        <f>Main!H98</f>
        <v>0</v>
      </c>
      <c r="H95" s="23">
        <f>Main!I98</f>
        <v>0</v>
      </c>
      <c r="I95" s="23">
        <f>Main!J98</f>
        <v>0</v>
      </c>
      <c r="J95" s="23">
        <f>Main!K98</f>
        <v>0</v>
      </c>
      <c r="K95" s="23">
        <f>Main!L98</f>
        <v>0</v>
      </c>
      <c r="L95" s="23">
        <f>Main!M98</f>
        <v>0</v>
      </c>
      <c r="M95" s="23">
        <f>Main!N98</f>
        <v>0</v>
      </c>
      <c r="N95" s="23">
        <f>Main!O98</f>
        <v>0</v>
      </c>
    </row>
    <row r="96" spans="1:14" hidden="1" x14ac:dyDescent="0.25">
      <c r="A96" s="23">
        <f>Main!B99</f>
        <v>0</v>
      </c>
      <c r="B96" s="23">
        <f>Main!C99</f>
        <v>0</v>
      </c>
      <c r="C96" s="23">
        <f>Main!D99</f>
        <v>0</v>
      </c>
      <c r="D96" s="23">
        <f>Main!E99</f>
        <v>0</v>
      </c>
      <c r="E96" s="23">
        <f>Main!F99</f>
        <v>0</v>
      </c>
      <c r="F96" s="23">
        <f>Main!G99</f>
        <v>0</v>
      </c>
      <c r="G96" s="23">
        <f>Main!H99</f>
        <v>0</v>
      </c>
      <c r="H96" s="23">
        <f>Main!I99</f>
        <v>0</v>
      </c>
      <c r="I96" s="23">
        <f>Main!J99</f>
        <v>0</v>
      </c>
      <c r="J96" s="23">
        <f>Main!K99</f>
        <v>0</v>
      </c>
      <c r="K96" s="23">
        <f>Main!L99</f>
        <v>0</v>
      </c>
      <c r="L96" s="23">
        <f>Main!M99</f>
        <v>0</v>
      </c>
      <c r="M96" s="23">
        <f>Main!N99</f>
        <v>0</v>
      </c>
      <c r="N96" s="23">
        <f>Main!O99</f>
        <v>0</v>
      </c>
    </row>
    <row r="97" spans="1:14" hidden="1" x14ac:dyDescent="0.25">
      <c r="A97" s="23">
        <f>Main!B100</f>
        <v>0</v>
      </c>
      <c r="B97" s="23">
        <f>Main!C100</f>
        <v>0</v>
      </c>
      <c r="C97" s="23">
        <f>Main!D100</f>
        <v>0</v>
      </c>
      <c r="D97" s="23">
        <f>Main!E100</f>
        <v>0</v>
      </c>
      <c r="E97" s="23">
        <f>Main!F100</f>
        <v>0</v>
      </c>
      <c r="F97" s="23">
        <f>Main!G100</f>
        <v>0</v>
      </c>
      <c r="G97" s="23">
        <f>Main!H100</f>
        <v>0</v>
      </c>
      <c r="H97" s="23">
        <f>Main!I100</f>
        <v>0</v>
      </c>
      <c r="I97" s="23">
        <f>Main!J100</f>
        <v>0</v>
      </c>
      <c r="J97" s="23">
        <f>Main!K100</f>
        <v>0</v>
      </c>
      <c r="K97" s="23">
        <f>Main!L100</f>
        <v>0</v>
      </c>
      <c r="L97" s="23">
        <f>Main!M100</f>
        <v>0</v>
      </c>
      <c r="M97" s="23">
        <f>Main!N100</f>
        <v>0</v>
      </c>
      <c r="N97" s="23">
        <f>Main!O100</f>
        <v>0</v>
      </c>
    </row>
    <row r="98" spans="1:14" hidden="1" x14ac:dyDescent="0.25">
      <c r="A98" s="23">
        <f>Main!B101</f>
        <v>0</v>
      </c>
      <c r="B98" s="23">
        <f>Main!C101</f>
        <v>0</v>
      </c>
      <c r="C98" s="23">
        <f>Main!D101</f>
        <v>0</v>
      </c>
      <c r="D98" s="23">
        <f>Main!E101</f>
        <v>0</v>
      </c>
      <c r="E98" s="23">
        <f>Main!F101</f>
        <v>0</v>
      </c>
      <c r="F98" s="23">
        <f>Main!G101</f>
        <v>0</v>
      </c>
      <c r="G98" s="23">
        <f>Main!H101</f>
        <v>0</v>
      </c>
      <c r="H98" s="23">
        <f>Main!I101</f>
        <v>0</v>
      </c>
      <c r="I98" s="23">
        <f>Main!J101</f>
        <v>0</v>
      </c>
      <c r="J98" s="23">
        <f>Main!K101</f>
        <v>0</v>
      </c>
      <c r="K98" s="23">
        <f>Main!L101</f>
        <v>0</v>
      </c>
      <c r="L98" s="23">
        <f>Main!M101</f>
        <v>0</v>
      </c>
      <c r="M98" s="23">
        <f>Main!N101</f>
        <v>0</v>
      </c>
      <c r="N98" s="23">
        <f>Main!O101</f>
        <v>0</v>
      </c>
    </row>
    <row r="99" spans="1:14" hidden="1" x14ac:dyDescent="0.25">
      <c r="A99" s="23">
        <f>Main!B102</f>
        <v>0</v>
      </c>
      <c r="B99" s="23">
        <f>Main!C102</f>
        <v>0</v>
      </c>
      <c r="C99" s="23">
        <f>Main!D102</f>
        <v>0</v>
      </c>
      <c r="D99" s="23">
        <f>Main!E102</f>
        <v>0</v>
      </c>
      <c r="E99" s="23">
        <f>Main!F102</f>
        <v>0</v>
      </c>
      <c r="F99" s="23">
        <f>Main!G102</f>
        <v>0</v>
      </c>
      <c r="G99" s="23">
        <f>Main!H102</f>
        <v>0</v>
      </c>
      <c r="H99" s="23">
        <f>Main!I102</f>
        <v>0</v>
      </c>
      <c r="I99" s="23">
        <f>Main!J102</f>
        <v>0</v>
      </c>
      <c r="J99" s="23">
        <f>Main!K102</f>
        <v>0</v>
      </c>
      <c r="K99" s="23">
        <f>Main!L102</f>
        <v>0</v>
      </c>
      <c r="L99" s="23">
        <f>Main!M102</f>
        <v>0</v>
      </c>
      <c r="M99" s="23">
        <f>Main!N102</f>
        <v>0</v>
      </c>
      <c r="N99" s="23">
        <f>Main!O102</f>
        <v>0</v>
      </c>
    </row>
    <row r="100" spans="1:14" hidden="1" x14ac:dyDescent="0.25">
      <c r="A100" s="23">
        <f>Main!B103</f>
        <v>0</v>
      </c>
      <c r="B100" s="23">
        <f>Main!C103</f>
        <v>0</v>
      </c>
      <c r="C100" s="23">
        <f>Main!D103</f>
        <v>0</v>
      </c>
      <c r="D100" s="23">
        <f>Main!E103</f>
        <v>0</v>
      </c>
      <c r="E100" s="23">
        <f>Main!F103</f>
        <v>0</v>
      </c>
      <c r="F100" s="23">
        <f>Main!G103</f>
        <v>0</v>
      </c>
      <c r="G100" s="23">
        <f>Main!H103</f>
        <v>0</v>
      </c>
      <c r="H100" s="23">
        <f>Main!I103</f>
        <v>0</v>
      </c>
      <c r="I100" s="23">
        <f>Main!J103</f>
        <v>0</v>
      </c>
      <c r="J100" s="23">
        <f>Main!K103</f>
        <v>0</v>
      </c>
      <c r="K100" s="23">
        <f>Main!L103</f>
        <v>0</v>
      </c>
      <c r="L100" s="23">
        <f>Main!M103</f>
        <v>0</v>
      </c>
      <c r="M100" s="23">
        <f>Main!N103</f>
        <v>0</v>
      </c>
      <c r="N100" s="23">
        <f>Main!O103</f>
        <v>0</v>
      </c>
    </row>
    <row r="101" spans="1:14" hidden="1" x14ac:dyDescent="0.25">
      <c r="A101" s="23">
        <f>Main!B104</f>
        <v>0</v>
      </c>
      <c r="B101" s="23">
        <f>Main!C104</f>
        <v>0</v>
      </c>
      <c r="C101" s="23">
        <f>Main!D104</f>
        <v>0</v>
      </c>
      <c r="D101" s="23">
        <f>Main!E104</f>
        <v>0</v>
      </c>
      <c r="E101" s="23">
        <f>Main!F104</f>
        <v>0</v>
      </c>
      <c r="F101" s="23">
        <f>Main!G104</f>
        <v>0</v>
      </c>
      <c r="G101" s="23">
        <f>Main!H104</f>
        <v>0</v>
      </c>
      <c r="H101" s="23">
        <f>Main!I104</f>
        <v>0</v>
      </c>
      <c r="I101" s="23">
        <f>Main!J104</f>
        <v>0</v>
      </c>
      <c r="J101" s="23">
        <f>Main!K104</f>
        <v>0</v>
      </c>
      <c r="K101" s="23">
        <f>Main!L104</f>
        <v>0</v>
      </c>
      <c r="L101" s="23">
        <f>Main!M104</f>
        <v>0</v>
      </c>
      <c r="M101" s="23">
        <f>Main!N104</f>
        <v>0</v>
      </c>
      <c r="N101" s="23">
        <f>Main!O104</f>
        <v>0</v>
      </c>
    </row>
    <row r="102" spans="1:14" hidden="1" x14ac:dyDescent="0.25">
      <c r="A102" s="23">
        <f>Main!B105</f>
        <v>0</v>
      </c>
      <c r="B102" s="23">
        <f>Main!C105</f>
        <v>0</v>
      </c>
      <c r="C102" s="23">
        <f>Main!D105</f>
        <v>0</v>
      </c>
      <c r="D102" s="23">
        <f>Main!E105</f>
        <v>0</v>
      </c>
      <c r="E102" s="23">
        <f>Main!F105</f>
        <v>0</v>
      </c>
      <c r="F102" s="23">
        <f>Main!G105</f>
        <v>0</v>
      </c>
      <c r="G102" s="23">
        <f>Main!H105</f>
        <v>0</v>
      </c>
      <c r="H102" s="23">
        <f>Main!I105</f>
        <v>0</v>
      </c>
      <c r="I102" s="23">
        <f>Main!J105</f>
        <v>0</v>
      </c>
      <c r="J102" s="23">
        <f>Main!K105</f>
        <v>0</v>
      </c>
      <c r="K102" s="23">
        <f>Main!L105</f>
        <v>0</v>
      </c>
      <c r="L102" s="23">
        <f>Main!M105</f>
        <v>0</v>
      </c>
      <c r="M102" s="23">
        <f>Main!N105</f>
        <v>0</v>
      </c>
      <c r="N102" s="23">
        <f>Main!O105</f>
        <v>0</v>
      </c>
    </row>
    <row r="103" spans="1:14" hidden="1" x14ac:dyDescent="0.25">
      <c r="A103" s="23">
        <f>Main!B106</f>
        <v>0</v>
      </c>
      <c r="B103" s="23">
        <f>Main!C106</f>
        <v>0</v>
      </c>
      <c r="C103" s="23">
        <f>Main!D106</f>
        <v>0</v>
      </c>
      <c r="D103" s="23">
        <f>Main!E106</f>
        <v>0</v>
      </c>
      <c r="E103" s="23">
        <f>Main!F106</f>
        <v>0</v>
      </c>
      <c r="F103" s="23">
        <f>Main!G106</f>
        <v>0</v>
      </c>
      <c r="G103" s="23">
        <f>Main!H106</f>
        <v>0</v>
      </c>
      <c r="H103" s="23">
        <f>Main!I106</f>
        <v>0</v>
      </c>
      <c r="I103" s="23">
        <f>Main!J106</f>
        <v>0</v>
      </c>
      <c r="J103" s="23">
        <f>Main!K106</f>
        <v>0</v>
      </c>
      <c r="K103" s="23">
        <f>Main!L106</f>
        <v>0</v>
      </c>
      <c r="L103" s="23">
        <f>Main!M106</f>
        <v>0</v>
      </c>
      <c r="M103" s="23">
        <f>Main!N106</f>
        <v>0</v>
      </c>
      <c r="N103" s="23">
        <f>Main!O106</f>
        <v>0</v>
      </c>
    </row>
    <row r="104" spans="1:14" hidden="1" x14ac:dyDescent="0.25">
      <c r="A104" s="23">
        <f>Main!B107</f>
        <v>0</v>
      </c>
      <c r="B104" s="23">
        <f>Main!C107</f>
        <v>0</v>
      </c>
      <c r="C104" s="23">
        <f>Main!D107</f>
        <v>0</v>
      </c>
      <c r="D104" s="23">
        <f>Main!E107</f>
        <v>0</v>
      </c>
      <c r="E104" s="23">
        <f>Main!F107</f>
        <v>0</v>
      </c>
      <c r="F104" s="23">
        <f>Main!G107</f>
        <v>0</v>
      </c>
      <c r="G104" s="23">
        <f>Main!H107</f>
        <v>0</v>
      </c>
      <c r="H104" s="23">
        <f>Main!I107</f>
        <v>0</v>
      </c>
      <c r="I104" s="23">
        <f>Main!J107</f>
        <v>0</v>
      </c>
      <c r="J104" s="23">
        <f>Main!K107</f>
        <v>0</v>
      </c>
      <c r="K104" s="23">
        <f>Main!L107</f>
        <v>0</v>
      </c>
      <c r="L104" s="23">
        <f>Main!M107</f>
        <v>0</v>
      </c>
      <c r="M104" s="23">
        <f>Main!N107</f>
        <v>0</v>
      </c>
      <c r="N104" s="23">
        <f>Main!O107</f>
        <v>0</v>
      </c>
    </row>
    <row r="105" spans="1:14" hidden="1" x14ac:dyDescent="0.25">
      <c r="A105" s="23">
        <f>Main!B108</f>
        <v>0</v>
      </c>
      <c r="B105" s="23">
        <f>Main!C108</f>
        <v>0</v>
      </c>
      <c r="C105" s="23">
        <f>Main!D108</f>
        <v>0</v>
      </c>
      <c r="D105" s="23">
        <f>Main!E108</f>
        <v>0</v>
      </c>
      <c r="E105" s="23">
        <f>Main!F108</f>
        <v>0</v>
      </c>
      <c r="F105" s="23">
        <f>Main!G108</f>
        <v>0</v>
      </c>
      <c r="G105" s="23">
        <f>Main!H108</f>
        <v>0</v>
      </c>
      <c r="H105" s="23">
        <f>Main!I108</f>
        <v>0</v>
      </c>
      <c r="I105" s="23">
        <f>Main!J108</f>
        <v>0</v>
      </c>
      <c r="J105" s="23">
        <f>Main!K108</f>
        <v>0</v>
      </c>
      <c r="K105" s="23">
        <f>Main!L108</f>
        <v>0</v>
      </c>
      <c r="L105" s="23">
        <f>Main!M108</f>
        <v>0</v>
      </c>
      <c r="M105" s="23">
        <f>Main!N108</f>
        <v>0</v>
      </c>
      <c r="N105" s="23">
        <f>Main!O108</f>
        <v>0</v>
      </c>
    </row>
    <row r="106" spans="1:14" hidden="1" x14ac:dyDescent="0.25">
      <c r="A106" s="23">
        <f>Main!B109</f>
        <v>0</v>
      </c>
      <c r="B106" s="23">
        <f>Main!C109</f>
        <v>0</v>
      </c>
      <c r="C106" s="23">
        <f>Main!D109</f>
        <v>0</v>
      </c>
      <c r="D106" s="23">
        <f>Main!E109</f>
        <v>0</v>
      </c>
      <c r="E106" s="23">
        <f>Main!F109</f>
        <v>0</v>
      </c>
      <c r="F106" s="23">
        <f>Main!G109</f>
        <v>0</v>
      </c>
      <c r="G106" s="23">
        <f>Main!H109</f>
        <v>0</v>
      </c>
      <c r="H106" s="23">
        <f>Main!I109</f>
        <v>0</v>
      </c>
      <c r="I106" s="23">
        <f>Main!J109</f>
        <v>0</v>
      </c>
      <c r="J106" s="23">
        <f>Main!K109</f>
        <v>0</v>
      </c>
      <c r="K106" s="23">
        <f>Main!L109</f>
        <v>0</v>
      </c>
      <c r="L106" s="23">
        <f>Main!M109</f>
        <v>0</v>
      </c>
      <c r="M106" s="23">
        <f>Main!N109</f>
        <v>0</v>
      </c>
      <c r="N106" s="23">
        <f>Main!O109</f>
        <v>0</v>
      </c>
    </row>
    <row r="107" spans="1:14" hidden="1" x14ac:dyDescent="0.25">
      <c r="A107" s="23">
        <f>Main!B110</f>
        <v>0</v>
      </c>
      <c r="B107" s="23">
        <f>Main!C110</f>
        <v>0</v>
      </c>
      <c r="C107" s="23">
        <f>Main!D110</f>
        <v>0</v>
      </c>
      <c r="D107" s="23">
        <f>Main!E110</f>
        <v>0</v>
      </c>
      <c r="E107" s="23">
        <f>Main!F110</f>
        <v>0</v>
      </c>
      <c r="F107" s="23">
        <f>Main!G110</f>
        <v>0</v>
      </c>
      <c r="G107" s="23">
        <f>Main!H110</f>
        <v>0</v>
      </c>
      <c r="H107" s="23">
        <f>Main!I110</f>
        <v>0</v>
      </c>
      <c r="I107" s="23">
        <f>Main!J110</f>
        <v>0</v>
      </c>
      <c r="J107" s="23">
        <f>Main!K110</f>
        <v>0</v>
      </c>
      <c r="K107" s="23">
        <f>Main!L110</f>
        <v>0</v>
      </c>
      <c r="L107" s="23">
        <f>Main!M110</f>
        <v>0</v>
      </c>
      <c r="M107" s="23">
        <f>Main!N110</f>
        <v>0</v>
      </c>
      <c r="N107" s="23">
        <f>Main!O110</f>
        <v>0</v>
      </c>
    </row>
    <row r="108" spans="1:14" hidden="1" x14ac:dyDescent="0.25">
      <c r="A108" s="23">
        <f>Main!B111</f>
        <v>0</v>
      </c>
      <c r="B108" s="23">
        <f>Main!C111</f>
        <v>0</v>
      </c>
      <c r="C108" s="23">
        <f>Main!D111</f>
        <v>0</v>
      </c>
      <c r="D108" s="23">
        <f>Main!E111</f>
        <v>0</v>
      </c>
      <c r="E108" s="23">
        <f>Main!F111</f>
        <v>0</v>
      </c>
      <c r="F108" s="23">
        <f>Main!G111</f>
        <v>0</v>
      </c>
      <c r="G108" s="23">
        <f>Main!H111</f>
        <v>0</v>
      </c>
      <c r="H108" s="23">
        <f>Main!I111</f>
        <v>0</v>
      </c>
      <c r="I108" s="23">
        <f>Main!J111</f>
        <v>0</v>
      </c>
      <c r="J108" s="23">
        <f>Main!K111</f>
        <v>0</v>
      </c>
      <c r="K108" s="23">
        <f>Main!L111</f>
        <v>0</v>
      </c>
      <c r="L108" s="23">
        <f>Main!M111</f>
        <v>0</v>
      </c>
      <c r="M108" s="23">
        <f>Main!N111</f>
        <v>0</v>
      </c>
      <c r="N108" s="23">
        <f>Main!O111</f>
        <v>0</v>
      </c>
    </row>
    <row r="109" spans="1:14" hidden="1" x14ac:dyDescent="0.25">
      <c r="A109" s="23">
        <f>Main!B112</f>
        <v>0</v>
      </c>
      <c r="B109" s="23">
        <f>Main!C112</f>
        <v>0</v>
      </c>
      <c r="C109" s="23">
        <f>Main!D112</f>
        <v>0</v>
      </c>
      <c r="D109" s="23">
        <f>Main!E112</f>
        <v>0</v>
      </c>
      <c r="E109" s="23">
        <f>Main!F112</f>
        <v>0</v>
      </c>
      <c r="F109" s="23">
        <f>Main!G112</f>
        <v>0</v>
      </c>
      <c r="G109" s="23">
        <f>Main!H112</f>
        <v>0</v>
      </c>
      <c r="H109" s="23">
        <f>Main!I112</f>
        <v>0</v>
      </c>
      <c r="I109" s="23">
        <f>Main!J112</f>
        <v>0</v>
      </c>
      <c r="J109" s="23">
        <f>Main!K112</f>
        <v>0</v>
      </c>
      <c r="K109" s="23">
        <f>Main!L112</f>
        <v>0</v>
      </c>
      <c r="L109" s="23">
        <f>Main!M112</f>
        <v>0</v>
      </c>
      <c r="M109" s="23">
        <f>Main!N112</f>
        <v>0</v>
      </c>
      <c r="N109" s="23">
        <f>Main!O112</f>
        <v>0</v>
      </c>
    </row>
    <row r="110" spans="1:14" hidden="1" x14ac:dyDescent="0.25">
      <c r="A110" s="23">
        <f>Main!B113</f>
        <v>0</v>
      </c>
      <c r="B110" s="23">
        <f>Main!C113</f>
        <v>0</v>
      </c>
      <c r="C110" s="23">
        <f>Main!D113</f>
        <v>0</v>
      </c>
      <c r="D110" s="23">
        <f>Main!E113</f>
        <v>0</v>
      </c>
      <c r="E110" s="23">
        <f>Main!F113</f>
        <v>0</v>
      </c>
      <c r="F110" s="23">
        <f>Main!G113</f>
        <v>0</v>
      </c>
      <c r="G110" s="23">
        <f>Main!H113</f>
        <v>0</v>
      </c>
      <c r="H110" s="23">
        <f>Main!I113</f>
        <v>0</v>
      </c>
      <c r="I110" s="23">
        <f>Main!J113</f>
        <v>0</v>
      </c>
      <c r="J110" s="23">
        <f>Main!K113</f>
        <v>0</v>
      </c>
      <c r="K110" s="23">
        <f>Main!L113</f>
        <v>0</v>
      </c>
      <c r="L110" s="23">
        <f>Main!M113</f>
        <v>0</v>
      </c>
      <c r="M110" s="23">
        <f>Main!N113</f>
        <v>0</v>
      </c>
      <c r="N110" s="23">
        <f>Main!O113</f>
        <v>0</v>
      </c>
    </row>
    <row r="111" spans="1:14" hidden="1" x14ac:dyDescent="0.25">
      <c r="A111" s="23">
        <f>Main!B114</f>
        <v>0</v>
      </c>
      <c r="B111" s="23">
        <f>Main!C114</f>
        <v>0</v>
      </c>
      <c r="C111" s="23">
        <f>Main!D114</f>
        <v>0</v>
      </c>
      <c r="D111" s="23">
        <f>Main!E114</f>
        <v>0</v>
      </c>
      <c r="E111" s="23">
        <f>Main!F114</f>
        <v>0</v>
      </c>
      <c r="F111" s="23">
        <f>Main!G114</f>
        <v>0</v>
      </c>
      <c r="G111" s="23">
        <f>Main!H114</f>
        <v>0</v>
      </c>
      <c r="H111" s="23">
        <f>Main!I114</f>
        <v>0</v>
      </c>
      <c r="I111" s="23">
        <f>Main!J114</f>
        <v>0</v>
      </c>
      <c r="J111" s="23">
        <f>Main!K114</f>
        <v>0</v>
      </c>
      <c r="K111" s="23">
        <f>Main!L114</f>
        <v>0</v>
      </c>
      <c r="L111" s="23">
        <f>Main!M114</f>
        <v>0</v>
      </c>
      <c r="M111" s="23">
        <f>Main!N114</f>
        <v>0</v>
      </c>
      <c r="N111" s="23">
        <f>Main!O114</f>
        <v>0</v>
      </c>
    </row>
    <row r="112" spans="1:14" hidden="1" x14ac:dyDescent="0.25">
      <c r="A112" s="23">
        <f>Main!B115</f>
        <v>0</v>
      </c>
      <c r="B112" s="23">
        <f>Main!C115</f>
        <v>0</v>
      </c>
      <c r="C112" s="23">
        <f>Main!D115</f>
        <v>0</v>
      </c>
      <c r="D112" s="23">
        <f>Main!E115</f>
        <v>0</v>
      </c>
      <c r="E112" s="23">
        <f>Main!F115</f>
        <v>0</v>
      </c>
      <c r="F112" s="23">
        <f>Main!G115</f>
        <v>0</v>
      </c>
      <c r="G112" s="23">
        <f>Main!H115</f>
        <v>0</v>
      </c>
      <c r="H112" s="23">
        <f>Main!I115</f>
        <v>0</v>
      </c>
      <c r="I112" s="23">
        <f>Main!J115</f>
        <v>0</v>
      </c>
      <c r="J112" s="23">
        <f>Main!K115</f>
        <v>0</v>
      </c>
      <c r="K112" s="23">
        <f>Main!L115</f>
        <v>0</v>
      </c>
      <c r="L112" s="23">
        <f>Main!M115</f>
        <v>0</v>
      </c>
      <c r="M112" s="23">
        <f>Main!N115</f>
        <v>0</v>
      </c>
      <c r="N112" s="23">
        <f>Main!O115</f>
        <v>0</v>
      </c>
    </row>
    <row r="113" spans="1:14" hidden="1" x14ac:dyDescent="0.25">
      <c r="A113" s="23">
        <f>Main!B116</f>
        <v>0</v>
      </c>
      <c r="B113" s="23">
        <f>Main!C116</f>
        <v>0</v>
      </c>
      <c r="C113" s="23">
        <f>Main!D116</f>
        <v>0</v>
      </c>
      <c r="D113" s="23">
        <f>Main!E116</f>
        <v>0</v>
      </c>
      <c r="E113" s="23">
        <f>Main!F116</f>
        <v>0</v>
      </c>
      <c r="F113" s="23">
        <f>Main!G116</f>
        <v>0</v>
      </c>
      <c r="G113" s="23">
        <f>Main!H116</f>
        <v>0</v>
      </c>
      <c r="H113" s="23">
        <f>Main!I116</f>
        <v>0</v>
      </c>
      <c r="I113" s="23">
        <f>Main!J116</f>
        <v>0</v>
      </c>
      <c r="J113" s="23">
        <f>Main!K116</f>
        <v>0</v>
      </c>
      <c r="K113" s="23">
        <f>Main!L116</f>
        <v>0</v>
      </c>
      <c r="L113" s="23">
        <f>Main!M116</f>
        <v>0</v>
      </c>
      <c r="M113" s="23">
        <f>Main!N116</f>
        <v>0</v>
      </c>
      <c r="N113" s="23">
        <f>Main!O116</f>
        <v>0</v>
      </c>
    </row>
    <row r="114" spans="1:14" hidden="1" x14ac:dyDescent="0.25">
      <c r="A114" s="23">
        <f>Main!B117</f>
        <v>0</v>
      </c>
      <c r="B114" s="23">
        <f>Main!C117</f>
        <v>0</v>
      </c>
      <c r="C114" s="23">
        <f>Main!D117</f>
        <v>0</v>
      </c>
      <c r="D114" s="23">
        <f>Main!E117</f>
        <v>0</v>
      </c>
      <c r="E114" s="23">
        <f>Main!F117</f>
        <v>0</v>
      </c>
      <c r="F114" s="23">
        <f>Main!G117</f>
        <v>0</v>
      </c>
      <c r="G114" s="23">
        <f>Main!H117</f>
        <v>0</v>
      </c>
      <c r="H114" s="23">
        <f>Main!I117</f>
        <v>0</v>
      </c>
      <c r="I114" s="23">
        <f>Main!J117</f>
        <v>0</v>
      </c>
      <c r="J114" s="23">
        <f>Main!K117</f>
        <v>0</v>
      </c>
      <c r="K114" s="23">
        <f>Main!L117</f>
        <v>0</v>
      </c>
      <c r="L114" s="23">
        <f>Main!M117</f>
        <v>0</v>
      </c>
      <c r="M114" s="23">
        <f>Main!N117</f>
        <v>0</v>
      </c>
      <c r="N114" s="23">
        <f>Main!O117</f>
        <v>0</v>
      </c>
    </row>
    <row r="115" spans="1:14" hidden="1" x14ac:dyDescent="0.25">
      <c r="A115" s="23">
        <f>Main!B118</f>
        <v>0</v>
      </c>
      <c r="B115" s="23">
        <f>Main!C118</f>
        <v>0</v>
      </c>
      <c r="C115" s="23">
        <f>Main!D118</f>
        <v>0</v>
      </c>
      <c r="D115" s="23">
        <f>Main!E118</f>
        <v>0</v>
      </c>
      <c r="E115" s="23">
        <f>Main!F118</f>
        <v>0</v>
      </c>
      <c r="F115" s="23">
        <f>Main!G118</f>
        <v>0</v>
      </c>
      <c r="G115" s="23">
        <f>Main!H118</f>
        <v>0</v>
      </c>
      <c r="H115" s="23">
        <f>Main!I118</f>
        <v>0</v>
      </c>
      <c r="I115" s="23">
        <f>Main!J118</f>
        <v>0</v>
      </c>
      <c r="J115" s="23">
        <f>Main!K118</f>
        <v>0</v>
      </c>
      <c r="K115" s="23">
        <f>Main!L118</f>
        <v>0</v>
      </c>
      <c r="L115" s="23">
        <f>Main!M118</f>
        <v>0</v>
      </c>
      <c r="M115" s="23">
        <f>Main!N118</f>
        <v>0</v>
      </c>
      <c r="N115" s="23">
        <f>Main!O118</f>
        <v>0</v>
      </c>
    </row>
    <row r="116" spans="1:14" hidden="1" x14ac:dyDescent="0.25">
      <c r="A116" s="23">
        <f>Main!B119</f>
        <v>0</v>
      </c>
      <c r="B116" s="23">
        <f>Main!C119</f>
        <v>0</v>
      </c>
      <c r="C116" s="23">
        <f>Main!D119</f>
        <v>0</v>
      </c>
      <c r="D116" s="23">
        <f>Main!E119</f>
        <v>0</v>
      </c>
      <c r="E116" s="23">
        <f>Main!F119</f>
        <v>0</v>
      </c>
      <c r="F116" s="23">
        <f>Main!G119</f>
        <v>0</v>
      </c>
      <c r="G116" s="23">
        <f>Main!H119</f>
        <v>0</v>
      </c>
      <c r="H116" s="23">
        <f>Main!I119</f>
        <v>0</v>
      </c>
      <c r="I116" s="23">
        <f>Main!J119</f>
        <v>0</v>
      </c>
      <c r="J116" s="23">
        <f>Main!K119</f>
        <v>0</v>
      </c>
      <c r="K116" s="23">
        <f>Main!L119</f>
        <v>0</v>
      </c>
      <c r="L116" s="23">
        <f>Main!M119</f>
        <v>0</v>
      </c>
      <c r="M116" s="23">
        <f>Main!N119</f>
        <v>0</v>
      </c>
      <c r="N116" s="23">
        <f>Main!O119</f>
        <v>0</v>
      </c>
    </row>
    <row r="117" spans="1:14" hidden="1" x14ac:dyDescent="0.25">
      <c r="A117" s="23">
        <f>Main!B120</f>
        <v>0</v>
      </c>
      <c r="B117" s="23">
        <f>Main!C120</f>
        <v>0</v>
      </c>
      <c r="C117" s="23">
        <f>Main!D120</f>
        <v>0</v>
      </c>
      <c r="D117" s="23">
        <f>Main!E120</f>
        <v>0</v>
      </c>
      <c r="E117" s="23">
        <f>Main!F120</f>
        <v>0</v>
      </c>
      <c r="F117" s="23">
        <f>Main!G120</f>
        <v>0</v>
      </c>
      <c r="G117" s="23">
        <f>Main!H120</f>
        <v>0</v>
      </c>
      <c r="H117" s="23">
        <f>Main!I120</f>
        <v>0</v>
      </c>
      <c r="I117" s="23">
        <f>Main!J120</f>
        <v>0</v>
      </c>
      <c r="J117" s="23">
        <f>Main!K120</f>
        <v>0</v>
      </c>
      <c r="K117" s="23">
        <f>Main!L120</f>
        <v>0</v>
      </c>
      <c r="L117" s="23">
        <f>Main!M120</f>
        <v>0</v>
      </c>
      <c r="M117" s="23">
        <f>Main!N120</f>
        <v>0</v>
      </c>
      <c r="N117" s="23">
        <f>Main!O120</f>
        <v>0</v>
      </c>
    </row>
    <row r="118" spans="1:14" hidden="1" x14ac:dyDescent="0.25">
      <c r="A118" s="23">
        <f>Main!B121</f>
        <v>0</v>
      </c>
      <c r="B118" s="23">
        <f>Main!C121</f>
        <v>0</v>
      </c>
      <c r="C118" s="23">
        <f>Main!D121</f>
        <v>0</v>
      </c>
      <c r="D118" s="23">
        <f>Main!E121</f>
        <v>0</v>
      </c>
      <c r="E118" s="23">
        <f>Main!F121</f>
        <v>0</v>
      </c>
      <c r="F118" s="23">
        <f>Main!G121</f>
        <v>0</v>
      </c>
      <c r="G118" s="23">
        <f>Main!H121</f>
        <v>0</v>
      </c>
      <c r="H118" s="23">
        <f>Main!I121</f>
        <v>0</v>
      </c>
      <c r="I118" s="23">
        <f>Main!J121</f>
        <v>0</v>
      </c>
      <c r="J118" s="23">
        <f>Main!K121</f>
        <v>0</v>
      </c>
      <c r="K118" s="23">
        <f>Main!L121</f>
        <v>0</v>
      </c>
      <c r="L118" s="23">
        <f>Main!M121</f>
        <v>0</v>
      </c>
      <c r="M118" s="23">
        <f>Main!N121</f>
        <v>0</v>
      </c>
      <c r="N118" s="23">
        <f>Main!O121</f>
        <v>0</v>
      </c>
    </row>
    <row r="119" spans="1:14" hidden="1" x14ac:dyDescent="0.25">
      <c r="A119" s="23">
        <f>Main!B122</f>
        <v>0</v>
      </c>
      <c r="B119" s="23">
        <f>Main!C122</f>
        <v>0</v>
      </c>
      <c r="C119" s="23">
        <f>Main!D122</f>
        <v>0</v>
      </c>
      <c r="D119" s="23">
        <f>Main!E122</f>
        <v>0</v>
      </c>
      <c r="E119" s="23">
        <f>Main!F122</f>
        <v>0</v>
      </c>
      <c r="F119" s="23">
        <f>Main!G122</f>
        <v>0</v>
      </c>
      <c r="G119" s="23">
        <f>Main!H122</f>
        <v>0</v>
      </c>
      <c r="H119" s="23">
        <f>Main!I122</f>
        <v>0</v>
      </c>
      <c r="I119" s="23">
        <f>Main!J122</f>
        <v>0</v>
      </c>
      <c r="J119" s="23">
        <f>Main!K122</f>
        <v>0</v>
      </c>
      <c r="K119" s="23">
        <f>Main!L122</f>
        <v>0</v>
      </c>
      <c r="L119" s="23">
        <f>Main!M122</f>
        <v>0</v>
      </c>
      <c r="M119" s="23">
        <f>Main!N122</f>
        <v>0</v>
      </c>
      <c r="N119" s="23">
        <f>Main!O122</f>
        <v>0</v>
      </c>
    </row>
    <row r="120" spans="1:14" hidden="1" x14ac:dyDescent="0.25">
      <c r="A120" s="23">
        <f>Main!B123</f>
        <v>0</v>
      </c>
      <c r="B120" s="23">
        <f>Main!C123</f>
        <v>0</v>
      </c>
      <c r="C120" s="23">
        <f>Main!D123</f>
        <v>0</v>
      </c>
      <c r="D120" s="23">
        <f>Main!E123</f>
        <v>0</v>
      </c>
      <c r="E120" s="23">
        <f>Main!F123</f>
        <v>0</v>
      </c>
      <c r="F120" s="23">
        <f>Main!G123</f>
        <v>0</v>
      </c>
      <c r="G120" s="23">
        <f>Main!H123</f>
        <v>0</v>
      </c>
      <c r="H120" s="23">
        <f>Main!I123</f>
        <v>0</v>
      </c>
      <c r="I120" s="23">
        <f>Main!J123</f>
        <v>0</v>
      </c>
      <c r="J120" s="23">
        <f>Main!K123</f>
        <v>0</v>
      </c>
      <c r="K120" s="23">
        <f>Main!L123</f>
        <v>0</v>
      </c>
      <c r="L120" s="23">
        <f>Main!M123</f>
        <v>0</v>
      </c>
      <c r="M120" s="23">
        <f>Main!N123</f>
        <v>0</v>
      </c>
      <c r="N120" s="23">
        <f>Main!O123</f>
        <v>0</v>
      </c>
    </row>
    <row r="121" spans="1:14" hidden="1" x14ac:dyDescent="0.25">
      <c r="A121" s="23">
        <f>Main!B124</f>
        <v>0</v>
      </c>
      <c r="B121" s="23">
        <f>Main!C124</f>
        <v>0</v>
      </c>
      <c r="C121" s="23">
        <f>Main!D124</f>
        <v>0</v>
      </c>
      <c r="D121" s="23">
        <f>Main!E124</f>
        <v>0</v>
      </c>
      <c r="E121" s="23">
        <f>Main!F124</f>
        <v>0</v>
      </c>
      <c r="F121" s="23">
        <f>Main!G124</f>
        <v>0</v>
      </c>
      <c r="G121" s="23">
        <f>Main!H124</f>
        <v>0</v>
      </c>
      <c r="H121" s="23">
        <f>Main!I124</f>
        <v>0</v>
      </c>
      <c r="I121" s="23">
        <f>Main!J124</f>
        <v>0</v>
      </c>
      <c r="J121" s="23">
        <f>Main!K124</f>
        <v>0</v>
      </c>
      <c r="K121" s="23">
        <f>Main!L124</f>
        <v>0</v>
      </c>
      <c r="L121" s="23">
        <f>Main!M124</f>
        <v>0</v>
      </c>
      <c r="M121" s="23">
        <f>Main!N124</f>
        <v>0</v>
      </c>
      <c r="N121" s="23">
        <f>Main!O124</f>
        <v>0</v>
      </c>
    </row>
    <row r="122" spans="1:14" hidden="1" x14ac:dyDescent="0.25">
      <c r="A122" s="23">
        <f>Main!B125</f>
        <v>0</v>
      </c>
      <c r="B122" s="23">
        <f>Main!C125</f>
        <v>0</v>
      </c>
      <c r="C122" s="23">
        <f>Main!D125</f>
        <v>0</v>
      </c>
      <c r="D122" s="23">
        <f>Main!E125</f>
        <v>0</v>
      </c>
      <c r="E122" s="23">
        <f>Main!F125</f>
        <v>0</v>
      </c>
      <c r="F122" s="23">
        <f>Main!G125</f>
        <v>0</v>
      </c>
      <c r="G122" s="23">
        <f>Main!H125</f>
        <v>0</v>
      </c>
      <c r="H122" s="23">
        <f>Main!I125</f>
        <v>0</v>
      </c>
      <c r="I122" s="23">
        <f>Main!J125</f>
        <v>0</v>
      </c>
      <c r="J122" s="23">
        <f>Main!K125</f>
        <v>0</v>
      </c>
      <c r="K122" s="23">
        <f>Main!L125</f>
        <v>0</v>
      </c>
      <c r="L122" s="23">
        <f>Main!M125</f>
        <v>0</v>
      </c>
      <c r="M122" s="23">
        <f>Main!N125</f>
        <v>0</v>
      </c>
      <c r="N122" s="23">
        <f>Main!O125</f>
        <v>0</v>
      </c>
    </row>
    <row r="123" spans="1:14" hidden="1" x14ac:dyDescent="0.25">
      <c r="A123" s="23">
        <f>Main!B126</f>
        <v>0</v>
      </c>
      <c r="B123" s="23">
        <f>Main!C126</f>
        <v>0</v>
      </c>
      <c r="C123" s="23">
        <f>Main!D126</f>
        <v>0</v>
      </c>
      <c r="D123" s="23">
        <f>Main!E126</f>
        <v>0</v>
      </c>
      <c r="E123" s="23">
        <f>Main!F126</f>
        <v>0</v>
      </c>
      <c r="F123" s="23">
        <f>Main!G126</f>
        <v>0</v>
      </c>
      <c r="G123" s="23">
        <f>Main!H126</f>
        <v>0</v>
      </c>
      <c r="H123" s="23">
        <f>Main!I126</f>
        <v>0</v>
      </c>
      <c r="I123" s="23">
        <f>Main!J126</f>
        <v>0</v>
      </c>
      <c r="J123" s="23">
        <f>Main!K126</f>
        <v>0</v>
      </c>
      <c r="K123" s="23">
        <f>Main!L126</f>
        <v>0</v>
      </c>
      <c r="L123" s="23">
        <f>Main!M126</f>
        <v>0</v>
      </c>
      <c r="M123" s="23">
        <f>Main!N126</f>
        <v>0</v>
      </c>
      <c r="N123" s="23">
        <f>Main!O126</f>
        <v>0</v>
      </c>
    </row>
    <row r="124" spans="1:14" hidden="1" x14ac:dyDescent="0.25">
      <c r="A124" s="23">
        <f>Main!B127</f>
        <v>0</v>
      </c>
      <c r="B124" s="23">
        <f>Main!C127</f>
        <v>0</v>
      </c>
      <c r="C124" s="23">
        <f>Main!D127</f>
        <v>0</v>
      </c>
      <c r="D124" s="23">
        <f>Main!E127</f>
        <v>0</v>
      </c>
      <c r="E124" s="23">
        <f>Main!F127</f>
        <v>0</v>
      </c>
      <c r="F124" s="23">
        <f>Main!G127</f>
        <v>0</v>
      </c>
      <c r="G124" s="23">
        <f>Main!H127</f>
        <v>0</v>
      </c>
      <c r="H124" s="23">
        <f>Main!I127</f>
        <v>0</v>
      </c>
      <c r="I124" s="23">
        <f>Main!J127</f>
        <v>0</v>
      </c>
      <c r="J124" s="23">
        <f>Main!K127</f>
        <v>0</v>
      </c>
      <c r="K124" s="23">
        <f>Main!L127</f>
        <v>0</v>
      </c>
      <c r="L124" s="23">
        <f>Main!M127</f>
        <v>0</v>
      </c>
      <c r="M124" s="23">
        <f>Main!N127</f>
        <v>0</v>
      </c>
      <c r="N124" s="23">
        <f>Main!O127</f>
        <v>0</v>
      </c>
    </row>
    <row r="125" spans="1:14" hidden="1" x14ac:dyDescent="0.25">
      <c r="A125" s="23">
        <f>Main!B128</f>
        <v>0</v>
      </c>
      <c r="B125" s="23">
        <f>Main!C128</f>
        <v>0</v>
      </c>
      <c r="C125" s="23">
        <f>Main!D128</f>
        <v>0</v>
      </c>
      <c r="D125" s="23">
        <f>Main!E128</f>
        <v>0</v>
      </c>
      <c r="E125" s="23">
        <f>Main!F128</f>
        <v>0</v>
      </c>
      <c r="F125" s="23">
        <f>Main!G128</f>
        <v>0</v>
      </c>
      <c r="G125" s="23">
        <f>Main!H128</f>
        <v>0</v>
      </c>
      <c r="H125" s="23">
        <f>Main!I128</f>
        <v>0</v>
      </c>
      <c r="I125" s="23">
        <f>Main!J128</f>
        <v>0</v>
      </c>
      <c r="J125" s="23">
        <f>Main!K128</f>
        <v>0</v>
      </c>
      <c r="K125" s="23">
        <f>Main!L128</f>
        <v>0</v>
      </c>
      <c r="L125" s="23">
        <f>Main!M128</f>
        <v>0</v>
      </c>
      <c r="M125" s="23">
        <f>Main!N128</f>
        <v>0</v>
      </c>
      <c r="N125" s="23">
        <f>Main!O128</f>
        <v>0</v>
      </c>
    </row>
    <row r="126" spans="1:14" hidden="1" x14ac:dyDescent="0.25">
      <c r="A126" s="23">
        <f>Main!B129</f>
        <v>0</v>
      </c>
      <c r="B126" s="23">
        <f>Main!C129</f>
        <v>0</v>
      </c>
      <c r="C126" s="23">
        <f>Main!D129</f>
        <v>0</v>
      </c>
      <c r="D126" s="23">
        <f>Main!E129</f>
        <v>0</v>
      </c>
      <c r="E126" s="23">
        <f>Main!F129</f>
        <v>0</v>
      </c>
      <c r="F126" s="23">
        <f>Main!G129</f>
        <v>0</v>
      </c>
      <c r="G126" s="23">
        <f>Main!H129</f>
        <v>0</v>
      </c>
      <c r="H126" s="23">
        <f>Main!I129</f>
        <v>0</v>
      </c>
      <c r="I126" s="23">
        <f>Main!J129</f>
        <v>0</v>
      </c>
      <c r="J126" s="23">
        <f>Main!K129</f>
        <v>0</v>
      </c>
      <c r="K126" s="23">
        <f>Main!L129</f>
        <v>0</v>
      </c>
      <c r="L126" s="23">
        <f>Main!M129</f>
        <v>0</v>
      </c>
      <c r="M126" s="23">
        <f>Main!N129</f>
        <v>0</v>
      </c>
      <c r="N126" s="23">
        <f>Main!O129</f>
        <v>0</v>
      </c>
    </row>
    <row r="127" spans="1:14" hidden="1" x14ac:dyDescent="0.25">
      <c r="A127" s="23">
        <f>Main!B130</f>
        <v>0</v>
      </c>
      <c r="B127" s="23">
        <f>Main!C130</f>
        <v>0</v>
      </c>
      <c r="C127" s="23">
        <f>Main!D130</f>
        <v>0</v>
      </c>
      <c r="D127" s="23">
        <f>Main!E130</f>
        <v>0</v>
      </c>
      <c r="E127" s="23">
        <f>Main!F130</f>
        <v>0</v>
      </c>
      <c r="F127" s="23">
        <f>Main!G130</f>
        <v>0</v>
      </c>
      <c r="G127" s="23">
        <f>Main!H130</f>
        <v>0</v>
      </c>
      <c r="H127" s="23">
        <f>Main!I130</f>
        <v>0</v>
      </c>
      <c r="I127" s="23">
        <f>Main!J130</f>
        <v>0</v>
      </c>
      <c r="J127" s="23">
        <f>Main!K130</f>
        <v>0</v>
      </c>
      <c r="K127" s="23">
        <f>Main!L130</f>
        <v>0</v>
      </c>
      <c r="L127" s="23">
        <f>Main!M130</f>
        <v>0</v>
      </c>
      <c r="M127" s="23">
        <f>Main!N130</f>
        <v>0</v>
      </c>
      <c r="N127" s="23">
        <f>Main!O130</f>
        <v>0</v>
      </c>
    </row>
    <row r="128" spans="1:14" hidden="1" x14ac:dyDescent="0.25">
      <c r="A128" s="23">
        <f>Main!B131</f>
        <v>0</v>
      </c>
      <c r="B128" s="23">
        <f>Main!C131</f>
        <v>0</v>
      </c>
      <c r="C128" s="23">
        <f>Main!D131</f>
        <v>0</v>
      </c>
      <c r="D128" s="23">
        <f>Main!E131</f>
        <v>0</v>
      </c>
      <c r="E128" s="23">
        <f>Main!F131</f>
        <v>0</v>
      </c>
      <c r="F128" s="23">
        <f>Main!G131</f>
        <v>0</v>
      </c>
      <c r="G128" s="23">
        <f>Main!H131</f>
        <v>0</v>
      </c>
      <c r="H128" s="23">
        <f>Main!I131</f>
        <v>0</v>
      </c>
      <c r="I128" s="23">
        <f>Main!J131</f>
        <v>0</v>
      </c>
      <c r="J128" s="23">
        <f>Main!K131</f>
        <v>0</v>
      </c>
      <c r="K128" s="23">
        <f>Main!L131</f>
        <v>0</v>
      </c>
      <c r="L128" s="23">
        <f>Main!M131</f>
        <v>0</v>
      </c>
      <c r="M128" s="23">
        <f>Main!N131</f>
        <v>0</v>
      </c>
      <c r="N128" s="23">
        <f>Main!O131</f>
        <v>0</v>
      </c>
    </row>
    <row r="129" spans="1:14" hidden="1" x14ac:dyDescent="0.25">
      <c r="A129" s="23">
        <f>Main!B132</f>
        <v>0</v>
      </c>
      <c r="B129" s="23">
        <f>Main!C132</f>
        <v>0</v>
      </c>
      <c r="C129" s="23">
        <f>Main!D132</f>
        <v>0</v>
      </c>
      <c r="D129" s="23">
        <f>Main!E132</f>
        <v>0</v>
      </c>
      <c r="E129" s="23">
        <f>Main!F132</f>
        <v>0</v>
      </c>
      <c r="F129" s="23">
        <f>Main!G132</f>
        <v>0</v>
      </c>
      <c r="G129" s="23">
        <f>Main!H132</f>
        <v>0</v>
      </c>
      <c r="H129" s="23">
        <f>Main!I132</f>
        <v>0</v>
      </c>
      <c r="I129" s="23">
        <f>Main!J132</f>
        <v>0</v>
      </c>
      <c r="J129" s="23">
        <f>Main!K132</f>
        <v>0</v>
      </c>
      <c r="K129" s="23">
        <f>Main!L132</f>
        <v>0</v>
      </c>
      <c r="L129" s="23">
        <f>Main!M132</f>
        <v>0</v>
      </c>
      <c r="M129" s="23">
        <f>Main!N132</f>
        <v>0</v>
      </c>
      <c r="N129" s="23">
        <f>Main!O132</f>
        <v>0</v>
      </c>
    </row>
    <row r="130" spans="1:14" hidden="1" x14ac:dyDescent="0.25">
      <c r="A130" s="23">
        <f>Main!B133</f>
        <v>0</v>
      </c>
      <c r="B130" s="23">
        <f>Main!C133</f>
        <v>0</v>
      </c>
      <c r="C130" s="23">
        <f>Main!D133</f>
        <v>0</v>
      </c>
      <c r="D130" s="23">
        <f>Main!E133</f>
        <v>0</v>
      </c>
      <c r="E130" s="23">
        <f>Main!F133</f>
        <v>0</v>
      </c>
      <c r="F130" s="23">
        <f>Main!G133</f>
        <v>0</v>
      </c>
      <c r="G130" s="23">
        <f>Main!H133</f>
        <v>0</v>
      </c>
      <c r="H130" s="23">
        <f>Main!I133</f>
        <v>0</v>
      </c>
      <c r="I130" s="23">
        <f>Main!J133</f>
        <v>0</v>
      </c>
      <c r="J130" s="23">
        <f>Main!K133</f>
        <v>0</v>
      </c>
      <c r="K130" s="23">
        <f>Main!L133</f>
        <v>0</v>
      </c>
      <c r="L130" s="23">
        <f>Main!M133</f>
        <v>0</v>
      </c>
      <c r="M130" s="23">
        <f>Main!N133</f>
        <v>0</v>
      </c>
      <c r="N130" s="23">
        <f>Main!O133</f>
        <v>0</v>
      </c>
    </row>
    <row r="131" spans="1:14" hidden="1" x14ac:dyDescent="0.25">
      <c r="A131" s="23">
        <f>Main!B134</f>
        <v>0</v>
      </c>
      <c r="B131" s="23">
        <f>Main!C134</f>
        <v>0</v>
      </c>
      <c r="C131" s="23">
        <f>Main!D134</f>
        <v>0</v>
      </c>
      <c r="D131" s="23">
        <f>Main!E134</f>
        <v>0</v>
      </c>
      <c r="E131" s="23">
        <f>Main!F134</f>
        <v>0</v>
      </c>
      <c r="F131" s="23">
        <f>Main!G134</f>
        <v>0</v>
      </c>
      <c r="G131" s="23">
        <f>Main!H134</f>
        <v>0</v>
      </c>
      <c r="H131" s="23">
        <f>Main!I134</f>
        <v>0</v>
      </c>
      <c r="I131" s="23">
        <f>Main!J134</f>
        <v>0</v>
      </c>
      <c r="J131" s="23">
        <f>Main!K134</f>
        <v>0</v>
      </c>
      <c r="K131" s="23">
        <f>Main!L134</f>
        <v>0</v>
      </c>
      <c r="L131" s="23">
        <f>Main!M134</f>
        <v>0</v>
      </c>
      <c r="M131" s="23">
        <f>Main!N134</f>
        <v>0</v>
      </c>
      <c r="N131" s="23">
        <f>Main!O134</f>
        <v>0</v>
      </c>
    </row>
    <row r="132" spans="1:14" hidden="1" x14ac:dyDescent="0.25">
      <c r="A132" s="23">
        <f>Main!B135</f>
        <v>0</v>
      </c>
      <c r="B132" s="23">
        <f>Main!C135</f>
        <v>0</v>
      </c>
      <c r="C132" s="23">
        <f>Main!D135</f>
        <v>0</v>
      </c>
      <c r="D132" s="23">
        <f>Main!E135</f>
        <v>0</v>
      </c>
      <c r="E132" s="23">
        <f>Main!F135</f>
        <v>0</v>
      </c>
      <c r="F132" s="23">
        <f>Main!G135</f>
        <v>0</v>
      </c>
      <c r="G132" s="23">
        <f>Main!H135</f>
        <v>0</v>
      </c>
      <c r="H132" s="23">
        <f>Main!I135</f>
        <v>0</v>
      </c>
      <c r="I132" s="23">
        <f>Main!J135</f>
        <v>0</v>
      </c>
      <c r="J132" s="23">
        <f>Main!K135</f>
        <v>0</v>
      </c>
      <c r="K132" s="23">
        <f>Main!L135</f>
        <v>0</v>
      </c>
      <c r="L132" s="23">
        <f>Main!M135</f>
        <v>0</v>
      </c>
      <c r="M132" s="23">
        <f>Main!N135</f>
        <v>0</v>
      </c>
      <c r="N132" s="23">
        <f>Main!O135</f>
        <v>0</v>
      </c>
    </row>
    <row r="133" spans="1:14" hidden="1" x14ac:dyDescent="0.25">
      <c r="A133" s="23">
        <f>Main!B136</f>
        <v>0</v>
      </c>
      <c r="B133" s="23">
        <f>Main!C136</f>
        <v>0</v>
      </c>
      <c r="C133" s="23">
        <f>Main!D136</f>
        <v>0</v>
      </c>
      <c r="D133" s="23">
        <f>Main!E136</f>
        <v>0</v>
      </c>
      <c r="E133" s="23">
        <f>Main!F136</f>
        <v>0</v>
      </c>
      <c r="F133" s="23">
        <f>Main!G136</f>
        <v>0</v>
      </c>
      <c r="G133" s="23">
        <f>Main!H136</f>
        <v>0</v>
      </c>
      <c r="H133" s="23">
        <f>Main!I136</f>
        <v>0</v>
      </c>
      <c r="I133" s="23">
        <f>Main!J136</f>
        <v>0</v>
      </c>
      <c r="J133" s="23">
        <f>Main!K136</f>
        <v>0</v>
      </c>
      <c r="K133" s="23">
        <f>Main!L136</f>
        <v>0</v>
      </c>
      <c r="L133" s="23">
        <f>Main!M136</f>
        <v>0</v>
      </c>
      <c r="M133" s="23">
        <f>Main!N136</f>
        <v>0</v>
      </c>
      <c r="N133" s="23">
        <f>Main!O136</f>
        <v>0</v>
      </c>
    </row>
    <row r="134" spans="1:14" hidden="1" x14ac:dyDescent="0.25">
      <c r="A134" s="23">
        <f>Main!B137</f>
        <v>0</v>
      </c>
      <c r="B134" s="23">
        <f>Main!C137</f>
        <v>0</v>
      </c>
      <c r="C134" s="23">
        <f>Main!D137</f>
        <v>0</v>
      </c>
      <c r="D134" s="23">
        <f>Main!E137</f>
        <v>0</v>
      </c>
      <c r="E134" s="23">
        <f>Main!F137</f>
        <v>0</v>
      </c>
      <c r="F134" s="23">
        <f>Main!G137</f>
        <v>0</v>
      </c>
      <c r="G134" s="23">
        <f>Main!H137</f>
        <v>0</v>
      </c>
      <c r="H134" s="23">
        <f>Main!I137</f>
        <v>0</v>
      </c>
      <c r="I134" s="23">
        <f>Main!J137</f>
        <v>0</v>
      </c>
      <c r="J134" s="23">
        <f>Main!K137</f>
        <v>0</v>
      </c>
      <c r="K134" s="23">
        <f>Main!L137</f>
        <v>0</v>
      </c>
      <c r="L134" s="23">
        <f>Main!M137</f>
        <v>0</v>
      </c>
      <c r="M134" s="23">
        <f>Main!N137</f>
        <v>0</v>
      </c>
      <c r="N134" s="23">
        <f>Main!O137</f>
        <v>0</v>
      </c>
    </row>
    <row r="135" spans="1:14" hidden="1" x14ac:dyDescent="0.25">
      <c r="A135" s="23">
        <f>Main!B138</f>
        <v>0</v>
      </c>
      <c r="B135" s="23">
        <f>Main!C138</f>
        <v>0</v>
      </c>
      <c r="C135" s="23">
        <f>Main!D138</f>
        <v>0</v>
      </c>
      <c r="D135" s="23">
        <f>Main!E138</f>
        <v>0</v>
      </c>
      <c r="E135" s="23">
        <f>Main!F138</f>
        <v>0</v>
      </c>
      <c r="F135" s="23">
        <f>Main!G138</f>
        <v>0</v>
      </c>
      <c r="G135" s="23">
        <f>Main!H138</f>
        <v>0</v>
      </c>
      <c r="H135" s="23">
        <f>Main!I138</f>
        <v>0</v>
      </c>
      <c r="I135" s="23">
        <f>Main!J138</f>
        <v>0</v>
      </c>
      <c r="J135" s="23">
        <f>Main!K138</f>
        <v>0</v>
      </c>
      <c r="K135" s="23">
        <f>Main!L138</f>
        <v>0</v>
      </c>
      <c r="L135" s="23">
        <f>Main!M138</f>
        <v>0</v>
      </c>
      <c r="M135" s="23">
        <f>Main!N138</f>
        <v>0</v>
      </c>
      <c r="N135" s="23">
        <f>Main!O138</f>
        <v>0</v>
      </c>
    </row>
    <row r="136" spans="1:14" hidden="1" x14ac:dyDescent="0.25">
      <c r="A136" s="23">
        <f>Main!B139</f>
        <v>0</v>
      </c>
      <c r="B136" s="23">
        <f>Main!C139</f>
        <v>0</v>
      </c>
      <c r="C136" s="23">
        <f>Main!D139</f>
        <v>0</v>
      </c>
      <c r="D136" s="23">
        <f>Main!E139</f>
        <v>0</v>
      </c>
      <c r="E136" s="23">
        <f>Main!F139</f>
        <v>0</v>
      </c>
      <c r="F136" s="23">
        <f>Main!G139</f>
        <v>0</v>
      </c>
      <c r="G136" s="23">
        <f>Main!H139</f>
        <v>0</v>
      </c>
      <c r="H136" s="23">
        <f>Main!I139</f>
        <v>0</v>
      </c>
      <c r="I136" s="23">
        <f>Main!J139</f>
        <v>0</v>
      </c>
      <c r="J136" s="23">
        <f>Main!K139</f>
        <v>0</v>
      </c>
      <c r="K136" s="23">
        <f>Main!L139</f>
        <v>0</v>
      </c>
      <c r="L136" s="23">
        <f>Main!M139</f>
        <v>0</v>
      </c>
      <c r="M136" s="23">
        <f>Main!N139</f>
        <v>0</v>
      </c>
      <c r="N136" s="23">
        <f>Main!O139</f>
        <v>0</v>
      </c>
    </row>
    <row r="137" spans="1:14" hidden="1" x14ac:dyDescent="0.25">
      <c r="A137" s="23">
        <f>Main!B140</f>
        <v>0</v>
      </c>
      <c r="B137" s="23">
        <f>Main!C140</f>
        <v>0</v>
      </c>
      <c r="C137" s="23">
        <f>Main!D140</f>
        <v>0</v>
      </c>
      <c r="D137" s="23">
        <f>Main!E140</f>
        <v>0</v>
      </c>
      <c r="E137" s="23">
        <f>Main!F140</f>
        <v>0</v>
      </c>
      <c r="F137" s="23">
        <f>Main!G140</f>
        <v>0</v>
      </c>
      <c r="G137" s="23">
        <f>Main!H140</f>
        <v>0</v>
      </c>
      <c r="H137" s="23">
        <f>Main!I140</f>
        <v>0</v>
      </c>
      <c r="I137" s="23">
        <f>Main!J140</f>
        <v>0</v>
      </c>
      <c r="J137" s="23">
        <f>Main!K140</f>
        <v>0</v>
      </c>
      <c r="K137" s="23">
        <f>Main!L140</f>
        <v>0</v>
      </c>
      <c r="L137" s="23">
        <f>Main!M140</f>
        <v>0</v>
      </c>
      <c r="M137" s="23">
        <f>Main!N140</f>
        <v>0</v>
      </c>
      <c r="N137" s="23">
        <f>Main!O140</f>
        <v>0</v>
      </c>
    </row>
    <row r="138" spans="1:14" hidden="1" x14ac:dyDescent="0.25">
      <c r="A138" s="23">
        <f>Main!B141</f>
        <v>0</v>
      </c>
      <c r="B138" s="23">
        <f>Main!C141</f>
        <v>0</v>
      </c>
      <c r="C138" s="23">
        <f>Main!D141</f>
        <v>0</v>
      </c>
      <c r="D138" s="23">
        <f>Main!E141</f>
        <v>0</v>
      </c>
      <c r="E138" s="23">
        <f>Main!F141</f>
        <v>0</v>
      </c>
      <c r="F138" s="23">
        <f>Main!G141</f>
        <v>0</v>
      </c>
      <c r="G138" s="23">
        <f>Main!H141</f>
        <v>0</v>
      </c>
      <c r="H138" s="23">
        <f>Main!I141</f>
        <v>0</v>
      </c>
      <c r="I138" s="23">
        <f>Main!J141</f>
        <v>0</v>
      </c>
      <c r="J138" s="23">
        <f>Main!K141</f>
        <v>0</v>
      </c>
      <c r="K138" s="23">
        <f>Main!L141</f>
        <v>0</v>
      </c>
      <c r="L138" s="23">
        <f>Main!M141</f>
        <v>0</v>
      </c>
      <c r="M138" s="23">
        <f>Main!N141</f>
        <v>0</v>
      </c>
      <c r="N138" s="23">
        <f>Main!O141</f>
        <v>0</v>
      </c>
    </row>
    <row r="139" spans="1:14" hidden="1" x14ac:dyDescent="0.25">
      <c r="A139" s="23">
        <f>Main!B142</f>
        <v>0</v>
      </c>
      <c r="B139" s="23">
        <f>Main!C142</f>
        <v>0</v>
      </c>
      <c r="C139" s="23">
        <f>Main!D142</f>
        <v>0</v>
      </c>
      <c r="D139" s="23">
        <f>Main!E142</f>
        <v>0</v>
      </c>
      <c r="E139" s="23">
        <f>Main!F142</f>
        <v>0</v>
      </c>
      <c r="F139" s="23">
        <f>Main!G142</f>
        <v>0</v>
      </c>
      <c r="G139" s="23">
        <f>Main!H142</f>
        <v>0</v>
      </c>
      <c r="H139" s="23">
        <f>Main!I142</f>
        <v>0</v>
      </c>
      <c r="I139" s="23">
        <f>Main!J142</f>
        <v>0</v>
      </c>
      <c r="J139" s="23">
        <f>Main!K142</f>
        <v>0</v>
      </c>
      <c r="K139" s="23">
        <f>Main!L142</f>
        <v>0</v>
      </c>
      <c r="L139" s="23">
        <f>Main!M142</f>
        <v>0</v>
      </c>
      <c r="M139" s="23">
        <f>Main!N142</f>
        <v>0</v>
      </c>
      <c r="N139" s="23">
        <f>Main!O142</f>
        <v>0</v>
      </c>
    </row>
    <row r="140" spans="1:14" hidden="1" x14ac:dyDescent="0.25">
      <c r="A140" s="23">
        <f>Main!B143</f>
        <v>0</v>
      </c>
      <c r="B140" s="23">
        <f>Main!C143</f>
        <v>0</v>
      </c>
      <c r="C140" s="23">
        <f>Main!D143</f>
        <v>0</v>
      </c>
      <c r="D140" s="23">
        <f>Main!E143</f>
        <v>0</v>
      </c>
      <c r="E140" s="23">
        <f>Main!F143</f>
        <v>0</v>
      </c>
      <c r="F140" s="23">
        <f>Main!G143</f>
        <v>0</v>
      </c>
      <c r="G140" s="23">
        <f>Main!H143</f>
        <v>0</v>
      </c>
      <c r="H140" s="23">
        <f>Main!I143</f>
        <v>0</v>
      </c>
      <c r="I140" s="23">
        <f>Main!J143</f>
        <v>0</v>
      </c>
      <c r="J140" s="23">
        <f>Main!K143</f>
        <v>0</v>
      </c>
      <c r="K140" s="23">
        <f>Main!L143</f>
        <v>0</v>
      </c>
      <c r="L140" s="23">
        <f>Main!M143</f>
        <v>0</v>
      </c>
      <c r="M140" s="23">
        <f>Main!N143</f>
        <v>0</v>
      </c>
      <c r="N140" s="23">
        <f>Main!O143</f>
        <v>0</v>
      </c>
    </row>
  </sheetData>
  <autoFilter ref="A1:I140">
    <filterColumn colId="1">
      <filters>
        <filter val="Geoff"/>
        <filter val="Orderer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S140"/>
  <sheetViews>
    <sheetView workbookViewId="0">
      <selection activeCell="E149" sqref="E149"/>
    </sheetView>
  </sheetViews>
  <sheetFormatPr defaultRowHeight="15" x14ac:dyDescent="0.25"/>
  <cols>
    <col min="1" max="1" width="23.42578125" style="23" bestFit="1" customWidth="1"/>
    <col min="2" max="2" width="9.140625" style="23"/>
    <col min="3" max="3" width="21.85546875" style="23" customWidth="1"/>
    <col min="4" max="4" width="12" style="23" bestFit="1" customWidth="1"/>
    <col min="5" max="16384" width="9.140625" style="23"/>
  </cols>
  <sheetData>
    <row r="1" spans="1:19" x14ac:dyDescent="0.25">
      <c r="A1" s="23">
        <f>Main!B1</f>
        <v>0</v>
      </c>
      <c r="B1" s="23">
        <f>Main!C1</f>
        <v>0</v>
      </c>
      <c r="C1" s="23">
        <f>Main!D1</f>
        <v>0</v>
      </c>
      <c r="D1" s="23">
        <f>Main!E1</f>
        <v>0</v>
      </c>
      <c r="E1" s="23">
        <f>Main!F1</f>
        <v>0</v>
      </c>
      <c r="F1" s="23">
        <f>Main!G1</f>
        <v>0</v>
      </c>
      <c r="G1" s="23">
        <f>Main!H1</f>
        <v>0</v>
      </c>
    </row>
    <row r="2" spans="1:19" x14ac:dyDescent="0.25">
      <c r="A2" s="23" t="str">
        <f>Main!B2</f>
        <v>Name</v>
      </c>
      <c r="B2" s="23" t="str">
        <f>Main!C2</f>
        <v>Orderer</v>
      </c>
      <c r="C2" s="23" t="str">
        <f>Main!D2</f>
        <v>Link</v>
      </c>
      <c r="D2" s="23" t="str">
        <f>Main!E2</f>
        <v>Qt</v>
      </c>
      <c r="E2" s="23" t="str">
        <f>Main!F2</f>
        <v xml:space="preserve">Price </v>
      </c>
      <c r="F2" s="23" t="str">
        <f>Main!G2</f>
        <v>Shipping</v>
      </c>
      <c r="G2" s="23" t="str">
        <f>Main!H2</f>
        <v>Total</v>
      </c>
    </row>
    <row r="3" spans="1:19" hidden="1" x14ac:dyDescent="0.25">
      <c r="A3" s="23" t="str">
        <f>Main!B3</f>
        <v>Electronics</v>
      </c>
      <c r="B3" s="23">
        <f>Main!C3</f>
        <v>0</v>
      </c>
      <c r="C3" s="23">
        <f>Main!D3</f>
        <v>0</v>
      </c>
      <c r="D3" s="23">
        <f>Main!E3</f>
        <v>0</v>
      </c>
      <c r="E3" s="23">
        <f>Main!F3</f>
        <v>0</v>
      </c>
      <c r="F3" s="23">
        <f>Main!G3</f>
        <v>0</v>
      </c>
      <c r="G3" s="23">
        <f>Main!H3</f>
        <v>0</v>
      </c>
      <c r="H3" s="23">
        <f>Main!I3</f>
        <v>630.52</v>
      </c>
      <c r="I3" s="23">
        <f>Main!J3</f>
        <v>0</v>
      </c>
      <c r="J3" s="23">
        <f>Main!K3</f>
        <v>0</v>
      </c>
      <c r="K3" s="23" t="str">
        <f>Main!L3</f>
        <v>Electronics</v>
      </c>
      <c r="L3" s="23">
        <f>Main!M3</f>
        <v>630.52</v>
      </c>
      <c r="M3" s="23">
        <f>Main!N3</f>
        <v>0</v>
      </c>
      <c r="N3" s="23">
        <f>Main!O3</f>
        <v>0</v>
      </c>
    </row>
    <row r="4" spans="1:19" hidden="1" x14ac:dyDescent="0.25">
      <c r="A4" s="23" t="str">
        <f>Main!B4</f>
        <v>7 segment display</v>
      </c>
      <c r="B4" s="23" t="str">
        <f>Main!C4</f>
        <v>Bob</v>
      </c>
      <c r="C4" s="23" t="str">
        <f>Main!D4</f>
        <v>http://www.digikey.com/product-detail/en/SA40-19EWA/754-1691-5-ND/3084503</v>
      </c>
      <c r="D4" s="23">
        <f>Main!E4</f>
        <v>5</v>
      </c>
      <c r="E4" s="23">
        <f>Main!F4</f>
        <v>16.46</v>
      </c>
      <c r="F4" s="23">
        <f>Main!G4</f>
        <v>15</v>
      </c>
      <c r="G4" s="23">
        <f>Main!H4</f>
        <v>97.300000000000011</v>
      </c>
      <c r="H4" s="23">
        <f>Main!I4</f>
        <v>0</v>
      </c>
      <c r="I4" s="23">
        <f>Main!J4</f>
        <v>0</v>
      </c>
      <c r="J4" s="23">
        <f>Main!K4</f>
        <v>0</v>
      </c>
      <c r="K4" s="23" t="str">
        <f>Main!L4</f>
        <v>Hydraulics</v>
      </c>
      <c r="L4" s="23">
        <f>Main!M4</f>
        <v>1681.2199999999998</v>
      </c>
      <c r="M4" s="23">
        <f>Main!N4</f>
        <v>0</v>
      </c>
      <c r="N4" s="23">
        <f>Main!O4</f>
        <v>0</v>
      </c>
      <c r="Q4" s="23" t="str">
        <f>B4</f>
        <v>Bob</v>
      </c>
    </row>
    <row r="5" spans="1:19" hidden="1" x14ac:dyDescent="0.25">
      <c r="A5" s="23" t="str">
        <f>Main!B5</f>
        <v>Rasberry Pi</v>
      </c>
      <c r="B5" s="23" t="str">
        <f>Main!C5</f>
        <v>Bob</v>
      </c>
      <c r="C5" s="23" t="str">
        <f>Main!D5</f>
        <v>http://www.amazon.com/CanaKit-Raspberry-Basic-Clear-Supply/dp/B00DG9D6IK/ref=sr_1_6?ie=UTF8&amp;qid=1390244948&amp;sr=8-6&amp;keywords=raspberry+pi</v>
      </c>
      <c r="D5" s="23">
        <f>Main!E5</f>
        <v>1</v>
      </c>
      <c r="E5" s="23">
        <f>Main!F5</f>
        <v>55</v>
      </c>
      <c r="F5" s="23">
        <f>Main!G5</f>
        <v>12.72</v>
      </c>
      <c r="G5" s="23">
        <f>Main!H5</f>
        <v>67.72</v>
      </c>
      <c r="H5" s="23">
        <f>Main!I5</f>
        <v>0</v>
      </c>
      <c r="I5" s="23">
        <f>Main!J5</f>
        <v>0</v>
      </c>
      <c r="J5" s="23">
        <f>Main!K5</f>
        <v>0</v>
      </c>
      <c r="K5" s="23" t="str">
        <f>Main!L5</f>
        <v>Mechanical</v>
      </c>
      <c r="L5" s="23">
        <f>Main!M5</f>
        <v>491.52</v>
      </c>
      <c r="M5" s="23">
        <f>Main!N5</f>
        <v>0</v>
      </c>
      <c r="N5" s="23">
        <f>Main!O5</f>
        <v>0</v>
      </c>
      <c r="Q5" s="23" t="str">
        <f t="shared" ref="Q5:Q9" si="0">B5</f>
        <v>Bob</v>
      </c>
      <c r="S5" s="23" t="s">
        <v>70</v>
      </c>
    </row>
    <row r="6" spans="1:19" hidden="1" x14ac:dyDescent="0.25">
      <c r="A6" s="23" t="str">
        <f>Main!B6</f>
        <v>Monitor</v>
      </c>
      <c r="B6" s="23" t="str">
        <f>Main!C6</f>
        <v>Bob</v>
      </c>
      <c r="C6" s="23" t="str">
        <f>Main!D6</f>
        <v>http://www.amazon.com/Asus-VE228H-21-5-Inch-Integrated-Speakers/dp/B00413PHDM/ref=sr_1_8?ie=UTF8&amp;qid=1390944630&amp;sr=8-8&amp;keywords=hdmi+computer+monitor</v>
      </c>
      <c r="D6" s="23">
        <f>Main!E6</f>
        <v>1</v>
      </c>
      <c r="E6" s="23">
        <f>Main!F6</f>
        <v>136</v>
      </c>
      <c r="F6" s="23">
        <f>Main!G6</f>
        <v>0</v>
      </c>
      <c r="G6" s="23">
        <f>Main!H6</f>
        <v>136</v>
      </c>
      <c r="H6" s="23">
        <f>Main!I6</f>
        <v>0</v>
      </c>
      <c r="I6" s="23">
        <f>Main!J6</f>
        <v>0</v>
      </c>
      <c r="J6" s="23">
        <f>Main!K6</f>
        <v>0</v>
      </c>
      <c r="K6" s="23" t="str">
        <f>Main!L6</f>
        <v>Raw Materials</v>
      </c>
      <c r="L6" s="23">
        <f>Main!M6</f>
        <v>545.26729166666667</v>
      </c>
      <c r="M6" s="23">
        <f>Main!N6</f>
        <v>0</v>
      </c>
      <c r="N6" s="23">
        <f>Main!O6</f>
        <v>0</v>
      </c>
      <c r="Q6" s="23" t="str">
        <f t="shared" si="0"/>
        <v>Bob</v>
      </c>
    </row>
    <row r="7" spans="1:19" hidden="1" x14ac:dyDescent="0.25">
      <c r="A7" s="23" t="str">
        <f>Main!B7</f>
        <v>hdmi cord</v>
      </c>
      <c r="B7" s="23" t="str">
        <f>Main!C7</f>
        <v>Bob</v>
      </c>
      <c r="C7" s="23" t="str">
        <f>Main!D7</f>
        <v>http://www.amazon.com/AmazonBasics-High-Speed-HDMI-Cable-Meters/dp/B003L1ZYYM/ref=sr_1_1?ie=UTF8&amp;qid=1390245092&amp;sr=8-1&amp;keywords=hdmi+cord</v>
      </c>
      <c r="D7" s="23">
        <f>Main!E7</f>
        <v>1</v>
      </c>
      <c r="E7" s="23">
        <f>Main!F7</f>
        <v>5.79</v>
      </c>
      <c r="F7" s="23">
        <f>Main!G7</f>
        <v>0</v>
      </c>
      <c r="G7" s="23">
        <f>Main!H7</f>
        <v>5.79</v>
      </c>
      <c r="H7" s="23">
        <f>Main!I7</f>
        <v>0</v>
      </c>
      <c r="I7" s="23">
        <f>Main!J7</f>
        <v>0</v>
      </c>
      <c r="J7" s="23">
        <f>Main!K7</f>
        <v>0</v>
      </c>
      <c r="K7" s="23" t="str">
        <f>Main!L7</f>
        <v>Total</v>
      </c>
      <c r="L7" s="23">
        <f>Main!M7</f>
        <v>3348.5272916666663</v>
      </c>
      <c r="M7" s="23">
        <f>Main!N7</f>
        <v>0</v>
      </c>
      <c r="N7" s="23">
        <f>Main!O7</f>
        <v>0</v>
      </c>
      <c r="Q7" s="23" t="str">
        <f t="shared" si="0"/>
        <v>Bob</v>
      </c>
    </row>
    <row r="8" spans="1:19" hidden="1" x14ac:dyDescent="0.25">
      <c r="A8" s="23" t="str">
        <f>Main!B8</f>
        <v>i2c ADC</v>
      </c>
      <c r="B8" s="23" t="str">
        <f>Main!C8</f>
        <v>Bob</v>
      </c>
      <c r="C8" s="23" t="str">
        <f>Main!D8</f>
        <v>http://www.adafruit.com/products/1085</v>
      </c>
      <c r="D8" s="23">
        <f>Main!E8</f>
        <v>1</v>
      </c>
      <c r="E8" s="23">
        <f>Main!F8</f>
        <v>14.95</v>
      </c>
      <c r="F8" s="23">
        <f>Main!G8</f>
        <v>4.07</v>
      </c>
      <c r="G8" s="23">
        <f>Main!H8</f>
        <v>19.02</v>
      </c>
      <c r="H8" s="23">
        <f>Main!I8</f>
        <v>0</v>
      </c>
      <c r="I8" s="23">
        <f>Main!J8</f>
        <v>0</v>
      </c>
      <c r="J8" s="23">
        <f>Main!K8</f>
        <v>0</v>
      </c>
      <c r="K8" s="23">
        <f>Main!L8</f>
        <v>0</v>
      </c>
      <c r="L8" s="23">
        <f>Main!M8</f>
        <v>0</v>
      </c>
      <c r="M8" s="23">
        <f>Main!N8</f>
        <v>0</v>
      </c>
      <c r="N8" s="23">
        <f>Main!O8</f>
        <v>0</v>
      </c>
      <c r="Q8" s="23" t="str">
        <f t="shared" si="0"/>
        <v>Bob</v>
      </c>
    </row>
    <row r="9" spans="1:19" hidden="1" x14ac:dyDescent="0.25">
      <c r="A9" s="23" t="str">
        <f>Main!B9</f>
        <v>Switches</v>
      </c>
      <c r="B9" s="23" t="str">
        <f>Main!C9</f>
        <v>Bob</v>
      </c>
      <c r="C9" s="23" t="str">
        <f>Main!D9</f>
        <v>http://www.adafruit.com/products/1010</v>
      </c>
      <c r="D9" s="23">
        <f>Main!E9</f>
        <v>1</v>
      </c>
      <c r="E9" s="23">
        <f>Main!F9</f>
        <v>5.95</v>
      </c>
      <c r="F9" s="23">
        <f>Main!G9</f>
        <v>0</v>
      </c>
      <c r="G9" s="23">
        <f>Main!H9</f>
        <v>5.95</v>
      </c>
      <c r="H9" s="23">
        <f>Main!I9</f>
        <v>0</v>
      </c>
      <c r="I9" s="23">
        <f>Main!J9</f>
        <v>0</v>
      </c>
      <c r="J9" s="23">
        <f>Main!K9</f>
        <v>0</v>
      </c>
      <c r="K9" s="23">
        <f>Main!L9</f>
        <v>0</v>
      </c>
      <c r="L9" s="23">
        <f>Main!M9</f>
        <v>0</v>
      </c>
      <c r="M9" s="23">
        <f>Main!N9</f>
        <v>0</v>
      </c>
      <c r="N9" s="23">
        <f>Main!O9</f>
        <v>0</v>
      </c>
      <c r="Q9" s="23" t="str">
        <f t="shared" si="0"/>
        <v>Bob</v>
      </c>
    </row>
    <row r="10" spans="1:19" x14ac:dyDescent="0.25">
      <c r="A10" s="23" t="str">
        <f>Main!B10</f>
        <v xml:space="preserve">Misc </v>
      </c>
      <c r="B10" s="23" t="str">
        <f>Main!C10</f>
        <v>TBD</v>
      </c>
      <c r="C10" s="23">
        <f>Main!D10</f>
        <v>0</v>
      </c>
      <c r="D10" s="23">
        <f>Main!E10</f>
        <v>1</v>
      </c>
      <c r="E10" s="23">
        <f>Main!F10</f>
        <v>150</v>
      </c>
      <c r="F10" s="23">
        <f>Main!G10</f>
        <v>0</v>
      </c>
      <c r="G10" s="23">
        <f>Main!H10</f>
        <v>150</v>
      </c>
    </row>
    <row r="11" spans="1:19" hidden="1" x14ac:dyDescent="0.25">
      <c r="A11" s="23" t="e">
        <f>Main!#REF!</f>
        <v>#REF!</v>
      </c>
      <c r="B11" s="23" t="e">
        <f>Main!#REF!</f>
        <v>#REF!</v>
      </c>
      <c r="C11" s="23" t="e">
        <f>Main!#REF!</f>
        <v>#REF!</v>
      </c>
      <c r="D11" s="23" t="e">
        <f>Main!#REF!</f>
        <v>#REF!</v>
      </c>
      <c r="E11" s="23" t="e">
        <f>Main!#REF!</f>
        <v>#REF!</v>
      </c>
      <c r="F11" s="23" t="e">
        <f>Main!#REF!</f>
        <v>#REF!</v>
      </c>
      <c r="G11" s="23" t="e">
        <f>Main!#REF!</f>
        <v>#REF!</v>
      </c>
      <c r="H11" s="23" t="e">
        <f>Main!#REF!</f>
        <v>#REF!</v>
      </c>
      <c r="I11" s="23" t="e">
        <f>Main!#REF!</f>
        <v>#REF!</v>
      </c>
      <c r="J11" s="23" t="e">
        <f>Main!#REF!</f>
        <v>#REF!</v>
      </c>
      <c r="K11" s="23" t="e">
        <f>Main!#REF!</f>
        <v>#REF!</v>
      </c>
      <c r="L11" s="23" t="e">
        <f>Main!#REF!</f>
        <v>#REF!</v>
      </c>
      <c r="M11" s="23" t="e">
        <f>Main!#REF!</f>
        <v>#REF!</v>
      </c>
      <c r="N11" s="23" t="e">
        <f>Main!#REF!</f>
        <v>#REF!</v>
      </c>
      <c r="Q11" s="23" t="e">
        <f t="shared" ref="Q11:Q13" si="1">B11</f>
        <v>#REF!</v>
      </c>
    </row>
    <row r="12" spans="1:19" hidden="1" x14ac:dyDescent="0.25">
      <c r="A12" s="23" t="str">
        <f>Main!B11</f>
        <v>USB external HDD</v>
      </c>
      <c r="B12" s="23" t="str">
        <f>Main!C11</f>
        <v>Bob</v>
      </c>
      <c r="C12" s="23" t="str">
        <f>Main!D11</f>
        <v>http://www.amazon.com/Protronix-External-Portable-Drive-Black/dp/B004CG1UCK/ref=sr_1_4?s=electronics&amp;ie=UTF8&amp;qid=1390943913&amp;sr=1-4&amp;keywords=external+hard+drive</v>
      </c>
      <c r="D12" s="23">
        <f>Main!E11</f>
        <v>1</v>
      </c>
      <c r="E12" s="23">
        <f>Main!F11</f>
        <v>28</v>
      </c>
      <c r="F12" s="23">
        <f>Main!G11</f>
        <v>7.49</v>
      </c>
      <c r="G12" s="23">
        <f>Main!H11</f>
        <v>35.49</v>
      </c>
      <c r="H12" s="23">
        <f>Main!I11</f>
        <v>0</v>
      </c>
      <c r="I12" s="23">
        <f>Main!J11</f>
        <v>0</v>
      </c>
      <c r="J12" s="23">
        <f>Main!K11</f>
        <v>0</v>
      </c>
      <c r="K12" s="23">
        <f>Main!L11</f>
        <v>0</v>
      </c>
      <c r="L12" s="23">
        <f>Main!M11</f>
        <v>0</v>
      </c>
      <c r="M12" s="23">
        <f>Main!N11</f>
        <v>0</v>
      </c>
      <c r="N12" s="23">
        <f>Main!O11</f>
        <v>0</v>
      </c>
      <c r="Q12" s="23" t="str">
        <f t="shared" si="1"/>
        <v>Bob</v>
      </c>
    </row>
    <row r="13" spans="1:19" hidden="1" x14ac:dyDescent="0.25">
      <c r="A13" s="23" t="str">
        <f>Main!B12</f>
        <v xml:space="preserve">7-Seg I2C </v>
      </c>
      <c r="B13" s="23" t="str">
        <f>Main!C12</f>
        <v>Bob</v>
      </c>
      <c r="C13" s="23" t="str">
        <f>Main!D12</f>
        <v>http://www.adafruit.com/products/1427?gclid=CN_51IzmvbwCFcpZ7AodslYAPQ</v>
      </c>
      <c r="D13" s="23">
        <f>Main!E12</f>
        <v>5</v>
      </c>
      <c r="E13" s="23">
        <f>Main!F12</f>
        <v>5.95</v>
      </c>
      <c r="F13" s="23">
        <f>Main!G12</f>
        <v>7.5</v>
      </c>
      <c r="G13" s="23">
        <f>Main!H12</f>
        <v>37.25</v>
      </c>
      <c r="H13" s="23">
        <f>Main!I12</f>
        <v>0</v>
      </c>
      <c r="I13" s="23">
        <f>Main!J12</f>
        <v>0</v>
      </c>
      <c r="J13" s="23">
        <f>Main!K12</f>
        <v>0</v>
      </c>
      <c r="K13" s="23">
        <f>Main!L12</f>
        <v>0</v>
      </c>
      <c r="L13" s="23">
        <f>Main!M12</f>
        <v>0</v>
      </c>
      <c r="M13" s="23">
        <f>Main!N12</f>
        <v>0</v>
      </c>
      <c r="N13" s="23">
        <f>Main!O12</f>
        <v>0</v>
      </c>
      <c r="Q13" s="23" t="str">
        <f t="shared" si="1"/>
        <v>Bob</v>
      </c>
    </row>
    <row r="14" spans="1:19" hidden="1" x14ac:dyDescent="0.25">
      <c r="A14" s="23">
        <f>Main!B16</f>
        <v>0</v>
      </c>
      <c r="B14" s="23">
        <f>Main!C16</f>
        <v>0</v>
      </c>
      <c r="C14" s="23">
        <f>Main!D16</f>
        <v>0</v>
      </c>
      <c r="D14" s="23">
        <f>Main!E16</f>
        <v>0</v>
      </c>
      <c r="E14" s="23">
        <f>Main!F16</f>
        <v>0</v>
      </c>
      <c r="F14" s="23">
        <f>Main!G16</f>
        <v>0</v>
      </c>
      <c r="G14" s="23">
        <f>Main!H16</f>
        <v>0</v>
      </c>
      <c r="H14" s="23">
        <f>Main!I16</f>
        <v>0</v>
      </c>
      <c r="I14" s="23">
        <f>Main!J16</f>
        <v>0</v>
      </c>
      <c r="J14" s="23">
        <f>Main!K16</f>
        <v>0</v>
      </c>
      <c r="K14" s="23">
        <f>Main!L16</f>
        <v>0</v>
      </c>
      <c r="L14" s="23">
        <f>Main!M16</f>
        <v>0</v>
      </c>
      <c r="M14" s="23">
        <f>Main!N16</f>
        <v>0</v>
      </c>
      <c r="N14" s="23">
        <f>Main!O16</f>
        <v>0</v>
      </c>
    </row>
    <row r="15" spans="1:19" hidden="1" x14ac:dyDescent="0.25">
      <c r="A15" s="23">
        <f>Main!B17</f>
        <v>0</v>
      </c>
      <c r="B15" s="23">
        <f>Main!C17</f>
        <v>0</v>
      </c>
      <c r="C15" s="23">
        <f>Main!D17</f>
        <v>0</v>
      </c>
      <c r="D15" s="23">
        <f>Main!E17</f>
        <v>0</v>
      </c>
      <c r="E15" s="23">
        <f>Main!F17</f>
        <v>0</v>
      </c>
      <c r="F15" s="23">
        <f>Main!G17</f>
        <v>0</v>
      </c>
      <c r="G15" s="23">
        <f>Main!H17</f>
        <v>0</v>
      </c>
      <c r="H15" s="23">
        <f>Main!I17</f>
        <v>0</v>
      </c>
      <c r="I15" s="23">
        <f>Main!J17</f>
        <v>0</v>
      </c>
      <c r="J15" s="23">
        <f>Main!K17</f>
        <v>0</v>
      </c>
      <c r="K15" s="23">
        <f>Main!L17</f>
        <v>0</v>
      </c>
      <c r="L15" s="23">
        <f>Main!M17</f>
        <v>0</v>
      </c>
      <c r="M15" s="23">
        <f>Main!N17</f>
        <v>0</v>
      </c>
      <c r="N15" s="23">
        <f>Main!O17</f>
        <v>0</v>
      </c>
    </row>
    <row r="16" spans="1:19" hidden="1" x14ac:dyDescent="0.25">
      <c r="A16" s="23" t="str">
        <f>Main!B18</f>
        <v>Hydraulics</v>
      </c>
      <c r="B16" s="23">
        <f>Main!C18</f>
        <v>0</v>
      </c>
      <c r="C16" s="23">
        <f>Main!D18</f>
        <v>0</v>
      </c>
      <c r="D16" s="23">
        <f>Main!E18</f>
        <v>0</v>
      </c>
      <c r="E16" s="23">
        <f>Main!F18</f>
        <v>0</v>
      </c>
      <c r="F16" s="23">
        <f>Main!G18</f>
        <v>0</v>
      </c>
      <c r="G16" s="23">
        <f>Main!H18</f>
        <v>0</v>
      </c>
      <c r="H16" s="23">
        <f>Main!I18</f>
        <v>1681.2199999999998</v>
      </c>
      <c r="I16" s="23">
        <f>Main!J18</f>
        <v>0</v>
      </c>
      <c r="J16" s="23">
        <f>Main!K18</f>
        <v>0</v>
      </c>
      <c r="K16" s="23">
        <f>Main!L18</f>
        <v>0</v>
      </c>
      <c r="L16" s="23">
        <f>Main!M18</f>
        <v>0</v>
      </c>
      <c r="M16" s="23">
        <f>Main!N18</f>
        <v>0</v>
      </c>
      <c r="N16" s="23">
        <f>Main!O18</f>
        <v>0</v>
      </c>
    </row>
    <row r="17" spans="1:17" hidden="1" x14ac:dyDescent="0.25">
      <c r="A17" s="23" t="str">
        <f>Main!B19</f>
        <v>Pump</v>
      </c>
      <c r="B17" s="23" t="str">
        <f>Main!C19</f>
        <v>Geoff</v>
      </c>
      <c r="C17" s="23" t="str">
        <f>Main!D19</f>
        <v>http://www.grainger.com/product/HALDEX-BARNES-Pump-4F651?s_pp=false</v>
      </c>
      <c r="D17" s="23">
        <f>Main!E19</f>
        <v>1</v>
      </c>
      <c r="E17" s="23">
        <f>Main!F19</f>
        <v>171.75</v>
      </c>
      <c r="F17" s="23">
        <f>Main!G19</f>
        <v>24.32</v>
      </c>
      <c r="G17" s="23">
        <f>Main!H19</f>
        <v>196.07</v>
      </c>
      <c r="H17" s="23">
        <f>Main!I19</f>
        <v>0</v>
      </c>
      <c r="I17" s="23">
        <f>Main!J19</f>
        <v>0</v>
      </c>
      <c r="J17" s="23">
        <f>Main!K19</f>
        <v>0</v>
      </c>
      <c r="K17" s="23">
        <f>Main!L19</f>
        <v>0</v>
      </c>
      <c r="L17" s="23">
        <f>Main!M19</f>
        <v>0</v>
      </c>
      <c r="M17" s="23">
        <f>Main!N19</f>
        <v>0</v>
      </c>
      <c r="N17" s="23">
        <f>Main!O19</f>
        <v>0</v>
      </c>
      <c r="Q17" s="23" t="str">
        <f t="shared" ref="Q17:Q25" si="2">B17</f>
        <v>Geoff</v>
      </c>
    </row>
    <row r="18" spans="1:17" hidden="1" x14ac:dyDescent="0.25">
      <c r="A18" s="23" t="str">
        <f>Main!B20</f>
        <v>Motor</v>
      </c>
      <c r="B18" s="23" t="str">
        <f>Main!C20</f>
        <v>Geoff</v>
      </c>
      <c r="C18" s="23" t="str">
        <f>Main!D20</f>
        <v>http://www.automationdirect.com/adc/Shopping/Catalog/Motors/AC_Motors_-_General_Purpose_and_Inverter_Duty_(0.25_-_300HP)/AC_Motors-General_Purpose,_Rolled_Steel,_IronHorse_(0.33_-_2HP)/1-Phase_Motors,_56C_(0.33_-_1.5HP)/MTR-001-1AB18</v>
      </c>
      <c r="D18" s="23">
        <f>Main!E20</f>
        <v>1</v>
      </c>
      <c r="E18" s="23">
        <f>Main!F20</f>
        <v>123</v>
      </c>
      <c r="F18" s="23">
        <f>Main!G20</f>
        <v>0</v>
      </c>
      <c r="G18" s="23">
        <f>Main!H20</f>
        <v>123</v>
      </c>
      <c r="H18" s="23">
        <f>Main!I20</f>
        <v>0</v>
      </c>
      <c r="I18" s="23">
        <f>Main!J20</f>
        <v>0</v>
      </c>
      <c r="J18" s="23">
        <f>Main!K20</f>
        <v>0</v>
      </c>
      <c r="K18" s="23">
        <f>Main!L20</f>
        <v>0</v>
      </c>
      <c r="L18" s="23">
        <f>Main!M20</f>
        <v>0</v>
      </c>
      <c r="M18" s="23">
        <f>Main!N20</f>
        <v>0</v>
      </c>
      <c r="N18" s="23">
        <f>Main!O20</f>
        <v>0</v>
      </c>
      <c r="Q18" s="23" t="str">
        <f t="shared" si="2"/>
        <v>Geoff</v>
      </c>
    </row>
    <row r="19" spans="1:17" hidden="1" x14ac:dyDescent="0.25">
      <c r="A19" s="23" t="str">
        <f>Main!B21</f>
        <v>Cylinder</v>
      </c>
      <c r="B19" s="23" t="str">
        <f>Main!C21</f>
        <v>Geoff</v>
      </c>
      <c r="C19" s="23" t="str">
        <f>Main!D21</f>
        <v>http://www.grainger.com/product/MAXIM-Hydraulic-Cylinder-6FDA8?Pid=search</v>
      </c>
      <c r="D19" s="23">
        <f>Main!E21</f>
        <v>1</v>
      </c>
      <c r="E19" s="23">
        <f>Main!F21</f>
        <v>236.5</v>
      </c>
      <c r="F19" s="23">
        <f>Main!G21</f>
        <v>0</v>
      </c>
      <c r="G19" s="23">
        <f>Main!H21</f>
        <v>236.5</v>
      </c>
      <c r="H19" s="23">
        <f>Main!I21</f>
        <v>0</v>
      </c>
      <c r="I19" s="23">
        <f>Main!J21</f>
        <v>0</v>
      </c>
      <c r="J19" s="23">
        <f>Main!K21</f>
        <v>0</v>
      </c>
      <c r="K19" s="23">
        <f>Main!L21</f>
        <v>0</v>
      </c>
      <c r="L19" s="23">
        <f>Main!M21</f>
        <v>0</v>
      </c>
      <c r="M19" s="23">
        <f>Main!N21</f>
        <v>0</v>
      </c>
      <c r="N19" s="23">
        <f>Main!O21</f>
        <v>0</v>
      </c>
      <c r="Q19" s="23" t="str">
        <f t="shared" si="2"/>
        <v>Geoff</v>
      </c>
    </row>
    <row r="20" spans="1:17" hidden="1" x14ac:dyDescent="0.25">
      <c r="A20" s="23" t="str">
        <f>Main!B22</f>
        <v>Sensor (0-5V)</v>
      </c>
      <c r="B20" s="23" t="str">
        <f>Main!C22</f>
        <v>Geoff</v>
      </c>
      <c r="C20" s="23" t="str">
        <f>Main!D22</f>
        <v>http://www.instrumart.com/products/30859/ashcroft-a2-heavy-industrial-pressure-transmitter?gclid=CNm0wdGv9LoCFU4OOgod_VEAbg</v>
      </c>
      <c r="D20" s="23">
        <f>Main!E22</f>
        <v>1</v>
      </c>
      <c r="E20" s="23">
        <f>Main!F22</f>
        <v>391.5</v>
      </c>
      <c r="F20" s="23">
        <f>Main!G22</f>
        <v>0</v>
      </c>
      <c r="G20" s="23">
        <f>Main!H22</f>
        <v>391.5</v>
      </c>
      <c r="H20" s="23">
        <f>Main!I22</f>
        <v>0</v>
      </c>
      <c r="I20" s="23">
        <f>Main!J22</f>
        <v>0</v>
      </c>
      <c r="J20" s="23">
        <f>Main!K22</f>
        <v>0</v>
      </c>
      <c r="K20" s="23">
        <f>Main!L22</f>
        <v>0</v>
      </c>
      <c r="L20" s="23">
        <f>Main!M22</f>
        <v>0</v>
      </c>
      <c r="M20" s="23">
        <f>Main!N22</f>
        <v>0</v>
      </c>
      <c r="N20" s="23">
        <f>Main!O22</f>
        <v>0</v>
      </c>
      <c r="Q20" s="23" t="str">
        <f t="shared" si="2"/>
        <v>Geoff</v>
      </c>
    </row>
    <row r="21" spans="1:17" hidden="1" x14ac:dyDescent="0.25">
      <c r="A21" s="23" t="str">
        <f>Main!B24</f>
        <v>Valve</v>
      </c>
      <c r="B21" s="23" t="str">
        <f>Main!C24</f>
        <v>Geoff</v>
      </c>
      <c r="C21" s="23" t="str">
        <f>Main!D24</f>
        <v>http://www.northerntool.com/shop/tools/product_472_472</v>
      </c>
      <c r="D21" s="23">
        <f>Main!E24</f>
        <v>1</v>
      </c>
      <c r="E21" s="23">
        <f>Main!F24</f>
        <v>85</v>
      </c>
      <c r="F21" s="23">
        <f>Main!G24</f>
        <v>0</v>
      </c>
      <c r="G21" s="23">
        <f>Main!H24</f>
        <v>85</v>
      </c>
      <c r="H21" s="23">
        <f>Main!I24</f>
        <v>0</v>
      </c>
      <c r="I21" s="23">
        <f>Main!J24</f>
        <v>0</v>
      </c>
      <c r="J21" s="23">
        <f>Main!K23</f>
        <v>0</v>
      </c>
      <c r="K21" s="23">
        <f>Main!L23</f>
        <v>0</v>
      </c>
      <c r="L21" s="23">
        <f>Main!M23</f>
        <v>0</v>
      </c>
      <c r="M21" s="23">
        <f>Main!N23</f>
        <v>0</v>
      </c>
      <c r="N21" s="23">
        <f>Main!O23</f>
        <v>0</v>
      </c>
      <c r="Q21" s="23" t="str">
        <f t="shared" si="2"/>
        <v>Geoff</v>
      </c>
    </row>
    <row r="22" spans="1:17" hidden="1" x14ac:dyDescent="0.25">
      <c r="A22" s="23" t="str">
        <f>Main!B25</f>
        <v>Tank</v>
      </c>
      <c r="B22" s="23" t="str">
        <f>Main!C25</f>
        <v>Geoff</v>
      </c>
      <c r="C22" s="23" t="str">
        <f>Main!D25</f>
        <v>http://www.northerntool.com/shop/tools/product_200466862_200466862</v>
      </c>
      <c r="D22" s="23">
        <f>Main!E25</f>
        <v>1</v>
      </c>
      <c r="E22" s="23">
        <f>Main!F25</f>
        <v>70</v>
      </c>
      <c r="F22" s="23">
        <f>Main!G25</f>
        <v>0</v>
      </c>
      <c r="G22" s="23">
        <f>Main!H25</f>
        <v>70</v>
      </c>
      <c r="H22" s="23">
        <f>Main!I25</f>
        <v>0</v>
      </c>
      <c r="I22" s="23">
        <f>Main!J25</f>
        <v>0</v>
      </c>
      <c r="J22" s="23">
        <f>Main!K24</f>
        <v>0</v>
      </c>
      <c r="K22" s="23">
        <f>Main!L24</f>
        <v>0</v>
      </c>
      <c r="L22" s="23">
        <f>Main!M24</f>
        <v>0</v>
      </c>
      <c r="M22" s="23">
        <f>Main!N24</f>
        <v>0</v>
      </c>
      <c r="N22" s="23">
        <f>Main!O24</f>
        <v>0</v>
      </c>
      <c r="Q22" s="23" t="str">
        <f t="shared" si="2"/>
        <v>Geoff</v>
      </c>
    </row>
    <row r="23" spans="1:17" hidden="1" x14ac:dyDescent="0.25">
      <c r="A23" s="23" t="str">
        <f>Main!B26</f>
        <v>Filter housing</v>
      </c>
      <c r="B23" s="23" t="str">
        <f>Main!C26</f>
        <v>Geoff</v>
      </c>
      <c r="C23" s="23" t="str">
        <f>Main!D26</f>
        <v>http://www.grainger.com/product/Spin-on-Filter-3KML8?s_pp=false</v>
      </c>
      <c r="D23" s="23">
        <f>Main!E26</f>
        <v>1</v>
      </c>
      <c r="E23" s="23">
        <f>Main!F26</f>
        <v>40</v>
      </c>
      <c r="F23" s="23">
        <f>Main!G26</f>
        <v>0</v>
      </c>
      <c r="G23" s="23">
        <f>Main!H26</f>
        <v>40</v>
      </c>
      <c r="H23" s="23">
        <f>Main!I26</f>
        <v>0</v>
      </c>
      <c r="I23" s="23">
        <f>Main!J26</f>
        <v>0</v>
      </c>
      <c r="J23" s="23">
        <f>Main!K25</f>
        <v>0</v>
      </c>
      <c r="K23" s="23">
        <f>Main!L25</f>
        <v>0</v>
      </c>
      <c r="L23" s="23">
        <f>Main!M25</f>
        <v>0</v>
      </c>
      <c r="M23" s="23">
        <f>Main!N25</f>
        <v>0</v>
      </c>
      <c r="N23" s="23">
        <f>Main!O25</f>
        <v>0</v>
      </c>
      <c r="Q23" s="23" t="str">
        <f t="shared" si="2"/>
        <v>Geoff</v>
      </c>
    </row>
    <row r="24" spans="1:17" hidden="1" x14ac:dyDescent="0.25">
      <c r="A24" s="23" t="str">
        <f>Main!B27</f>
        <v>Filter Cartridge</v>
      </c>
      <c r="B24" s="23" t="str">
        <f>Main!C27</f>
        <v>Geoff</v>
      </c>
      <c r="C24" s="23" t="str">
        <f>Main!D27</f>
        <v>http://www.grainger.com/product/PARKER-Filter-Element-1R412?opr=OAPD&amp;pbi=3KML8</v>
      </c>
      <c r="D24" s="23">
        <f>Main!E27</f>
        <v>1</v>
      </c>
      <c r="E24" s="23">
        <f>Main!F27</f>
        <v>20</v>
      </c>
      <c r="F24" s="23">
        <f>Main!G27</f>
        <v>0</v>
      </c>
      <c r="G24" s="23">
        <f>Main!H27</f>
        <v>20</v>
      </c>
      <c r="H24" s="23">
        <f>Main!I27</f>
        <v>0</v>
      </c>
      <c r="I24" s="23">
        <f>Main!J27</f>
        <v>0</v>
      </c>
      <c r="J24" s="23">
        <f>Main!K26</f>
        <v>0</v>
      </c>
      <c r="K24" s="23">
        <f>Main!L26</f>
        <v>0</v>
      </c>
      <c r="L24" s="23">
        <f>Main!M26</f>
        <v>0</v>
      </c>
      <c r="M24" s="23">
        <f>Main!N26</f>
        <v>0</v>
      </c>
      <c r="N24" s="23">
        <f>Main!O26</f>
        <v>0</v>
      </c>
      <c r="Q24" s="23" t="str">
        <f t="shared" si="2"/>
        <v>Geoff</v>
      </c>
    </row>
    <row r="25" spans="1:17" hidden="1" x14ac:dyDescent="0.25">
      <c r="A25" s="23" t="str">
        <f>Main!B36</f>
        <v>Castors</v>
      </c>
      <c r="B25" s="23" t="str">
        <f>Main!C36</f>
        <v>Geoff</v>
      </c>
      <c r="C25" s="23" t="str">
        <f>Main!D36</f>
        <v>http://www.mcmaster.com/#22665t31/=qjbaja</v>
      </c>
      <c r="D25" s="23">
        <f>Main!E36</f>
        <v>4</v>
      </c>
      <c r="E25" s="23">
        <f>Main!F36</f>
        <v>47.88</v>
      </c>
      <c r="F25" s="23">
        <f>Main!G36</f>
        <v>0</v>
      </c>
      <c r="G25" s="23">
        <f>Main!H36</f>
        <v>191.52</v>
      </c>
      <c r="H25" s="23">
        <f>Main!I36</f>
        <v>0</v>
      </c>
      <c r="I25" s="23">
        <f>Main!J36</f>
        <v>0</v>
      </c>
      <c r="J25" s="23">
        <f>Main!K27</f>
        <v>0</v>
      </c>
      <c r="K25" s="23">
        <f>Main!L27</f>
        <v>0</v>
      </c>
      <c r="L25" s="23">
        <f>Main!M27</f>
        <v>0</v>
      </c>
      <c r="M25" s="23">
        <f>Main!N27</f>
        <v>0</v>
      </c>
      <c r="N25" s="23">
        <f>Main!O27</f>
        <v>0</v>
      </c>
      <c r="Q25" s="23" t="str">
        <f t="shared" si="2"/>
        <v>Geoff</v>
      </c>
    </row>
    <row r="26" spans="1:17" hidden="1" x14ac:dyDescent="0.25">
      <c r="A26" s="23">
        <f>Main!B28</f>
        <v>0</v>
      </c>
      <c r="B26" s="23">
        <f>Main!C28</f>
        <v>0</v>
      </c>
      <c r="C26" s="23">
        <f>Main!D28</f>
        <v>0</v>
      </c>
      <c r="D26" s="23">
        <f>Main!E28</f>
        <v>0</v>
      </c>
      <c r="E26" s="23">
        <f>Main!F28</f>
        <v>0</v>
      </c>
      <c r="F26" s="23">
        <f>Main!G28</f>
        <v>0</v>
      </c>
      <c r="G26" s="23">
        <f>Main!H28</f>
        <v>0</v>
      </c>
      <c r="H26" s="23">
        <f>Main!I28</f>
        <v>0</v>
      </c>
      <c r="I26" s="23">
        <f>Main!J28</f>
        <v>0</v>
      </c>
      <c r="J26" s="23">
        <f>Main!K28</f>
        <v>0</v>
      </c>
      <c r="K26" s="23">
        <f>Main!L28</f>
        <v>0</v>
      </c>
      <c r="L26" s="23">
        <f>Main!M28</f>
        <v>0</v>
      </c>
      <c r="M26" s="23">
        <f>Main!N28</f>
        <v>0</v>
      </c>
      <c r="N26" s="23">
        <f>Main!O28</f>
        <v>0</v>
      </c>
    </row>
    <row r="27" spans="1:17" hidden="1" x14ac:dyDescent="0.25">
      <c r="A27" s="23" t="str">
        <f>Main!B46</f>
        <v>Frame Steel</v>
      </c>
      <c r="B27" s="23" t="str">
        <f>Main!C46</f>
        <v>Mike</v>
      </c>
      <c r="C27" s="23" t="str">
        <f>Main!D46</f>
        <v>http://www.capitalsteel.net/</v>
      </c>
      <c r="D27" s="23">
        <f>Main!E46</f>
        <v>0</v>
      </c>
      <c r="E27" s="23">
        <f>Main!F46</f>
        <v>0</v>
      </c>
      <c r="F27" s="23">
        <f>Main!G46</f>
        <v>0</v>
      </c>
      <c r="G27" s="23">
        <f>Main!H46</f>
        <v>0</v>
      </c>
      <c r="H27" s="23">
        <f>Main!I46</f>
        <v>0</v>
      </c>
      <c r="I27" s="23">
        <f>Main!J46</f>
        <v>0</v>
      </c>
      <c r="J27" s="23">
        <f>Main!K29</f>
        <v>0</v>
      </c>
      <c r="K27" s="23">
        <f>Main!L29</f>
        <v>0</v>
      </c>
      <c r="L27" s="23">
        <f>Main!M29</f>
        <v>0</v>
      </c>
      <c r="M27" s="23">
        <f>Main!N29</f>
        <v>0</v>
      </c>
      <c r="N27" s="23">
        <f>Main!O29</f>
        <v>0</v>
      </c>
      <c r="Q27" s="23" t="str">
        <f t="shared" ref="Q27:Q29" si="3">B27</f>
        <v>Mike</v>
      </c>
    </row>
    <row r="28" spans="1:17" hidden="1" x14ac:dyDescent="0.25">
      <c r="A28" s="23" t="str">
        <f>Main!B47</f>
        <v>2x2x 1/8</v>
      </c>
      <c r="B28" s="23" t="str">
        <f>Main!C47</f>
        <v>Geoff</v>
      </c>
      <c r="C28" s="23">
        <f>Main!D47</f>
        <v>0</v>
      </c>
      <c r="D28" s="23">
        <f>Main!E47</f>
        <v>23</v>
      </c>
      <c r="E28" s="23">
        <f>Main!F47</f>
        <v>2.3333333333333335</v>
      </c>
      <c r="F28" s="23">
        <f>Main!G47</f>
        <v>0</v>
      </c>
      <c r="G28" s="23">
        <f>Main!H47</f>
        <v>53.666666666666671</v>
      </c>
      <c r="H28" s="23">
        <f>Main!I47</f>
        <v>0</v>
      </c>
      <c r="I28" s="23">
        <f>Main!J47</f>
        <v>0</v>
      </c>
      <c r="J28" s="23">
        <f>Main!K30</f>
        <v>0</v>
      </c>
      <c r="K28" s="23">
        <f>Main!L30</f>
        <v>0</v>
      </c>
      <c r="L28" s="23">
        <f>Main!M30</f>
        <v>0</v>
      </c>
      <c r="M28" s="23">
        <f>Main!N30</f>
        <v>0</v>
      </c>
      <c r="N28" s="23">
        <f>Main!O30</f>
        <v>0</v>
      </c>
      <c r="Q28" s="23" t="str">
        <f t="shared" si="3"/>
        <v>Geoff</v>
      </c>
    </row>
    <row r="29" spans="1:17" hidden="1" x14ac:dyDescent="0.25">
      <c r="A29" s="23" t="str">
        <f>Main!B48</f>
        <v>3x3x 1/8</v>
      </c>
      <c r="B29" s="23" t="str">
        <f>Main!C48</f>
        <v>Geoff</v>
      </c>
      <c r="C29" s="23">
        <f>Main!D48</f>
        <v>0</v>
      </c>
      <c r="D29" s="23">
        <f>Main!E48</f>
        <v>28.416666666666668</v>
      </c>
      <c r="E29" s="23">
        <f>Main!F48</f>
        <v>3.625</v>
      </c>
      <c r="F29" s="23">
        <f>Main!G48</f>
        <v>0</v>
      </c>
      <c r="G29" s="23">
        <f>Main!H48</f>
        <v>103.01041666666667</v>
      </c>
      <c r="H29" s="23">
        <f>Main!I48</f>
        <v>0</v>
      </c>
      <c r="I29" s="23">
        <f>Main!J48</f>
        <v>0</v>
      </c>
      <c r="J29" s="23">
        <f>Main!K31</f>
        <v>0</v>
      </c>
      <c r="K29" s="23">
        <f>Main!L31</f>
        <v>0</v>
      </c>
      <c r="L29" s="23">
        <f>Main!M31</f>
        <v>0</v>
      </c>
      <c r="M29" s="23">
        <f>Main!N31</f>
        <v>0</v>
      </c>
      <c r="N29" s="23">
        <f>Main!O31</f>
        <v>0</v>
      </c>
      <c r="Q29" s="23" t="str">
        <f t="shared" si="3"/>
        <v>Geoff</v>
      </c>
    </row>
    <row r="30" spans="1:17" hidden="1" x14ac:dyDescent="0.25">
      <c r="A30" s="23">
        <f>Main!B33</f>
        <v>0</v>
      </c>
      <c r="B30" s="23">
        <f>Main!C33</f>
        <v>0</v>
      </c>
      <c r="C30" s="23">
        <f>Main!D33</f>
        <v>0</v>
      </c>
      <c r="D30" s="23">
        <f>Main!E33</f>
        <v>0</v>
      </c>
      <c r="E30" s="23">
        <f>Main!F33</f>
        <v>0</v>
      </c>
      <c r="F30" s="23">
        <f>Main!G33</f>
        <v>0</v>
      </c>
      <c r="G30" s="23">
        <f>Main!H33</f>
        <v>0</v>
      </c>
      <c r="H30" s="23">
        <f>Main!I33</f>
        <v>0</v>
      </c>
      <c r="I30" s="23">
        <f>Main!J33</f>
        <v>0</v>
      </c>
      <c r="J30" s="23">
        <f>Main!K33</f>
        <v>0</v>
      </c>
      <c r="K30" s="23">
        <f>Main!L33</f>
        <v>0</v>
      </c>
      <c r="L30" s="23">
        <f>Main!M33</f>
        <v>0</v>
      </c>
      <c r="M30" s="23">
        <f>Main!N33</f>
        <v>0</v>
      </c>
      <c r="N30" s="23">
        <f>Main!O33</f>
        <v>0</v>
      </c>
    </row>
    <row r="31" spans="1:17" hidden="1" x14ac:dyDescent="0.25">
      <c r="A31" s="23">
        <f>Main!B34</f>
        <v>0</v>
      </c>
      <c r="B31" s="23">
        <f>Main!C34</f>
        <v>0</v>
      </c>
      <c r="C31" s="23">
        <f>Main!D34</f>
        <v>0</v>
      </c>
      <c r="D31" s="23">
        <f>Main!E34</f>
        <v>0</v>
      </c>
      <c r="E31" s="23">
        <f>Main!F34</f>
        <v>0</v>
      </c>
      <c r="F31" s="23">
        <f>Main!G34</f>
        <v>0</v>
      </c>
      <c r="G31" s="23">
        <f>Main!H34</f>
        <v>0</v>
      </c>
      <c r="H31" s="23">
        <f>Main!I34</f>
        <v>0</v>
      </c>
      <c r="I31" s="23">
        <f>Main!J34</f>
        <v>0</v>
      </c>
      <c r="J31" s="23">
        <f>Main!K34</f>
        <v>0</v>
      </c>
      <c r="K31" s="23">
        <f>Main!L34</f>
        <v>0</v>
      </c>
      <c r="L31" s="23">
        <f>Main!M34</f>
        <v>0</v>
      </c>
      <c r="M31" s="23">
        <f>Main!N34</f>
        <v>0</v>
      </c>
      <c r="N31" s="23">
        <f>Main!O34</f>
        <v>0</v>
      </c>
    </row>
    <row r="32" spans="1:17" hidden="1" x14ac:dyDescent="0.25">
      <c r="A32" s="23" t="str">
        <f>Main!B35</f>
        <v>Mechanical</v>
      </c>
      <c r="B32" s="23">
        <f>Main!C35</f>
        <v>0</v>
      </c>
      <c r="C32" s="23">
        <f>Main!D35</f>
        <v>0</v>
      </c>
      <c r="D32" s="23">
        <f>Main!E35</f>
        <v>0</v>
      </c>
      <c r="E32" s="23">
        <f>Main!F35</f>
        <v>0</v>
      </c>
      <c r="F32" s="23">
        <f>Main!G35</f>
        <v>0</v>
      </c>
      <c r="G32" s="23">
        <f>Main!H35</f>
        <v>0</v>
      </c>
      <c r="H32" s="23">
        <f>Main!I35</f>
        <v>491.52</v>
      </c>
      <c r="I32" s="23">
        <f>Main!J35</f>
        <v>0</v>
      </c>
      <c r="J32" s="23">
        <f>Main!K35</f>
        <v>0</v>
      </c>
      <c r="K32" s="23">
        <f>Main!L35</f>
        <v>0</v>
      </c>
      <c r="L32" s="23" t="str">
        <f>Main!M35</f>
        <v>Steel</v>
      </c>
      <c r="M32" s="23">
        <f>Main!N35</f>
        <v>0</v>
      </c>
      <c r="N32" s="23">
        <f>Main!O35</f>
        <v>0</v>
      </c>
    </row>
    <row r="33" spans="1:17" hidden="1" x14ac:dyDescent="0.25">
      <c r="A33" s="23" t="str">
        <f>Main!B49</f>
        <v>3x6x 3/16</v>
      </c>
      <c r="B33" s="23" t="str">
        <f>Main!C49</f>
        <v>Geoff</v>
      </c>
      <c r="C33" s="23">
        <f>Main!D49</f>
        <v>0</v>
      </c>
      <c r="D33" s="23">
        <f>Main!E49</f>
        <v>6.083333333333333</v>
      </c>
      <c r="E33" s="23">
        <f>Main!F49</f>
        <v>12.0625</v>
      </c>
      <c r="F33" s="23">
        <f>Main!G49</f>
        <v>0</v>
      </c>
      <c r="G33" s="23">
        <f>Main!H49</f>
        <v>73.380208333333329</v>
      </c>
      <c r="H33" s="23">
        <f>Main!I49</f>
        <v>0</v>
      </c>
      <c r="I33" s="23">
        <f>Main!J49</f>
        <v>0</v>
      </c>
      <c r="J33" s="23">
        <f>Main!K36</f>
        <v>0</v>
      </c>
      <c r="K33" s="23">
        <f>Main!L36</f>
        <v>0</v>
      </c>
      <c r="L33" s="23" t="str">
        <f>Main!M36</f>
        <v>Dimensional</v>
      </c>
      <c r="M33" s="23">
        <f>Main!N36</f>
        <v>0</v>
      </c>
      <c r="N33" s="23">
        <f>Main!O36</f>
        <v>0</v>
      </c>
      <c r="Q33" s="23" t="str">
        <f t="shared" ref="Q33:Q34" si="4">B33</f>
        <v>Geoff</v>
      </c>
    </row>
    <row r="34" spans="1:17" hidden="1" x14ac:dyDescent="0.25">
      <c r="A34" s="23" t="str">
        <f>Main!B54</f>
        <v>Aluminum plate 1'x6'x.5"</v>
      </c>
      <c r="B34" s="23" t="str">
        <f>Main!C54</f>
        <v>Geoff</v>
      </c>
      <c r="C34" s="23" t="str">
        <f>Main!D54</f>
        <v>http://www.mcmaster.com/#9246k65/=qjbgg9</v>
      </c>
      <c r="D34" s="23">
        <f>Main!E54</f>
        <v>1</v>
      </c>
      <c r="E34" s="23">
        <f>Main!F54</f>
        <v>185.21</v>
      </c>
      <c r="F34" s="23">
        <f>Main!G54</f>
        <v>0</v>
      </c>
      <c r="G34" s="23">
        <f>Main!H54</f>
        <v>185.21</v>
      </c>
      <c r="H34" s="23">
        <f>Main!I54</f>
        <v>0</v>
      </c>
      <c r="I34" s="23">
        <f>Main!J54</f>
        <v>0</v>
      </c>
      <c r="J34" s="23">
        <f>Main!K37</f>
        <v>0</v>
      </c>
      <c r="K34" s="23">
        <f>Main!L37</f>
        <v>0</v>
      </c>
      <c r="L34" s="23" t="str">
        <f>Main!M37</f>
        <v>2x2x 1/8</v>
      </c>
      <c r="M34" s="23" t="str">
        <f>Main!N37</f>
        <v>3x3x 1/8</v>
      </c>
      <c r="N34" s="23" t="str">
        <f>Main!O37</f>
        <v>3x6x 3/16</v>
      </c>
      <c r="Q34" s="23" t="str">
        <f t="shared" si="4"/>
        <v>Geoff</v>
      </c>
    </row>
    <row r="35" spans="1:17" hidden="1" x14ac:dyDescent="0.25">
      <c r="A35" s="23">
        <f>Main!B38</f>
        <v>0</v>
      </c>
      <c r="B35" s="23">
        <f>Main!C38</f>
        <v>0</v>
      </c>
      <c r="C35" s="23">
        <f>Main!D38</f>
        <v>0</v>
      </c>
      <c r="D35" s="23">
        <f>Main!E38</f>
        <v>0</v>
      </c>
      <c r="E35" s="23">
        <f>Main!F38</f>
        <v>0</v>
      </c>
      <c r="F35" s="23">
        <f>Main!G38</f>
        <v>0</v>
      </c>
      <c r="G35" s="23">
        <f>Main!H38</f>
        <v>0</v>
      </c>
      <c r="H35" s="23">
        <f>Main!I38</f>
        <v>0</v>
      </c>
      <c r="I35" s="23">
        <f>Main!J38</f>
        <v>0</v>
      </c>
      <c r="J35" s="23">
        <f>Main!K38</f>
        <v>0</v>
      </c>
      <c r="K35" s="23">
        <f>Main!L38</f>
        <v>0</v>
      </c>
      <c r="L35" s="23">
        <f>Main!M38</f>
        <v>30</v>
      </c>
      <c r="M35" s="23">
        <f>Main!N38</f>
        <v>32</v>
      </c>
      <c r="N35" s="23">
        <f>Main!O38</f>
        <v>57</v>
      </c>
    </row>
    <row r="36" spans="1:17" hidden="1" x14ac:dyDescent="0.25">
      <c r="A36" s="23">
        <f>Main!B39</f>
        <v>0</v>
      </c>
      <c r="B36" s="23">
        <f>Main!C39</f>
        <v>0</v>
      </c>
      <c r="C36" s="23">
        <f>Main!D39</f>
        <v>0</v>
      </c>
      <c r="D36" s="23">
        <f>Main!E39</f>
        <v>0</v>
      </c>
      <c r="E36" s="23">
        <f>Main!F39</f>
        <v>0</v>
      </c>
      <c r="F36" s="23">
        <f>Main!G39</f>
        <v>0</v>
      </c>
      <c r="G36" s="23">
        <f>Main!H39</f>
        <v>0</v>
      </c>
      <c r="H36" s="23">
        <f>Main!I39</f>
        <v>0</v>
      </c>
      <c r="I36" s="23">
        <f>Main!J39</f>
        <v>0</v>
      </c>
      <c r="J36" s="23">
        <f>Main!K39</f>
        <v>0</v>
      </c>
      <c r="K36" s="23">
        <f>Main!L39</f>
        <v>0</v>
      </c>
      <c r="L36" s="23">
        <f>Main!M39</f>
        <v>30</v>
      </c>
      <c r="M36" s="23">
        <f>Main!N39</f>
        <v>32</v>
      </c>
      <c r="N36" s="23">
        <f>Main!O39</f>
        <v>4</v>
      </c>
    </row>
    <row r="37" spans="1:17" hidden="1" x14ac:dyDescent="0.25">
      <c r="A37" s="23">
        <f>Main!B40</f>
        <v>0</v>
      </c>
      <c r="B37" s="23">
        <f>Main!C40</f>
        <v>0</v>
      </c>
      <c r="C37" s="23">
        <f>Main!D40</f>
        <v>0</v>
      </c>
      <c r="D37" s="23">
        <f>Main!E40</f>
        <v>0</v>
      </c>
      <c r="E37" s="23">
        <f>Main!F40</f>
        <v>0</v>
      </c>
      <c r="F37" s="23">
        <f>Main!G40</f>
        <v>0</v>
      </c>
      <c r="G37" s="23">
        <f>Main!H40</f>
        <v>0</v>
      </c>
      <c r="H37" s="23">
        <f>Main!I40</f>
        <v>0</v>
      </c>
      <c r="I37" s="23">
        <f>Main!J40</f>
        <v>0</v>
      </c>
      <c r="J37" s="23">
        <f>Main!K40</f>
        <v>0</v>
      </c>
      <c r="K37" s="23">
        <f>Main!L40</f>
        <v>0</v>
      </c>
      <c r="L37" s="23">
        <f>Main!M40</f>
        <v>30</v>
      </c>
      <c r="M37" s="23">
        <f>Main!N40</f>
        <v>65</v>
      </c>
      <c r="N37" s="23">
        <f>Main!O40</f>
        <v>4</v>
      </c>
    </row>
    <row r="38" spans="1:17" hidden="1" x14ac:dyDescent="0.25">
      <c r="A38" s="23">
        <f>Main!B41</f>
        <v>0</v>
      </c>
      <c r="B38" s="23">
        <f>Main!C41</f>
        <v>0</v>
      </c>
      <c r="C38" s="23">
        <f>Main!D41</f>
        <v>0</v>
      </c>
      <c r="D38" s="23">
        <f>Main!E41</f>
        <v>0</v>
      </c>
      <c r="E38" s="23">
        <f>Main!F41</f>
        <v>0</v>
      </c>
      <c r="F38" s="23">
        <f>Main!G41</f>
        <v>0</v>
      </c>
      <c r="G38" s="23">
        <f>Main!H41</f>
        <v>0</v>
      </c>
      <c r="H38" s="23">
        <f>Main!I41</f>
        <v>0</v>
      </c>
      <c r="I38" s="23">
        <f>Main!J41</f>
        <v>0</v>
      </c>
      <c r="J38" s="23">
        <f>Main!K41</f>
        <v>0</v>
      </c>
      <c r="K38" s="23">
        <f>Main!L41</f>
        <v>0</v>
      </c>
      <c r="L38" s="23">
        <f>Main!M41</f>
        <v>30</v>
      </c>
      <c r="M38" s="23">
        <f>Main!N41</f>
        <v>65</v>
      </c>
      <c r="N38" s="23">
        <f>Main!O41</f>
        <v>4</v>
      </c>
    </row>
    <row r="39" spans="1:17" hidden="1" x14ac:dyDescent="0.25">
      <c r="A39" s="23">
        <f>Main!B42</f>
        <v>0</v>
      </c>
      <c r="B39" s="23">
        <f>Main!C42</f>
        <v>0</v>
      </c>
      <c r="C39" s="23">
        <f>Main!D42</f>
        <v>0</v>
      </c>
      <c r="D39" s="23">
        <f>Main!E42</f>
        <v>0</v>
      </c>
      <c r="E39" s="23">
        <f>Main!F42</f>
        <v>0</v>
      </c>
      <c r="F39" s="23">
        <f>Main!G42</f>
        <v>0</v>
      </c>
      <c r="G39" s="23">
        <f>Main!H42</f>
        <v>0</v>
      </c>
      <c r="H39" s="23">
        <f>Main!I42</f>
        <v>0</v>
      </c>
      <c r="I39" s="23">
        <f>Main!J42</f>
        <v>0</v>
      </c>
      <c r="J39" s="23">
        <f>Main!K42</f>
        <v>0</v>
      </c>
      <c r="K39" s="23">
        <f>Main!L42</f>
        <v>0</v>
      </c>
      <c r="L39" s="23">
        <f>Main!M42</f>
        <v>30</v>
      </c>
      <c r="M39" s="23">
        <f>Main!N42</f>
        <v>73.5</v>
      </c>
      <c r="N39" s="23">
        <f>Main!O42</f>
        <v>4</v>
      </c>
    </row>
    <row r="40" spans="1:17" hidden="1" x14ac:dyDescent="0.25">
      <c r="A40" s="23">
        <f>Main!B43</f>
        <v>0</v>
      </c>
      <c r="B40" s="23">
        <f>Main!C43</f>
        <v>0</v>
      </c>
      <c r="C40" s="23">
        <f>Main!D43</f>
        <v>0</v>
      </c>
      <c r="D40" s="23">
        <f>Main!E43</f>
        <v>0</v>
      </c>
      <c r="E40" s="23">
        <f>Main!F43</f>
        <v>0</v>
      </c>
      <c r="F40" s="23">
        <f>Main!G43</f>
        <v>0</v>
      </c>
      <c r="G40" s="23">
        <f>Main!H43</f>
        <v>0</v>
      </c>
      <c r="H40" s="23">
        <f>Main!I43</f>
        <v>0</v>
      </c>
      <c r="I40" s="23">
        <f>Main!J43</f>
        <v>0</v>
      </c>
      <c r="J40" s="23">
        <f>Main!K43</f>
        <v>0</v>
      </c>
      <c r="K40" s="23">
        <f>Main!L43</f>
        <v>0</v>
      </c>
      <c r="L40" s="23">
        <f>Main!M43</f>
        <v>30</v>
      </c>
      <c r="M40" s="23">
        <f>Main!N43</f>
        <v>73.5</v>
      </c>
      <c r="N40" s="23">
        <f>Main!O43</f>
        <v>0</v>
      </c>
    </row>
    <row r="41" spans="1:17" hidden="1" x14ac:dyDescent="0.25">
      <c r="A41" s="23">
        <f>Main!B44</f>
        <v>0</v>
      </c>
      <c r="B41" s="23">
        <f>Main!C44</f>
        <v>0</v>
      </c>
      <c r="C41" s="23">
        <f>Main!D44</f>
        <v>0</v>
      </c>
      <c r="D41" s="23">
        <f>Main!E44</f>
        <v>0</v>
      </c>
      <c r="E41" s="23">
        <f>Main!F44</f>
        <v>0</v>
      </c>
      <c r="F41" s="23">
        <f>Main!G44</f>
        <v>0</v>
      </c>
      <c r="G41" s="23">
        <f>Main!H44</f>
        <v>0</v>
      </c>
      <c r="H41" s="23">
        <f>Main!I44</f>
        <v>0</v>
      </c>
      <c r="I41" s="23">
        <f>Main!J44</f>
        <v>0</v>
      </c>
      <c r="J41" s="23">
        <f>Main!K44</f>
        <v>0</v>
      </c>
      <c r="K41" s="23">
        <f>Main!L44</f>
        <v>0</v>
      </c>
      <c r="L41" s="23">
        <f>Main!M44</f>
        <v>8</v>
      </c>
      <c r="M41" s="23">
        <f>Main!N44</f>
        <v>0</v>
      </c>
      <c r="N41" s="23">
        <f>Main!O44</f>
        <v>0</v>
      </c>
    </row>
    <row r="42" spans="1:17" hidden="1" x14ac:dyDescent="0.25">
      <c r="A42" s="23" t="str">
        <f>Main!B45</f>
        <v>Raw Materials</v>
      </c>
      <c r="B42" s="23">
        <f>Main!C45</f>
        <v>0</v>
      </c>
      <c r="C42" s="23">
        <f>Main!D45</f>
        <v>0</v>
      </c>
      <c r="D42" s="23">
        <f>Main!E45</f>
        <v>0</v>
      </c>
      <c r="E42" s="23">
        <f>Main!F45</f>
        <v>0</v>
      </c>
      <c r="F42" s="23">
        <f>Main!G45</f>
        <v>0</v>
      </c>
      <c r="G42" s="23">
        <f>Main!H45</f>
        <v>0</v>
      </c>
      <c r="H42" s="23">
        <f>Main!I45</f>
        <v>545.26729166666667</v>
      </c>
      <c r="I42" s="23">
        <f>Main!J45</f>
        <v>0</v>
      </c>
      <c r="J42" s="23">
        <f>Main!K45</f>
        <v>0</v>
      </c>
      <c r="K42" s="23">
        <f>Main!L45</f>
        <v>0</v>
      </c>
      <c r="L42" s="23">
        <f>Main!M45</f>
        <v>8</v>
      </c>
      <c r="M42" s="23">
        <f>Main!N45</f>
        <v>0</v>
      </c>
      <c r="N42" s="23">
        <f>Main!O45</f>
        <v>0</v>
      </c>
    </row>
    <row r="43" spans="1:17" x14ac:dyDescent="0.25">
      <c r="A43" s="23" t="str">
        <f>Main!B23</f>
        <v>Lines</v>
      </c>
      <c r="B43" s="23" t="str">
        <f>Main!C23</f>
        <v>TBD</v>
      </c>
      <c r="C43" s="23" t="str">
        <f>Main!D23</f>
        <v>Tractor Supply</v>
      </c>
      <c r="D43" s="23">
        <f>Main!E23</f>
        <v>5</v>
      </c>
      <c r="E43" s="63">
        <f>Main!F23</f>
        <v>100</v>
      </c>
      <c r="F43" s="63">
        <f>Main!G23</f>
        <v>0</v>
      </c>
      <c r="G43" s="63">
        <f>Main!H23</f>
        <v>500</v>
      </c>
    </row>
    <row r="44" spans="1:17" hidden="1" x14ac:dyDescent="0.25">
      <c r="A44" s="23" t="str">
        <f>Main!B29</f>
        <v>Motor Coupling</v>
      </c>
      <c r="B44" s="23" t="str">
        <f>Main!C29</f>
        <v>Bob</v>
      </c>
      <c r="C44" s="23" t="str">
        <f>Main!D29</f>
        <v>http://www.amazonsupply.com/lovejoy-standard-coupling-sintered-through/dp/B003HIWOGA/ref=sr_1_1_child?sr=1-1&amp;qid=1391886019</v>
      </c>
      <c r="D44" s="23">
        <f>Main!E29</f>
        <v>1</v>
      </c>
      <c r="E44" s="63">
        <f>Main!F29</f>
        <v>4.22</v>
      </c>
      <c r="F44" s="63">
        <f>Main!G29</f>
        <v>0</v>
      </c>
      <c r="G44" s="63">
        <f>Main!H29</f>
        <v>4.22</v>
      </c>
    </row>
    <row r="45" spans="1:17" hidden="1" x14ac:dyDescent="0.25">
      <c r="A45" s="23" t="str">
        <f>Main!B30</f>
        <v>Pump Coupling</v>
      </c>
      <c r="B45" s="23" t="str">
        <f>Main!C30</f>
        <v>Bob</v>
      </c>
      <c r="C45" s="23" t="str">
        <f>Main!D30</f>
        <v>http://www.amazonsupply.com/s/ref=sp_search?guess=true&amp;Action=submit&amp;keywords=68514447952</v>
      </c>
      <c r="D45" s="23">
        <f>Main!E30</f>
        <v>1</v>
      </c>
      <c r="E45" s="63">
        <f>Main!F30</f>
        <v>5.29</v>
      </c>
      <c r="F45" s="63">
        <f>Main!G30</f>
        <v>0</v>
      </c>
      <c r="G45" s="63">
        <f>Main!H30</f>
        <v>5.29</v>
      </c>
    </row>
    <row r="46" spans="1:17" hidden="1" x14ac:dyDescent="0.25">
      <c r="A46" s="23" t="str">
        <f>Main!B31</f>
        <v>Coupling Spider</v>
      </c>
      <c r="B46" s="23" t="str">
        <f>Main!C31</f>
        <v>Bob</v>
      </c>
      <c r="C46" s="23" t="str">
        <f>Main!D31</f>
        <v>http://www.amazonsupply.com/lovejoy-coupling-center-elastomer-spider/dp/B007SX3IO2/ref=sr_1_15?sr=1-15&amp;qid=1391886097</v>
      </c>
      <c r="D46" s="23">
        <f>Main!E31</f>
        <v>2</v>
      </c>
      <c r="E46" s="63">
        <f>Main!F31</f>
        <v>2.29</v>
      </c>
      <c r="F46" s="63">
        <f>Main!G31</f>
        <v>0</v>
      </c>
      <c r="G46" s="63">
        <f>Main!H31</f>
        <v>4.58</v>
      </c>
    </row>
    <row r="47" spans="1:17" hidden="1" x14ac:dyDescent="0.25">
      <c r="A47" s="23" t="str">
        <f>Main!B50</f>
        <v>Steel Cuts at Capitol</v>
      </c>
      <c r="B47" s="23">
        <f>Main!C50</f>
        <v>0</v>
      </c>
      <c r="C47" s="23">
        <f>Main!D50</f>
        <v>0</v>
      </c>
      <c r="D47" s="23">
        <f>Main!E50</f>
        <v>6</v>
      </c>
      <c r="E47" s="63">
        <f>Main!F50</f>
        <v>10</v>
      </c>
      <c r="F47" s="63">
        <f>Main!G50</f>
        <v>0</v>
      </c>
      <c r="G47" s="63">
        <f>Main!H50</f>
        <v>60</v>
      </c>
      <c r="H47" s="23">
        <f>Main!I50</f>
        <v>0</v>
      </c>
      <c r="I47" s="23">
        <f>Main!J50</f>
        <v>0</v>
      </c>
      <c r="J47" s="23">
        <f>Main!K50</f>
        <v>0</v>
      </c>
      <c r="K47" s="23">
        <f>Main!L50</f>
        <v>0</v>
      </c>
      <c r="L47" s="23">
        <f>Main!M50</f>
        <v>16</v>
      </c>
      <c r="M47" s="23">
        <f>Main!N50</f>
        <v>0</v>
      </c>
      <c r="N47" s="23">
        <f>Main!O50</f>
        <v>0</v>
      </c>
    </row>
    <row r="48" spans="1:17" hidden="1" x14ac:dyDescent="0.25">
      <c r="A48" s="23">
        <f>Main!B51</f>
        <v>0</v>
      </c>
      <c r="B48" s="23">
        <f>Main!C51</f>
        <v>0</v>
      </c>
      <c r="C48" s="23">
        <f>Main!D51</f>
        <v>0</v>
      </c>
      <c r="D48" s="23">
        <f>Main!E51</f>
        <v>0</v>
      </c>
      <c r="E48" s="63">
        <f>Main!F51</f>
        <v>0</v>
      </c>
      <c r="F48" s="63">
        <f>Main!G51</f>
        <v>0</v>
      </c>
      <c r="G48" s="63">
        <f>Main!H51</f>
        <v>0</v>
      </c>
      <c r="H48" s="23">
        <f>Main!I51</f>
        <v>0</v>
      </c>
      <c r="I48" s="23">
        <f>Main!J51</f>
        <v>0</v>
      </c>
      <c r="J48" s="23">
        <f>Main!K51</f>
        <v>0</v>
      </c>
      <c r="K48" s="23">
        <f>Main!L51</f>
        <v>0</v>
      </c>
      <c r="L48" s="23">
        <f>Main!M51</f>
        <v>16</v>
      </c>
      <c r="M48" s="23">
        <f>Main!N51</f>
        <v>0</v>
      </c>
      <c r="N48" s="23">
        <f>Main!O51</f>
        <v>0</v>
      </c>
    </row>
    <row r="49" spans="1:14" hidden="1" x14ac:dyDescent="0.25">
      <c r="A49" s="23">
        <f>Main!B52</f>
        <v>0</v>
      </c>
      <c r="B49" s="23">
        <f>Main!C52</f>
        <v>0</v>
      </c>
      <c r="C49" s="23">
        <f>Main!D52</f>
        <v>0</v>
      </c>
      <c r="D49" s="23">
        <f>Main!E52</f>
        <v>0</v>
      </c>
      <c r="E49" s="63">
        <f>Main!F52</f>
        <v>0</v>
      </c>
      <c r="F49" s="63">
        <f>Main!G52</f>
        <v>0</v>
      </c>
      <c r="G49" s="63">
        <f>Main!H52</f>
        <v>0</v>
      </c>
      <c r="H49" s="23">
        <f>Main!I52</f>
        <v>0</v>
      </c>
      <c r="I49" s="23">
        <f>Main!J52</f>
        <v>0</v>
      </c>
      <c r="J49" s="23">
        <f>Main!K52</f>
        <v>0</v>
      </c>
      <c r="K49" s="23">
        <f>Main!L52</f>
        <v>0</v>
      </c>
      <c r="L49" s="23">
        <f>Main!M52</f>
        <v>23</v>
      </c>
      <c r="M49" s="23">
        <f>Main!N52</f>
        <v>28.416666666666668</v>
      </c>
      <c r="N49" s="23">
        <f>Main!O52</f>
        <v>6.083333333333333</v>
      </c>
    </row>
    <row r="50" spans="1:14" x14ac:dyDescent="0.25">
      <c r="A50" s="23" t="str">
        <f>Main!B37</f>
        <v>Misc Hardware</v>
      </c>
      <c r="B50" s="23" t="str">
        <f>Main!C37</f>
        <v>TBD</v>
      </c>
      <c r="C50" s="23">
        <f>Main!D37</f>
        <v>0</v>
      </c>
      <c r="D50" s="23">
        <f>Main!E37</f>
        <v>1</v>
      </c>
      <c r="E50" s="63">
        <f>Main!F37</f>
        <v>300</v>
      </c>
      <c r="F50" s="63">
        <f>Main!G37</f>
        <v>0</v>
      </c>
      <c r="G50" s="63">
        <f>Main!H37</f>
        <v>300</v>
      </c>
    </row>
    <row r="51" spans="1:14" x14ac:dyDescent="0.25">
      <c r="A51" s="23" t="str">
        <f>Main!B53</f>
        <v>Paint</v>
      </c>
      <c r="B51" s="23" t="str">
        <f>Main!C53</f>
        <v>TBD</v>
      </c>
      <c r="C51" s="23">
        <f>Main!D53</f>
        <v>0</v>
      </c>
      <c r="D51" s="23">
        <f>Main!E53</f>
        <v>10</v>
      </c>
      <c r="E51" s="63">
        <f>Main!F53</f>
        <v>7</v>
      </c>
      <c r="F51" s="63">
        <f>Main!G53</f>
        <v>0</v>
      </c>
      <c r="G51" s="63">
        <f>Main!H53</f>
        <v>70</v>
      </c>
    </row>
    <row r="52" spans="1:14" hidden="1" x14ac:dyDescent="0.25">
      <c r="A52" s="23">
        <f>Main!B55</f>
        <v>0</v>
      </c>
      <c r="B52" s="23">
        <f>Main!C55</f>
        <v>0</v>
      </c>
      <c r="C52" s="23">
        <f>Main!D55</f>
        <v>0</v>
      </c>
      <c r="D52" s="23">
        <f>Main!E55</f>
        <v>0</v>
      </c>
      <c r="E52" s="23">
        <f>Main!F55</f>
        <v>0</v>
      </c>
      <c r="F52" s="23">
        <f>Main!G55</f>
        <v>0</v>
      </c>
      <c r="G52" s="23">
        <f>Main!H55</f>
        <v>0</v>
      </c>
      <c r="H52" s="23">
        <f>Main!I55</f>
        <v>0</v>
      </c>
      <c r="I52" s="23">
        <f>Main!J55</f>
        <v>0</v>
      </c>
      <c r="J52" s="23" t="str">
        <f>Main!K55</f>
        <v>cut1</v>
      </c>
      <c r="K52" s="23">
        <f>Main!L55</f>
        <v>8</v>
      </c>
      <c r="L52" s="23" t="str">
        <f>Main!M55</f>
        <v>2x2</v>
      </c>
      <c r="M52" s="23">
        <f>Main!N55</f>
        <v>25</v>
      </c>
      <c r="N52" s="23">
        <f>Main!O55</f>
        <v>32</v>
      </c>
    </row>
    <row r="53" spans="1:14" hidden="1" x14ac:dyDescent="0.25">
      <c r="A53" s="23">
        <f>Main!B56</f>
        <v>0</v>
      </c>
      <c r="B53" s="23">
        <f>Main!C56</f>
        <v>0</v>
      </c>
      <c r="C53" s="23">
        <f>Main!D56</f>
        <v>0</v>
      </c>
      <c r="D53" s="23">
        <f>Main!E56</f>
        <v>0</v>
      </c>
      <c r="E53" s="23">
        <f>Main!F56</f>
        <v>0</v>
      </c>
      <c r="F53" s="23">
        <f>Main!G56</f>
        <v>0</v>
      </c>
      <c r="G53" s="23">
        <f>Main!H56</f>
        <v>0</v>
      </c>
      <c r="H53" s="23">
        <f>Main!I56</f>
        <v>0</v>
      </c>
      <c r="I53" s="23">
        <f>Main!J56</f>
        <v>0</v>
      </c>
      <c r="J53" s="23" t="str">
        <f>Main!K56</f>
        <v>cut2</v>
      </c>
      <c r="K53" s="23">
        <f>Main!L56</f>
        <v>8</v>
      </c>
      <c r="L53" s="23" t="str">
        <f>Main!M56</f>
        <v>2x2</v>
      </c>
      <c r="M53" s="23">
        <f>Main!N56</f>
        <v>0</v>
      </c>
      <c r="N53" s="23">
        <f>Main!O56</f>
        <v>0</v>
      </c>
    </row>
    <row r="54" spans="1:14" hidden="1" x14ac:dyDescent="0.25">
      <c r="A54" s="23">
        <f>Main!B57</f>
        <v>0</v>
      </c>
      <c r="B54" s="23">
        <f>Main!C57</f>
        <v>0</v>
      </c>
      <c r="C54" s="23">
        <f>Main!D57</f>
        <v>0</v>
      </c>
      <c r="D54" s="23">
        <f>Main!E57</f>
        <v>0</v>
      </c>
      <c r="E54" s="23">
        <f>Main!F57</f>
        <v>0</v>
      </c>
      <c r="F54" s="23">
        <f>Main!G57</f>
        <v>0</v>
      </c>
      <c r="G54" s="23">
        <f>Main!H57</f>
        <v>0</v>
      </c>
      <c r="H54" s="23">
        <f>Main!I57</f>
        <v>0</v>
      </c>
      <c r="I54" s="23">
        <f>Main!J57</f>
        <v>0</v>
      </c>
      <c r="J54" s="23" t="str">
        <f>Main!K57</f>
        <v>cut3</v>
      </c>
      <c r="K54" s="23">
        <f>Main!L57</f>
        <v>9</v>
      </c>
      <c r="L54" s="23" t="str">
        <f>Main!M57</f>
        <v>2x2</v>
      </c>
      <c r="M54" s="23">
        <f>Main!N57</f>
        <v>0</v>
      </c>
      <c r="N54" s="23">
        <f>Main!O57</f>
        <v>0</v>
      </c>
    </row>
    <row r="55" spans="1:14" hidden="1" x14ac:dyDescent="0.25">
      <c r="A55" s="23">
        <f>Main!B58</f>
        <v>0</v>
      </c>
      <c r="B55" s="23">
        <f>Main!C58</f>
        <v>0</v>
      </c>
      <c r="C55" s="23">
        <f>Main!D58</f>
        <v>0</v>
      </c>
      <c r="D55" s="23">
        <f>Main!E58</f>
        <v>0</v>
      </c>
      <c r="E55" s="23">
        <f>Main!F58</f>
        <v>0</v>
      </c>
      <c r="F55" s="23">
        <f>Main!G58</f>
        <v>0</v>
      </c>
      <c r="G55" s="23">
        <f>Main!H58</f>
        <v>0</v>
      </c>
      <c r="H55" s="23">
        <f>Main!I58</f>
        <v>0</v>
      </c>
      <c r="I55" s="23">
        <f>Main!J58</f>
        <v>0</v>
      </c>
      <c r="J55" s="23" t="str">
        <f>Main!K58</f>
        <v>cut4</v>
      </c>
      <c r="K55" s="23">
        <f>Main!L58</f>
        <v>9</v>
      </c>
      <c r="L55" s="23" t="str">
        <f>Main!M58</f>
        <v>3x3</v>
      </c>
      <c r="M55" s="23">
        <f>Main!N58</f>
        <v>0</v>
      </c>
      <c r="N55" s="23">
        <f>Main!O58</f>
        <v>0</v>
      </c>
    </row>
    <row r="56" spans="1:14" hidden="1" x14ac:dyDescent="0.25">
      <c r="A56" s="23">
        <f>Main!B59</f>
        <v>0</v>
      </c>
      <c r="B56" s="23">
        <f>Main!C59</f>
        <v>0</v>
      </c>
      <c r="C56" s="23">
        <f>Main!D59</f>
        <v>0</v>
      </c>
      <c r="D56" s="23">
        <f>Main!E59</f>
        <v>0</v>
      </c>
      <c r="E56" s="23">
        <f>Main!F59</f>
        <v>0</v>
      </c>
      <c r="F56" s="23">
        <f>Main!G59</f>
        <v>0</v>
      </c>
      <c r="G56" s="23">
        <f>Main!H59</f>
        <v>0</v>
      </c>
      <c r="H56" s="23">
        <f>Main!I59</f>
        <v>0</v>
      </c>
      <c r="I56" s="23">
        <f>Main!J59</f>
        <v>0</v>
      </c>
      <c r="J56" s="23" t="str">
        <f>Main!K59</f>
        <v>cut5</v>
      </c>
      <c r="K56" s="23">
        <f>Main!L59</f>
        <v>9</v>
      </c>
      <c r="L56" s="23" t="str">
        <f>Main!M59</f>
        <v>3x3</v>
      </c>
      <c r="M56" s="23">
        <f>Main!N59</f>
        <v>0</v>
      </c>
      <c r="N56" s="23">
        <f>Main!O59</f>
        <v>0</v>
      </c>
    </row>
    <row r="57" spans="1:14" hidden="1" x14ac:dyDescent="0.25">
      <c r="A57" s="23">
        <f>Main!B60</f>
        <v>0</v>
      </c>
      <c r="B57" s="23">
        <f>Main!C60</f>
        <v>0</v>
      </c>
      <c r="C57" s="23">
        <f>Main!D60</f>
        <v>0</v>
      </c>
      <c r="D57" s="23">
        <f>Main!E60</f>
        <v>0</v>
      </c>
      <c r="E57" s="23">
        <f>Main!F60</f>
        <v>0</v>
      </c>
      <c r="F57" s="23">
        <f>Main!G60</f>
        <v>0</v>
      </c>
      <c r="G57" s="23">
        <f>Main!H60</f>
        <v>0</v>
      </c>
      <c r="H57" s="23">
        <f>Main!I60</f>
        <v>0</v>
      </c>
      <c r="I57" s="23">
        <f>Main!J60</f>
        <v>0</v>
      </c>
      <c r="J57" s="23" t="str">
        <f>Main!K60</f>
        <v>cut6</v>
      </c>
      <c r="K57" s="23">
        <f>Main!L60</f>
        <v>7</v>
      </c>
      <c r="L57" s="23" t="str">
        <f>Main!M60</f>
        <v>3x3</v>
      </c>
      <c r="M57" s="23">
        <f>Main!N60</f>
        <v>0</v>
      </c>
      <c r="N57" s="23">
        <f>Main!O60</f>
        <v>0</v>
      </c>
    </row>
    <row r="58" spans="1:14" hidden="1" x14ac:dyDescent="0.25">
      <c r="A58" s="23">
        <f>Main!B61</f>
        <v>0</v>
      </c>
      <c r="B58" s="23">
        <f>Main!C61</f>
        <v>0</v>
      </c>
      <c r="C58" s="23">
        <f>Main!D61</f>
        <v>0</v>
      </c>
      <c r="D58" s="23">
        <f>Main!E61</f>
        <v>0</v>
      </c>
      <c r="E58" s="23">
        <f>Main!F61</f>
        <v>0</v>
      </c>
      <c r="F58" s="23">
        <f>Main!G61</f>
        <v>0</v>
      </c>
      <c r="G58" s="23">
        <f>Main!H61</f>
        <v>0</v>
      </c>
      <c r="H58" s="23">
        <f>Main!I61</f>
        <v>0</v>
      </c>
      <c r="I58" s="23">
        <f>Main!J61</f>
        <v>0</v>
      </c>
      <c r="J58" s="23" t="str">
        <f>Main!K61</f>
        <v>cut7</v>
      </c>
      <c r="K58" s="23">
        <f>Main!L61</f>
        <v>7</v>
      </c>
      <c r="L58" s="23" t="str">
        <f>Main!M61</f>
        <v>3x3</v>
      </c>
      <c r="M58" s="23">
        <f>Main!N61</f>
        <v>0</v>
      </c>
      <c r="N58" s="23">
        <f>Main!O61</f>
        <v>0</v>
      </c>
    </row>
    <row r="59" spans="1:14" hidden="1" x14ac:dyDescent="0.25">
      <c r="A59" s="23">
        <f>Main!B62</f>
        <v>0</v>
      </c>
      <c r="B59" s="23">
        <f>Main!C62</f>
        <v>0</v>
      </c>
      <c r="C59" s="23">
        <f>Main!D62</f>
        <v>0</v>
      </c>
      <c r="D59" s="23">
        <f>Main!E62</f>
        <v>0</v>
      </c>
      <c r="E59" s="23">
        <f>Main!F62</f>
        <v>0</v>
      </c>
      <c r="F59" s="23">
        <f>Main!G62</f>
        <v>0</v>
      </c>
      <c r="G59" s="23">
        <f>Main!H62</f>
        <v>0</v>
      </c>
      <c r="H59" s="23">
        <f>Main!I62</f>
        <v>0</v>
      </c>
      <c r="I59" s="23">
        <f>Main!J62</f>
        <v>0</v>
      </c>
      <c r="J59" s="23" t="str">
        <f>Main!K62</f>
        <v>cut8</v>
      </c>
      <c r="K59" s="23">
        <f>Main!L62</f>
        <v>8</v>
      </c>
      <c r="L59" s="23" t="str">
        <f>Main!M62</f>
        <v>3x6</v>
      </c>
      <c r="M59" s="23">
        <f>Main!N62</f>
        <v>0</v>
      </c>
      <c r="N59" s="23">
        <f>Main!O62</f>
        <v>0</v>
      </c>
    </row>
    <row r="60" spans="1:14" hidden="1" x14ac:dyDescent="0.25">
      <c r="A60" s="23">
        <f>Main!B63</f>
        <v>0</v>
      </c>
      <c r="B60" s="23">
        <f>Main!C63</f>
        <v>0</v>
      </c>
      <c r="C60" s="23">
        <f>Main!D63</f>
        <v>0</v>
      </c>
      <c r="D60" s="23">
        <f>Main!E63</f>
        <v>0</v>
      </c>
      <c r="E60" s="23">
        <f>Main!F63</f>
        <v>0</v>
      </c>
      <c r="F60" s="23">
        <f>Main!G63</f>
        <v>0</v>
      </c>
      <c r="G60" s="23">
        <f>Main!H63</f>
        <v>0</v>
      </c>
      <c r="H60" s="23">
        <f>Main!I63</f>
        <v>0</v>
      </c>
      <c r="I60" s="23">
        <f>Main!J63</f>
        <v>0</v>
      </c>
      <c r="J60" s="23" t="e">
        <f>Main!#REF!</f>
        <v>#REF!</v>
      </c>
      <c r="K60" s="23" t="e">
        <f>Main!#REF!</f>
        <v>#REF!</v>
      </c>
      <c r="L60" s="23" t="e">
        <f>Main!#REF!</f>
        <v>#REF!</v>
      </c>
      <c r="M60" s="23">
        <f>Main!K63</f>
        <v>0</v>
      </c>
      <c r="N60" s="23">
        <f>Main!L63</f>
        <v>0</v>
      </c>
    </row>
    <row r="61" spans="1:14" hidden="1" x14ac:dyDescent="0.25">
      <c r="A61" s="23">
        <f>Main!B64</f>
        <v>0</v>
      </c>
      <c r="B61" s="23">
        <f>Main!C64</f>
        <v>0</v>
      </c>
      <c r="C61" s="23">
        <f>Main!D64</f>
        <v>0</v>
      </c>
      <c r="D61" s="23">
        <f>Main!E64</f>
        <v>0</v>
      </c>
      <c r="E61" s="23">
        <f>Main!F64</f>
        <v>0</v>
      </c>
      <c r="F61" s="23">
        <f>Main!G64</f>
        <v>0</v>
      </c>
      <c r="G61" s="23">
        <f>Main!H64</f>
        <v>0</v>
      </c>
      <c r="H61" s="23">
        <f>Main!I64</f>
        <v>0</v>
      </c>
      <c r="I61" s="23">
        <f>Main!J64</f>
        <v>0</v>
      </c>
      <c r="J61" s="23" t="e">
        <f>Main!#REF!</f>
        <v>#REF!</v>
      </c>
      <c r="K61" s="23" t="e">
        <f>Main!#REF!</f>
        <v>#REF!</v>
      </c>
      <c r="L61" s="23" t="e">
        <f>Main!#REF!</f>
        <v>#REF!</v>
      </c>
      <c r="M61" s="23">
        <f>Main!K64</f>
        <v>0</v>
      </c>
      <c r="N61" s="23">
        <f>Main!L64</f>
        <v>0</v>
      </c>
    </row>
    <row r="62" spans="1:14" hidden="1" x14ac:dyDescent="0.25">
      <c r="A62" s="23">
        <f>Main!B65</f>
        <v>0</v>
      </c>
      <c r="B62" s="23">
        <f>Main!C65</f>
        <v>0</v>
      </c>
      <c r="C62" s="23">
        <f>Main!D65</f>
        <v>0</v>
      </c>
      <c r="D62" s="23">
        <f>Main!E65</f>
        <v>0</v>
      </c>
      <c r="E62" s="23">
        <f>Main!F65</f>
        <v>0</v>
      </c>
      <c r="F62" s="23">
        <f>Main!G65</f>
        <v>0</v>
      </c>
      <c r="G62" s="23">
        <f>Main!H65</f>
        <v>0</v>
      </c>
      <c r="H62" s="23">
        <f>Main!I65</f>
        <v>0</v>
      </c>
      <c r="I62" s="23">
        <f>Main!J65</f>
        <v>0</v>
      </c>
      <c r="J62" s="23">
        <f>Main!K65</f>
        <v>0</v>
      </c>
      <c r="K62" s="23">
        <f>Main!L65</f>
        <v>0</v>
      </c>
      <c r="L62" s="23">
        <f>Main!M65</f>
        <v>0</v>
      </c>
      <c r="M62" s="23">
        <f>Main!N65</f>
        <v>0</v>
      </c>
      <c r="N62" s="23">
        <f>Main!O65</f>
        <v>0</v>
      </c>
    </row>
    <row r="63" spans="1:14" hidden="1" x14ac:dyDescent="0.25">
      <c r="A63" s="23">
        <f>Main!B66</f>
        <v>0</v>
      </c>
      <c r="B63" s="23">
        <f>Main!C66</f>
        <v>0</v>
      </c>
      <c r="C63" s="23">
        <f>Main!D66</f>
        <v>0</v>
      </c>
      <c r="D63" s="23">
        <f>Main!E66</f>
        <v>0</v>
      </c>
      <c r="E63" s="23">
        <f>Main!F66</f>
        <v>0</v>
      </c>
      <c r="F63" s="23">
        <f>Main!G66</f>
        <v>0</v>
      </c>
      <c r="G63" s="23">
        <f>Main!H66</f>
        <v>0</v>
      </c>
      <c r="H63" s="23">
        <f>Main!I66</f>
        <v>0</v>
      </c>
      <c r="I63" s="23">
        <f>Main!J66</f>
        <v>0</v>
      </c>
      <c r="J63" s="23">
        <f>Main!K66</f>
        <v>0</v>
      </c>
      <c r="K63" s="23">
        <f>Main!L66</f>
        <v>0</v>
      </c>
      <c r="L63" s="23">
        <f>Main!M66</f>
        <v>0</v>
      </c>
      <c r="M63" s="23">
        <f>Main!N66</f>
        <v>0</v>
      </c>
      <c r="N63" s="23">
        <f>Main!O66</f>
        <v>0</v>
      </c>
    </row>
    <row r="64" spans="1:14" hidden="1" x14ac:dyDescent="0.25">
      <c r="A64" s="23">
        <f>Main!B67</f>
        <v>0</v>
      </c>
      <c r="B64" s="23">
        <f>Main!C67</f>
        <v>0</v>
      </c>
      <c r="C64" s="23">
        <f>Main!D67</f>
        <v>0</v>
      </c>
      <c r="D64" s="23">
        <f>Main!E67</f>
        <v>0</v>
      </c>
      <c r="E64" s="23">
        <f>Main!F67</f>
        <v>0</v>
      </c>
      <c r="F64" s="23">
        <f>Main!G67</f>
        <v>0</v>
      </c>
      <c r="G64" s="23">
        <f>Main!H67</f>
        <v>0</v>
      </c>
      <c r="H64" s="23">
        <f>Main!I67</f>
        <v>0</v>
      </c>
      <c r="I64" s="23">
        <f>Main!J67</f>
        <v>0</v>
      </c>
      <c r="J64" s="23">
        <f>Main!K67</f>
        <v>0</v>
      </c>
      <c r="K64" s="23">
        <f>Main!L67</f>
        <v>0</v>
      </c>
      <c r="L64" s="23">
        <f>Main!M67</f>
        <v>0</v>
      </c>
      <c r="M64" s="23">
        <f>Main!N67</f>
        <v>0</v>
      </c>
      <c r="N64" s="23">
        <f>Main!O67</f>
        <v>0</v>
      </c>
    </row>
    <row r="65" spans="1:14" hidden="1" x14ac:dyDescent="0.25">
      <c r="A65" s="23">
        <f>Main!B68</f>
        <v>0</v>
      </c>
      <c r="B65" s="23">
        <f>Main!C68</f>
        <v>0</v>
      </c>
      <c r="C65" s="23">
        <f>Main!D68</f>
        <v>0</v>
      </c>
      <c r="D65" s="23">
        <f>Main!E68</f>
        <v>0</v>
      </c>
      <c r="E65" s="23">
        <f>Main!F68</f>
        <v>0</v>
      </c>
      <c r="F65" s="23">
        <f>Main!G68</f>
        <v>0</v>
      </c>
      <c r="G65" s="23">
        <f>Main!H68</f>
        <v>0</v>
      </c>
      <c r="H65" s="23">
        <f>Main!I68</f>
        <v>0</v>
      </c>
      <c r="I65" s="23">
        <f>Main!J68</f>
        <v>0</v>
      </c>
      <c r="J65" s="23">
        <f>Main!K68</f>
        <v>0</v>
      </c>
      <c r="K65" s="23">
        <f>Main!L68</f>
        <v>0</v>
      </c>
      <c r="L65" s="23">
        <f>Main!M68</f>
        <v>0</v>
      </c>
      <c r="M65" s="23">
        <f>Main!N68</f>
        <v>0</v>
      </c>
      <c r="N65" s="23">
        <f>Main!O68</f>
        <v>0</v>
      </c>
    </row>
    <row r="66" spans="1:14" hidden="1" x14ac:dyDescent="0.25">
      <c r="A66" s="23">
        <f>Main!B69</f>
        <v>0</v>
      </c>
      <c r="B66" s="23">
        <f>Main!C69</f>
        <v>0</v>
      </c>
      <c r="C66" s="23">
        <f>Main!D69</f>
        <v>0</v>
      </c>
      <c r="D66" s="23">
        <f>Main!E69</f>
        <v>0</v>
      </c>
      <c r="E66" s="23">
        <f>Main!F69</f>
        <v>0</v>
      </c>
      <c r="F66" s="23">
        <f>Main!G69</f>
        <v>0</v>
      </c>
      <c r="G66" s="23">
        <f>Main!H69</f>
        <v>0</v>
      </c>
      <c r="H66" s="23">
        <f>Main!I69</f>
        <v>0</v>
      </c>
      <c r="I66" s="23">
        <f>Main!J69</f>
        <v>0</v>
      </c>
      <c r="J66" s="23">
        <f>Main!K69</f>
        <v>0</v>
      </c>
      <c r="K66" s="23">
        <f>Main!L69</f>
        <v>0</v>
      </c>
      <c r="L66" s="23">
        <f>Main!M69</f>
        <v>0</v>
      </c>
      <c r="M66" s="23">
        <f>Main!N69</f>
        <v>0</v>
      </c>
      <c r="N66" s="23">
        <f>Main!O69</f>
        <v>0</v>
      </c>
    </row>
    <row r="67" spans="1:14" hidden="1" x14ac:dyDescent="0.25">
      <c r="A67" s="23">
        <f>Main!B70</f>
        <v>0</v>
      </c>
      <c r="B67" s="23">
        <f>Main!C70</f>
        <v>0</v>
      </c>
      <c r="C67" s="23">
        <f>Main!D70</f>
        <v>0</v>
      </c>
      <c r="D67" s="23">
        <f>Main!E70</f>
        <v>0</v>
      </c>
      <c r="E67" s="23">
        <f>Main!F70</f>
        <v>0</v>
      </c>
      <c r="F67" s="23">
        <f>Main!G70</f>
        <v>0</v>
      </c>
      <c r="G67" s="23">
        <f>Main!H70</f>
        <v>0</v>
      </c>
      <c r="H67" s="23">
        <f>Main!I70</f>
        <v>0</v>
      </c>
      <c r="I67" s="23">
        <f>Main!J70</f>
        <v>0</v>
      </c>
      <c r="J67" s="23">
        <f>Main!K70</f>
        <v>0</v>
      </c>
      <c r="K67" s="23">
        <f>Main!L70</f>
        <v>0</v>
      </c>
      <c r="L67" s="23">
        <f>Main!M70</f>
        <v>0</v>
      </c>
      <c r="M67" s="23">
        <f>Main!N70</f>
        <v>0</v>
      </c>
      <c r="N67" s="23">
        <f>Main!O70</f>
        <v>0</v>
      </c>
    </row>
    <row r="68" spans="1:14" hidden="1" x14ac:dyDescent="0.25">
      <c r="A68" s="23">
        <f>Main!B71</f>
        <v>0</v>
      </c>
      <c r="B68" s="23">
        <f>Main!C71</f>
        <v>0</v>
      </c>
      <c r="C68" s="23">
        <f>Main!D71</f>
        <v>0</v>
      </c>
      <c r="D68" s="23">
        <f>Main!E71</f>
        <v>0</v>
      </c>
      <c r="E68" s="23">
        <f>Main!F71</f>
        <v>0</v>
      </c>
      <c r="F68" s="23">
        <f>Main!G71</f>
        <v>0</v>
      </c>
      <c r="G68" s="23">
        <f>Main!H71</f>
        <v>0</v>
      </c>
      <c r="H68" s="23">
        <f>Main!I71</f>
        <v>0</v>
      </c>
      <c r="I68" s="23">
        <f>Main!J71</f>
        <v>0</v>
      </c>
      <c r="J68" s="23">
        <f>Main!K71</f>
        <v>0</v>
      </c>
      <c r="K68" s="23">
        <f>Main!L71</f>
        <v>0</v>
      </c>
      <c r="L68" s="23">
        <f>Main!M71</f>
        <v>0</v>
      </c>
      <c r="M68" s="23">
        <f>Main!N71</f>
        <v>0</v>
      </c>
      <c r="N68" s="23">
        <f>Main!O71</f>
        <v>0</v>
      </c>
    </row>
    <row r="69" spans="1:14" hidden="1" x14ac:dyDescent="0.25">
      <c r="A69" s="23">
        <f>Main!B72</f>
        <v>0</v>
      </c>
      <c r="B69" s="23">
        <f>Main!C72</f>
        <v>0</v>
      </c>
      <c r="C69" s="23">
        <f>Main!D72</f>
        <v>0</v>
      </c>
      <c r="D69" s="23">
        <f>Main!E72</f>
        <v>0</v>
      </c>
      <c r="E69" s="23">
        <f>Main!F72</f>
        <v>0</v>
      </c>
      <c r="F69" s="23">
        <f>Main!G72</f>
        <v>0</v>
      </c>
      <c r="G69" s="23">
        <f>Main!H72</f>
        <v>0</v>
      </c>
      <c r="H69" s="23">
        <f>Main!I72</f>
        <v>0</v>
      </c>
      <c r="I69" s="23">
        <f>Main!J72</f>
        <v>0</v>
      </c>
      <c r="J69" s="23">
        <f>Main!K72</f>
        <v>0</v>
      </c>
      <c r="K69" s="23">
        <f>Main!L72</f>
        <v>0</v>
      </c>
      <c r="L69" s="23">
        <f>Main!M72</f>
        <v>0</v>
      </c>
      <c r="M69" s="23">
        <f>Main!N72</f>
        <v>0</v>
      </c>
      <c r="N69" s="23">
        <f>Main!O72</f>
        <v>0</v>
      </c>
    </row>
    <row r="70" spans="1:14" hidden="1" x14ac:dyDescent="0.25">
      <c r="A70" s="23">
        <f>Main!B73</f>
        <v>0</v>
      </c>
      <c r="B70" s="23">
        <f>Main!C73</f>
        <v>0</v>
      </c>
      <c r="C70" s="23">
        <f>Main!D73</f>
        <v>0</v>
      </c>
      <c r="D70" s="23">
        <f>Main!E73</f>
        <v>0</v>
      </c>
      <c r="E70" s="23">
        <f>Main!F73</f>
        <v>0</v>
      </c>
      <c r="F70" s="23">
        <f>Main!G73</f>
        <v>0</v>
      </c>
      <c r="G70" s="23">
        <f>Main!H73</f>
        <v>0</v>
      </c>
      <c r="H70" s="23">
        <f>Main!I73</f>
        <v>0</v>
      </c>
      <c r="I70" s="23">
        <f>Main!J73</f>
        <v>0</v>
      </c>
      <c r="J70" s="23">
        <f>Main!K73</f>
        <v>0</v>
      </c>
      <c r="K70" s="23">
        <f>Main!L73</f>
        <v>0</v>
      </c>
      <c r="L70" s="23">
        <f>Main!M73</f>
        <v>0</v>
      </c>
      <c r="M70" s="23">
        <f>Main!N73</f>
        <v>0</v>
      </c>
      <c r="N70" s="23">
        <f>Main!O73</f>
        <v>0</v>
      </c>
    </row>
    <row r="71" spans="1:14" hidden="1" x14ac:dyDescent="0.25">
      <c r="A71" s="23">
        <f>Main!B74</f>
        <v>0</v>
      </c>
      <c r="B71" s="23">
        <f>Main!C74</f>
        <v>0</v>
      </c>
      <c r="C71" s="23">
        <f>Main!D74</f>
        <v>0</v>
      </c>
      <c r="D71" s="23">
        <f>Main!E74</f>
        <v>0</v>
      </c>
      <c r="E71" s="23">
        <f>Main!F74</f>
        <v>0</v>
      </c>
      <c r="F71" s="23">
        <f>Main!G74</f>
        <v>0</v>
      </c>
      <c r="G71" s="23">
        <f>Main!H74</f>
        <v>0</v>
      </c>
      <c r="H71" s="23">
        <f>Main!I74</f>
        <v>0</v>
      </c>
      <c r="I71" s="23">
        <f>Main!J74</f>
        <v>0</v>
      </c>
      <c r="J71" s="23">
        <f>Main!K74</f>
        <v>0</v>
      </c>
      <c r="K71" s="23">
        <f>Main!L74</f>
        <v>0</v>
      </c>
      <c r="L71" s="23">
        <f>Main!M74</f>
        <v>0</v>
      </c>
      <c r="M71" s="23">
        <f>Main!N74</f>
        <v>0</v>
      </c>
      <c r="N71" s="23">
        <f>Main!O74</f>
        <v>0</v>
      </c>
    </row>
    <row r="72" spans="1:14" hidden="1" x14ac:dyDescent="0.25">
      <c r="A72" s="23">
        <f>Main!B75</f>
        <v>0</v>
      </c>
      <c r="B72" s="23">
        <f>Main!C75</f>
        <v>0</v>
      </c>
      <c r="C72" s="23">
        <f>Main!D75</f>
        <v>0</v>
      </c>
      <c r="D72" s="23">
        <f>Main!E75</f>
        <v>0</v>
      </c>
      <c r="E72" s="23">
        <f>Main!F75</f>
        <v>0</v>
      </c>
      <c r="F72" s="23">
        <f>Main!G75</f>
        <v>0</v>
      </c>
      <c r="G72" s="23">
        <f>Main!H75</f>
        <v>0</v>
      </c>
      <c r="H72" s="23">
        <f>Main!I75</f>
        <v>0</v>
      </c>
      <c r="I72" s="23">
        <f>Main!J75</f>
        <v>0</v>
      </c>
      <c r="J72" s="23">
        <f>Main!K75</f>
        <v>0</v>
      </c>
      <c r="K72" s="23">
        <f>Main!L75</f>
        <v>0</v>
      </c>
      <c r="L72" s="23">
        <f>Main!M75</f>
        <v>0</v>
      </c>
      <c r="M72" s="23">
        <f>Main!N75</f>
        <v>0</v>
      </c>
      <c r="N72" s="23">
        <f>Main!O75</f>
        <v>0</v>
      </c>
    </row>
    <row r="73" spans="1:14" hidden="1" x14ac:dyDescent="0.25">
      <c r="A73" s="23">
        <f>Main!B76</f>
        <v>0</v>
      </c>
      <c r="B73" s="23">
        <f>Main!C76</f>
        <v>0</v>
      </c>
      <c r="C73" s="23">
        <f>Main!D76</f>
        <v>0</v>
      </c>
      <c r="D73" s="23">
        <f>Main!E76</f>
        <v>0</v>
      </c>
      <c r="E73" s="23">
        <f>Main!F76</f>
        <v>0</v>
      </c>
      <c r="F73" s="23">
        <f>Main!G76</f>
        <v>0</v>
      </c>
      <c r="G73" s="23">
        <f>Main!H76</f>
        <v>0</v>
      </c>
      <c r="H73" s="23">
        <f>Main!I76</f>
        <v>0</v>
      </c>
      <c r="I73" s="23">
        <f>Main!J76</f>
        <v>0</v>
      </c>
      <c r="J73" s="23">
        <f>Main!K76</f>
        <v>0</v>
      </c>
      <c r="K73" s="23">
        <f>Main!L76</f>
        <v>0</v>
      </c>
      <c r="L73" s="23">
        <f>Main!M76</f>
        <v>0</v>
      </c>
      <c r="M73" s="23">
        <f>Main!N76</f>
        <v>0</v>
      </c>
      <c r="N73" s="23">
        <f>Main!O76</f>
        <v>0</v>
      </c>
    </row>
    <row r="74" spans="1:14" hidden="1" x14ac:dyDescent="0.25">
      <c r="A74" s="23">
        <f>Main!B77</f>
        <v>0</v>
      </c>
      <c r="B74" s="23">
        <f>Main!C77</f>
        <v>0</v>
      </c>
      <c r="C74" s="23">
        <f>Main!D77</f>
        <v>0</v>
      </c>
      <c r="D74" s="23">
        <f>Main!E77</f>
        <v>0</v>
      </c>
      <c r="E74" s="23">
        <f>Main!F77</f>
        <v>0</v>
      </c>
      <c r="F74" s="23">
        <f>Main!G77</f>
        <v>0</v>
      </c>
      <c r="G74" s="23">
        <f>Main!H77</f>
        <v>0</v>
      </c>
      <c r="H74" s="23">
        <f>Main!I77</f>
        <v>0</v>
      </c>
      <c r="I74" s="23">
        <f>Main!J77</f>
        <v>0</v>
      </c>
      <c r="J74" s="23">
        <f>Main!K77</f>
        <v>0</v>
      </c>
      <c r="K74" s="23">
        <f>Main!L77</f>
        <v>0</v>
      </c>
      <c r="L74" s="23">
        <f>Main!M77</f>
        <v>0</v>
      </c>
      <c r="M74" s="23">
        <f>Main!N77</f>
        <v>0</v>
      </c>
      <c r="N74" s="23">
        <f>Main!O77</f>
        <v>0</v>
      </c>
    </row>
    <row r="75" spans="1:14" hidden="1" x14ac:dyDescent="0.25">
      <c r="A75" s="23">
        <f>Main!B78</f>
        <v>0</v>
      </c>
      <c r="B75" s="23">
        <f>Main!C78</f>
        <v>0</v>
      </c>
      <c r="C75" s="23">
        <f>Main!D78</f>
        <v>0</v>
      </c>
      <c r="D75" s="23">
        <f>Main!E78</f>
        <v>0</v>
      </c>
      <c r="E75" s="23">
        <f>Main!F78</f>
        <v>0</v>
      </c>
      <c r="F75" s="23">
        <f>Main!G78</f>
        <v>0</v>
      </c>
      <c r="G75" s="23">
        <f>Main!H78</f>
        <v>0</v>
      </c>
      <c r="H75" s="23">
        <f>Main!I78</f>
        <v>0</v>
      </c>
      <c r="I75" s="23">
        <f>Main!J78</f>
        <v>0</v>
      </c>
      <c r="J75" s="23">
        <f>Main!K78</f>
        <v>0</v>
      </c>
      <c r="K75" s="23">
        <f>Main!L78</f>
        <v>0</v>
      </c>
      <c r="L75" s="23">
        <f>Main!M78</f>
        <v>0</v>
      </c>
      <c r="M75" s="23">
        <f>Main!N78</f>
        <v>0</v>
      </c>
      <c r="N75" s="23">
        <f>Main!O78</f>
        <v>0</v>
      </c>
    </row>
    <row r="76" spans="1:14" hidden="1" x14ac:dyDescent="0.25">
      <c r="A76" s="23">
        <f>Main!B79</f>
        <v>0</v>
      </c>
      <c r="B76" s="23">
        <f>Main!C79</f>
        <v>0</v>
      </c>
      <c r="C76" s="23">
        <f>Main!D79</f>
        <v>0</v>
      </c>
      <c r="D76" s="23">
        <f>Main!E79</f>
        <v>0</v>
      </c>
      <c r="E76" s="23">
        <f>Main!F79</f>
        <v>0</v>
      </c>
      <c r="F76" s="23">
        <f>Main!G79</f>
        <v>0</v>
      </c>
      <c r="G76" s="23">
        <f>Main!H79</f>
        <v>0</v>
      </c>
      <c r="H76" s="23">
        <f>Main!I79</f>
        <v>0</v>
      </c>
      <c r="I76" s="23">
        <f>Main!J79</f>
        <v>0</v>
      </c>
      <c r="J76" s="23">
        <f>Main!K79</f>
        <v>0</v>
      </c>
      <c r="K76" s="23">
        <f>Main!L79</f>
        <v>0</v>
      </c>
      <c r="L76" s="23">
        <f>Main!M79</f>
        <v>0</v>
      </c>
      <c r="M76" s="23">
        <f>Main!N79</f>
        <v>0</v>
      </c>
      <c r="N76" s="23">
        <f>Main!O79</f>
        <v>0</v>
      </c>
    </row>
    <row r="77" spans="1:14" hidden="1" x14ac:dyDescent="0.25">
      <c r="A77" s="23">
        <f>Main!B80</f>
        <v>0</v>
      </c>
      <c r="B77" s="23">
        <f>Main!C80</f>
        <v>0</v>
      </c>
      <c r="C77" s="23">
        <f>Main!D80</f>
        <v>0</v>
      </c>
      <c r="D77" s="23">
        <f>Main!E80</f>
        <v>0</v>
      </c>
      <c r="E77" s="23">
        <f>Main!F80</f>
        <v>0</v>
      </c>
      <c r="F77" s="23">
        <f>Main!G80</f>
        <v>0</v>
      </c>
      <c r="G77" s="23">
        <f>Main!H80</f>
        <v>0</v>
      </c>
      <c r="H77" s="23">
        <f>Main!I80</f>
        <v>0</v>
      </c>
      <c r="I77" s="23">
        <f>Main!J80</f>
        <v>0</v>
      </c>
      <c r="J77" s="23">
        <f>Main!K80</f>
        <v>0</v>
      </c>
      <c r="K77" s="23">
        <f>Main!L80</f>
        <v>0</v>
      </c>
      <c r="L77" s="23">
        <f>Main!M80</f>
        <v>0</v>
      </c>
      <c r="M77" s="23">
        <f>Main!N80</f>
        <v>0</v>
      </c>
      <c r="N77" s="23">
        <f>Main!O80</f>
        <v>0</v>
      </c>
    </row>
    <row r="78" spans="1:14" hidden="1" x14ac:dyDescent="0.25">
      <c r="A78" s="23">
        <f>Main!B81</f>
        <v>0</v>
      </c>
      <c r="B78" s="23">
        <f>Main!C81</f>
        <v>0</v>
      </c>
      <c r="C78" s="23">
        <f>Main!D81</f>
        <v>0</v>
      </c>
      <c r="D78" s="23">
        <f>Main!E81</f>
        <v>0</v>
      </c>
      <c r="E78" s="23">
        <f>Main!F81</f>
        <v>0</v>
      </c>
      <c r="F78" s="23">
        <f>Main!G81</f>
        <v>0</v>
      </c>
      <c r="G78" s="23">
        <f>Main!H81</f>
        <v>0</v>
      </c>
      <c r="H78" s="23">
        <f>Main!I81</f>
        <v>0</v>
      </c>
      <c r="I78" s="23">
        <f>Main!J81</f>
        <v>0</v>
      </c>
      <c r="J78" s="23">
        <f>Main!K81</f>
        <v>0</v>
      </c>
      <c r="K78" s="23">
        <f>Main!L81</f>
        <v>0</v>
      </c>
      <c r="L78" s="23">
        <f>Main!M81</f>
        <v>0</v>
      </c>
      <c r="M78" s="23">
        <f>Main!N81</f>
        <v>0</v>
      </c>
      <c r="N78" s="23">
        <f>Main!O81</f>
        <v>0</v>
      </c>
    </row>
    <row r="79" spans="1:14" hidden="1" x14ac:dyDescent="0.25">
      <c r="A79" s="23">
        <f>Main!B82</f>
        <v>0</v>
      </c>
      <c r="B79" s="23">
        <f>Main!C82</f>
        <v>0</v>
      </c>
      <c r="C79" s="23">
        <f>Main!D82</f>
        <v>0</v>
      </c>
      <c r="D79" s="23">
        <f>Main!E82</f>
        <v>0</v>
      </c>
      <c r="E79" s="23">
        <f>Main!F82</f>
        <v>0</v>
      </c>
      <c r="F79" s="23">
        <f>Main!G82</f>
        <v>0</v>
      </c>
      <c r="G79" s="23">
        <f>Main!H82</f>
        <v>0</v>
      </c>
      <c r="H79" s="23">
        <f>Main!I82</f>
        <v>0</v>
      </c>
      <c r="I79" s="23">
        <f>Main!J82</f>
        <v>0</v>
      </c>
      <c r="J79" s="23">
        <f>Main!K82</f>
        <v>0</v>
      </c>
      <c r="K79" s="23">
        <f>Main!L82</f>
        <v>0</v>
      </c>
      <c r="L79" s="23">
        <f>Main!M82</f>
        <v>0</v>
      </c>
      <c r="M79" s="23">
        <f>Main!N82</f>
        <v>0</v>
      </c>
      <c r="N79" s="23">
        <f>Main!O82</f>
        <v>0</v>
      </c>
    </row>
    <row r="80" spans="1:14" hidden="1" x14ac:dyDescent="0.25">
      <c r="A80" s="23">
        <f>Main!B83</f>
        <v>0</v>
      </c>
      <c r="B80" s="23">
        <f>Main!C83</f>
        <v>0</v>
      </c>
      <c r="C80" s="23">
        <f>Main!D83</f>
        <v>0</v>
      </c>
      <c r="D80" s="23">
        <f>Main!E83</f>
        <v>0</v>
      </c>
      <c r="E80" s="23">
        <f>Main!F83</f>
        <v>0</v>
      </c>
      <c r="F80" s="23">
        <f>Main!G83</f>
        <v>0</v>
      </c>
      <c r="G80" s="23">
        <f>Main!H83</f>
        <v>0</v>
      </c>
      <c r="H80" s="23">
        <f>Main!I83</f>
        <v>0</v>
      </c>
      <c r="I80" s="23">
        <f>Main!J83</f>
        <v>0</v>
      </c>
      <c r="J80" s="23">
        <f>Main!K83</f>
        <v>0</v>
      </c>
      <c r="K80" s="23">
        <f>Main!L83</f>
        <v>0</v>
      </c>
      <c r="L80" s="23">
        <f>Main!M83</f>
        <v>0</v>
      </c>
      <c r="M80" s="23">
        <f>Main!N83</f>
        <v>0</v>
      </c>
      <c r="N80" s="23">
        <f>Main!O83</f>
        <v>0</v>
      </c>
    </row>
    <row r="81" spans="1:14" hidden="1" x14ac:dyDescent="0.25">
      <c r="A81" s="23">
        <f>Main!B84</f>
        <v>0</v>
      </c>
      <c r="B81" s="23">
        <f>Main!C84</f>
        <v>0</v>
      </c>
      <c r="C81" s="23">
        <f>Main!D84</f>
        <v>0</v>
      </c>
      <c r="D81" s="23">
        <f>Main!E84</f>
        <v>0</v>
      </c>
      <c r="E81" s="23">
        <f>Main!F84</f>
        <v>0</v>
      </c>
      <c r="F81" s="23">
        <f>Main!G84</f>
        <v>0</v>
      </c>
      <c r="G81" s="23">
        <f>Main!H84</f>
        <v>0</v>
      </c>
      <c r="H81" s="23">
        <f>Main!I84</f>
        <v>0</v>
      </c>
      <c r="I81" s="23">
        <f>Main!J84</f>
        <v>0</v>
      </c>
      <c r="J81" s="23">
        <f>Main!K84</f>
        <v>0</v>
      </c>
      <c r="K81" s="23">
        <f>Main!L84</f>
        <v>0</v>
      </c>
      <c r="L81" s="23">
        <f>Main!M84</f>
        <v>0</v>
      </c>
      <c r="M81" s="23">
        <f>Main!N84</f>
        <v>0</v>
      </c>
      <c r="N81" s="23">
        <f>Main!O84</f>
        <v>0</v>
      </c>
    </row>
    <row r="82" spans="1:14" hidden="1" x14ac:dyDescent="0.25">
      <c r="A82" s="23">
        <f>Main!B85</f>
        <v>0</v>
      </c>
      <c r="B82" s="23">
        <f>Main!C85</f>
        <v>0</v>
      </c>
      <c r="C82" s="23">
        <f>Main!D85</f>
        <v>0</v>
      </c>
      <c r="D82" s="23">
        <f>Main!E85</f>
        <v>0</v>
      </c>
      <c r="E82" s="23">
        <f>Main!F85</f>
        <v>0</v>
      </c>
      <c r="F82" s="23">
        <f>Main!G85</f>
        <v>0</v>
      </c>
      <c r="G82" s="23">
        <f>Main!H85</f>
        <v>0</v>
      </c>
      <c r="H82" s="23">
        <f>Main!I85</f>
        <v>0</v>
      </c>
      <c r="I82" s="23">
        <f>Main!J85</f>
        <v>0</v>
      </c>
      <c r="J82" s="23">
        <f>Main!K85</f>
        <v>0</v>
      </c>
      <c r="K82" s="23">
        <f>Main!L85</f>
        <v>0</v>
      </c>
      <c r="L82" s="23">
        <f>Main!M85</f>
        <v>0</v>
      </c>
      <c r="M82" s="23">
        <f>Main!N85</f>
        <v>0</v>
      </c>
      <c r="N82" s="23">
        <f>Main!O85</f>
        <v>0</v>
      </c>
    </row>
    <row r="83" spans="1:14" hidden="1" x14ac:dyDescent="0.25">
      <c r="A83" s="23">
        <f>Main!B86</f>
        <v>0</v>
      </c>
      <c r="B83" s="23">
        <f>Main!C86</f>
        <v>0</v>
      </c>
      <c r="C83" s="23">
        <f>Main!D86</f>
        <v>0</v>
      </c>
      <c r="D83" s="23">
        <f>Main!E86</f>
        <v>0</v>
      </c>
      <c r="E83" s="23">
        <f>Main!F86</f>
        <v>0</v>
      </c>
      <c r="F83" s="23">
        <f>Main!G86</f>
        <v>0</v>
      </c>
      <c r="G83" s="23">
        <f>Main!H86</f>
        <v>0</v>
      </c>
      <c r="H83" s="23">
        <f>Main!I86</f>
        <v>0</v>
      </c>
      <c r="I83" s="23">
        <f>Main!J86</f>
        <v>0</v>
      </c>
      <c r="J83" s="23">
        <f>Main!K86</f>
        <v>0</v>
      </c>
      <c r="K83" s="23">
        <f>Main!L86</f>
        <v>0</v>
      </c>
      <c r="L83" s="23">
        <f>Main!M86</f>
        <v>0</v>
      </c>
      <c r="M83" s="23">
        <f>Main!N86</f>
        <v>0</v>
      </c>
      <c r="N83" s="23">
        <f>Main!O86</f>
        <v>0</v>
      </c>
    </row>
    <row r="84" spans="1:14" hidden="1" x14ac:dyDescent="0.25">
      <c r="A84" s="23">
        <f>Main!B87</f>
        <v>0</v>
      </c>
      <c r="B84" s="23">
        <f>Main!C87</f>
        <v>0</v>
      </c>
      <c r="C84" s="23">
        <f>Main!D87</f>
        <v>0</v>
      </c>
      <c r="D84" s="23">
        <f>Main!E87</f>
        <v>0</v>
      </c>
      <c r="E84" s="23">
        <f>Main!F87</f>
        <v>0</v>
      </c>
      <c r="F84" s="23">
        <f>Main!G87</f>
        <v>0</v>
      </c>
      <c r="G84" s="23">
        <f>Main!H87</f>
        <v>0</v>
      </c>
      <c r="H84" s="23">
        <f>Main!I87</f>
        <v>0</v>
      </c>
      <c r="I84" s="23">
        <f>Main!J87</f>
        <v>0</v>
      </c>
      <c r="J84" s="23">
        <f>Main!K87</f>
        <v>0</v>
      </c>
      <c r="K84" s="23">
        <f>Main!L87</f>
        <v>0</v>
      </c>
      <c r="L84" s="23">
        <f>Main!M87</f>
        <v>0</v>
      </c>
      <c r="M84" s="23">
        <f>Main!N87</f>
        <v>0</v>
      </c>
      <c r="N84" s="23">
        <f>Main!O87</f>
        <v>0</v>
      </c>
    </row>
    <row r="85" spans="1:14" hidden="1" x14ac:dyDescent="0.25">
      <c r="A85" s="23">
        <f>Main!B88</f>
        <v>0</v>
      </c>
      <c r="B85" s="23">
        <f>Main!C88</f>
        <v>0</v>
      </c>
      <c r="C85" s="23">
        <f>Main!D88</f>
        <v>0</v>
      </c>
      <c r="D85" s="23">
        <f>Main!E88</f>
        <v>0</v>
      </c>
      <c r="E85" s="23">
        <f>Main!F88</f>
        <v>0</v>
      </c>
      <c r="F85" s="23">
        <f>Main!G88</f>
        <v>0</v>
      </c>
      <c r="G85" s="23">
        <f>Main!H88</f>
        <v>0</v>
      </c>
      <c r="H85" s="23">
        <f>Main!I88</f>
        <v>0</v>
      </c>
      <c r="I85" s="23">
        <f>Main!J88</f>
        <v>0</v>
      </c>
      <c r="J85" s="23">
        <f>Main!K88</f>
        <v>0</v>
      </c>
      <c r="K85" s="23">
        <f>Main!L88</f>
        <v>0</v>
      </c>
      <c r="L85" s="23">
        <f>Main!M88</f>
        <v>0</v>
      </c>
      <c r="M85" s="23">
        <f>Main!N88</f>
        <v>0</v>
      </c>
      <c r="N85" s="23">
        <f>Main!O88</f>
        <v>0</v>
      </c>
    </row>
    <row r="86" spans="1:14" hidden="1" x14ac:dyDescent="0.25">
      <c r="A86" s="23">
        <f>Main!B89</f>
        <v>0</v>
      </c>
      <c r="B86" s="23">
        <f>Main!C89</f>
        <v>0</v>
      </c>
      <c r="C86" s="23">
        <f>Main!D89</f>
        <v>0</v>
      </c>
      <c r="D86" s="23">
        <f>Main!E89</f>
        <v>0</v>
      </c>
      <c r="E86" s="23">
        <f>Main!F89</f>
        <v>0</v>
      </c>
      <c r="F86" s="23">
        <f>Main!G89</f>
        <v>0</v>
      </c>
      <c r="G86" s="23">
        <f>Main!H89</f>
        <v>0</v>
      </c>
      <c r="H86" s="23">
        <f>Main!I89</f>
        <v>0</v>
      </c>
      <c r="I86" s="23">
        <f>Main!J89</f>
        <v>0</v>
      </c>
      <c r="J86" s="23">
        <f>Main!K89</f>
        <v>0</v>
      </c>
      <c r="K86" s="23">
        <f>Main!L89</f>
        <v>0</v>
      </c>
      <c r="L86" s="23">
        <f>Main!M89</f>
        <v>0</v>
      </c>
      <c r="M86" s="23">
        <f>Main!N89</f>
        <v>0</v>
      </c>
      <c r="N86" s="23">
        <f>Main!O89</f>
        <v>0</v>
      </c>
    </row>
    <row r="87" spans="1:14" hidden="1" x14ac:dyDescent="0.25">
      <c r="A87" s="23">
        <f>Main!B90</f>
        <v>0</v>
      </c>
      <c r="B87" s="23">
        <f>Main!C90</f>
        <v>0</v>
      </c>
      <c r="C87" s="23">
        <f>Main!D90</f>
        <v>0</v>
      </c>
      <c r="D87" s="23">
        <f>Main!E90</f>
        <v>0</v>
      </c>
      <c r="E87" s="23">
        <f>Main!F90</f>
        <v>0</v>
      </c>
      <c r="F87" s="23">
        <f>Main!G90</f>
        <v>0</v>
      </c>
      <c r="G87" s="23">
        <f>Main!H90</f>
        <v>0</v>
      </c>
      <c r="H87" s="23">
        <f>Main!I90</f>
        <v>0</v>
      </c>
      <c r="I87" s="23">
        <f>Main!J90</f>
        <v>0</v>
      </c>
      <c r="J87" s="23">
        <f>Main!K90</f>
        <v>0</v>
      </c>
      <c r="K87" s="23">
        <f>Main!L90</f>
        <v>0</v>
      </c>
      <c r="L87" s="23">
        <f>Main!M90</f>
        <v>0</v>
      </c>
      <c r="M87" s="23">
        <f>Main!N90</f>
        <v>0</v>
      </c>
      <c r="N87" s="23">
        <f>Main!O90</f>
        <v>0</v>
      </c>
    </row>
    <row r="88" spans="1:14" hidden="1" x14ac:dyDescent="0.25">
      <c r="A88" s="23">
        <f>Main!B91</f>
        <v>0</v>
      </c>
      <c r="B88" s="23">
        <f>Main!C91</f>
        <v>0</v>
      </c>
      <c r="C88" s="23">
        <f>Main!D91</f>
        <v>0</v>
      </c>
      <c r="D88" s="23">
        <f>Main!E91</f>
        <v>0</v>
      </c>
      <c r="E88" s="23">
        <f>Main!F91</f>
        <v>0</v>
      </c>
      <c r="F88" s="23">
        <f>Main!G91</f>
        <v>0</v>
      </c>
      <c r="G88" s="23">
        <f>Main!H91</f>
        <v>0</v>
      </c>
      <c r="H88" s="23">
        <f>Main!I91</f>
        <v>0</v>
      </c>
      <c r="I88" s="23">
        <f>Main!J91</f>
        <v>0</v>
      </c>
      <c r="J88" s="23">
        <f>Main!K91</f>
        <v>0</v>
      </c>
      <c r="K88" s="23">
        <f>Main!L91</f>
        <v>0</v>
      </c>
      <c r="L88" s="23">
        <f>Main!M91</f>
        <v>0</v>
      </c>
      <c r="M88" s="23">
        <f>Main!N91</f>
        <v>0</v>
      </c>
      <c r="N88" s="23">
        <f>Main!O91</f>
        <v>0</v>
      </c>
    </row>
    <row r="89" spans="1:14" hidden="1" x14ac:dyDescent="0.25">
      <c r="A89" s="23">
        <f>Main!B92</f>
        <v>0</v>
      </c>
      <c r="B89" s="23">
        <f>Main!C92</f>
        <v>0</v>
      </c>
      <c r="C89" s="23">
        <f>Main!D92</f>
        <v>0</v>
      </c>
      <c r="D89" s="23">
        <f>Main!E92</f>
        <v>0</v>
      </c>
      <c r="E89" s="23">
        <f>Main!F92</f>
        <v>0</v>
      </c>
      <c r="F89" s="23">
        <f>Main!G92</f>
        <v>0</v>
      </c>
      <c r="G89" s="23">
        <f>Main!H92</f>
        <v>0</v>
      </c>
      <c r="H89" s="23">
        <f>Main!I92</f>
        <v>0</v>
      </c>
      <c r="I89" s="23">
        <f>Main!J92</f>
        <v>0</v>
      </c>
      <c r="J89" s="23">
        <f>Main!K92</f>
        <v>0</v>
      </c>
      <c r="K89" s="23">
        <f>Main!L92</f>
        <v>0</v>
      </c>
      <c r="L89" s="23">
        <f>Main!M92</f>
        <v>0</v>
      </c>
      <c r="M89" s="23">
        <f>Main!N92</f>
        <v>0</v>
      </c>
      <c r="N89" s="23">
        <f>Main!O92</f>
        <v>0</v>
      </c>
    </row>
    <row r="90" spans="1:14" hidden="1" x14ac:dyDescent="0.25">
      <c r="A90" s="23">
        <f>Main!B93</f>
        <v>0</v>
      </c>
      <c r="B90" s="23">
        <f>Main!C93</f>
        <v>0</v>
      </c>
      <c r="C90" s="23">
        <f>Main!D93</f>
        <v>0</v>
      </c>
      <c r="D90" s="23">
        <f>Main!E93</f>
        <v>0</v>
      </c>
      <c r="E90" s="23">
        <f>Main!F93</f>
        <v>0</v>
      </c>
      <c r="F90" s="23">
        <f>Main!G93</f>
        <v>0</v>
      </c>
      <c r="G90" s="23">
        <f>Main!H93</f>
        <v>0</v>
      </c>
      <c r="H90" s="23">
        <f>Main!I93</f>
        <v>0</v>
      </c>
      <c r="I90" s="23">
        <f>Main!J93</f>
        <v>0</v>
      </c>
      <c r="J90" s="23">
        <f>Main!K93</f>
        <v>0</v>
      </c>
      <c r="K90" s="23">
        <f>Main!L93</f>
        <v>0</v>
      </c>
      <c r="L90" s="23">
        <f>Main!M93</f>
        <v>0</v>
      </c>
      <c r="M90" s="23">
        <f>Main!N93</f>
        <v>0</v>
      </c>
      <c r="N90" s="23">
        <f>Main!O93</f>
        <v>0</v>
      </c>
    </row>
    <row r="91" spans="1:14" hidden="1" x14ac:dyDescent="0.25">
      <c r="A91" s="23">
        <f>Main!B94</f>
        <v>0</v>
      </c>
      <c r="B91" s="23">
        <f>Main!C94</f>
        <v>0</v>
      </c>
      <c r="C91" s="23">
        <f>Main!D94</f>
        <v>0</v>
      </c>
      <c r="D91" s="23">
        <f>Main!E94</f>
        <v>0</v>
      </c>
      <c r="E91" s="23">
        <f>Main!F94</f>
        <v>0</v>
      </c>
      <c r="F91" s="23">
        <f>Main!G94</f>
        <v>0</v>
      </c>
      <c r="G91" s="23">
        <f>Main!H94</f>
        <v>0</v>
      </c>
      <c r="H91" s="23">
        <f>Main!I94</f>
        <v>0</v>
      </c>
      <c r="I91" s="23">
        <f>Main!J94</f>
        <v>0</v>
      </c>
      <c r="J91" s="23">
        <f>Main!K94</f>
        <v>0</v>
      </c>
      <c r="K91" s="23">
        <f>Main!L94</f>
        <v>0</v>
      </c>
      <c r="L91" s="23">
        <f>Main!M94</f>
        <v>0</v>
      </c>
      <c r="M91" s="23">
        <f>Main!N94</f>
        <v>0</v>
      </c>
      <c r="N91" s="23">
        <f>Main!O94</f>
        <v>0</v>
      </c>
    </row>
    <row r="92" spans="1:14" hidden="1" x14ac:dyDescent="0.25">
      <c r="A92" s="23">
        <f>Main!B95</f>
        <v>0</v>
      </c>
      <c r="B92" s="23">
        <f>Main!C95</f>
        <v>0</v>
      </c>
      <c r="C92" s="23">
        <f>Main!D95</f>
        <v>0</v>
      </c>
      <c r="D92" s="23">
        <f>Main!E95</f>
        <v>0</v>
      </c>
      <c r="E92" s="23">
        <f>Main!F95</f>
        <v>0</v>
      </c>
      <c r="F92" s="23">
        <f>Main!G95</f>
        <v>0</v>
      </c>
      <c r="G92" s="23">
        <f>Main!H95</f>
        <v>0</v>
      </c>
      <c r="H92" s="23">
        <f>Main!I95</f>
        <v>0</v>
      </c>
      <c r="I92" s="23">
        <f>Main!J95</f>
        <v>0</v>
      </c>
      <c r="J92" s="23">
        <f>Main!K95</f>
        <v>0</v>
      </c>
      <c r="K92" s="23">
        <f>Main!L95</f>
        <v>0</v>
      </c>
      <c r="L92" s="23">
        <f>Main!M95</f>
        <v>0</v>
      </c>
      <c r="M92" s="23">
        <f>Main!N95</f>
        <v>0</v>
      </c>
      <c r="N92" s="23">
        <f>Main!O95</f>
        <v>0</v>
      </c>
    </row>
    <row r="93" spans="1:14" hidden="1" x14ac:dyDescent="0.25">
      <c r="A93" s="23">
        <f>Main!B96</f>
        <v>0</v>
      </c>
      <c r="B93" s="23">
        <f>Main!C96</f>
        <v>0</v>
      </c>
      <c r="C93" s="23">
        <f>Main!D96</f>
        <v>0</v>
      </c>
      <c r="D93" s="23">
        <f>Main!E96</f>
        <v>0</v>
      </c>
      <c r="E93" s="23">
        <f>Main!F96</f>
        <v>0</v>
      </c>
      <c r="F93" s="23">
        <f>Main!G96</f>
        <v>0</v>
      </c>
      <c r="G93" s="23">
        <f>Main!H96</f>
        <v>0</v>
      </c>
      <c r="H93" s="23">
        <f>Main!I96</f>
        <v>0</v>
      </c>
      <c r="I93" s="23">
        <f>Main!J96</f>
        <v>0</v>
      </c>
      <c r="J93" s="23">
        <f>Main!K96</f>
        <v>0</v>
      </c>
      <c r="K93" s="23">
        <f>Main!L96</f>
        <v>0</v>
      </c>
      <c r="L93" s="23">
        <f>Main!M96</f>
        <v>0</v>
      </c>
      <c r="M93" s="23">
        <f>Main!N96</f>
        <v>0</v>
      </c>
      <c r="N93" s="23">
        <f>Main!O96</f>
        <v>0</v>
      </c>
    </row>
    <row r="94" spans="1:14" hidden="1" x14ac:dyDescent="0.25">
      <c r="A94" s="23">
        <f>Main!B97</f>
        <v>0</v>
      </c>
      <c r="B94" s="23">
        <f>Main!C97</f>
        <v>0</v>
      </c>
      <c r="C94" s="23">
        <f>Main!D97</f>
        <v>0</v>
      </c>
      <c r="D94" s="23">
        <f>Main!E97</f>
        <v>0</v>
      </c>
      <c r="E94" s="23">
        <f>Main!F97</f>
        <v>0</v>
      </c>
      <c r="F94" s="23">
        <f>Main!G97</f>
        <v>0</v>
      </c>
      <c r="G94" s="23">
        <f>Main!H97</f>
        <v>0</v>
      </c>
      <c r="H94" s="23">
        <f>Main!I97</f>
        <v>0</v>
      </c>
      <c r="I94" s="23">
        <f>Main!J97</f>
        <v>0</v>
      </c>
      <c r="J94" s="23">
        <f>Main!K97</f>
        <v>0</v>
      </c>
      <c r="K94" s="23">
        <f>Main!L97</f>
        <v>0</v>
      </c>
      <c r="L94" s="23">
        <f>Main!M97</f>
        <v>0</v>
      </c>
      <c r="M94" s="23">
        <f>Main!N97</f>
        <v>0</v>
      </c>
      <c r="N94" s="23">
        <f>Main!O97</f>
        <v>0</v>
      </c>
    </row>
    <row r="95" spans="1:14" hidden="1" x14ac:dyDescent="0.25">
      <c r="A95" s="23">
        <f>Main!B98</f>
        <v>0</v>
      </c>
      <c r="B95" s="23">
        <f>Main!C98</f>
        <v>0</v>
      </c>
      <c r="C95" s="23">
        <f>Main!D98</f>
        <v>0</v>
      </c>
      <c r="D95" s="23">
        <f>Main!E98</f>
        <v>0</v>
      </c>
      <c r="E95" s="23">
        <f>Main!F98</f>
        <v>0</v>
      </c>
      <c r="F95" s="23">
        <f>Main!G98</f>
        <v>0</v>
      </c>
      <c r="G95" s="23">
        <f>Main!H98</f>
        <v>0</v>
      </c>
      <c r="H95" s="23">
        <f>Main!I98</f>
        <v>0</v>
      </c>
      <c r="I95" s="23">
        <f>Main!J98</f>
        <v>0</v>
      </c>
      <c r="J95" s="23">
        <f>Main!K98</f>
        <v>0</v>
      </c>
      <c r="K95" s="23">
        <f>Main!L98</f>
        <v>0</v>
      </c>
      <c r="L95" s="23">
        <f>Main!M98</f>
        <v>0</v>
      </c>
      <c r="M95" s="23">
        <f>Main!N98</f>
        <v>0</v>
      </c>
      <c r="N95" s="23">
        <f>Main!O98</f>
        <v>0</v>
      </c>
    </row>
    <row r="96" spans="1:14" hidden="1" x14ac:dyDescent="0.25">
      <c r="A96" s="23">
        <f>Main!B99</f>
        <v>0</v>
      </c>
      <c r="B96" s="23">
        <f>Main!C99</f>
        <v>0</v>
      </c>
      <c r="C96" s="23">
        <f>Main!D99</f>
        <v>0</v>
      </c>
      <c r="D96" s="23">
        <f>Main!E99</f>
        <v>0</v>
      </c>
      <c r="E96" s="23">
        <f>Main!F99</f>
        <v>0</v>
      </c>
      <c r="F96" s="23">
        <f>Main!G99</f>
        <v>0</v>
      </c>
      <c r="G96" s="23">
        <f>Main!H99</f>
        <v>0</v>
      </c>
      <c r="H96" s="23">
        <f>Main!I99</f>
        <v>0</v>
      </c>
      <c r="I96" s="23">
        <f>Main!J99</f>
        <v>0</v>
      </c>
      <c r="J96" s="23">
        <f>Main!K99</f>
        <v>0</v>
      </c>
      <c r="K96" s="23">
        <f>Main!L99</f>
        <v>0</v>
      </c>
      <c r="L96" s="23">
        <f>Main!M99</f>
        <v>0</v>
      </c>
      <c r="M96" s="23">
        <f>Main!N99</f>
        <v>0</v>
      </c>
      <c r="N96" s="23">
        <f>Main!O99</f>
        <v>0</v>
      </c>
    </row>
    <row r="97" spans="1:14" hidden="1" x14ac:dyDescent="0.25">
      <c r="A97" s="23">
        <f>Main!B100</f>
        <v>0</v>
      </c>
      <c r="B97" s="23">
        <f>Main!C100</f>
        <v>0</v>
      </c>
      <c r="C97" s="23">
        <f>Main!D100</f>
        <v>0</v>
      </c>
      <c r="D97" s="23">
        <f>Main!E100</f>
        <v>0</v>
      </c>
      <c r="E97" s="23">
        <f>Main!F100</f>
        <v>0</v>
      </c>
      <c r="F97" s="23">
        <f>Main!G100</f>
        <v>0</v>
      </c>
      <c r="G97" s="23">
        <f>Main!H100</f>
        <v>0</v>
      </c>
      <c r="H97" s="23">
        <f>Main!I100</f>
        <v>0</v>
      </c>
      <c r="I97" s="23">
        <f>Main!J100</f>
        <v>0</v>
      </c>
      <c r="J97" s="23">
        <f>Main!K100</f>
        <v>0</v>
      </c>
      <c r="K97" s="23">
        <f>Main!L100</f>
        <v>0</v>
      </c>
      <c r="L97" s="23">
        <f>Main!M100</f>
        <v>0</v>
      </c>
      <c r="M97" s="23">
        <f>Main!N100</f>
        <v>0</v>
      </c>
      <c r="N97" s="23">
        <f>Main!O100</f>
        <v>0</v>
      </c>
    </row>
    <row r="98" spans="1:14" hidden="1" x14ac:dyDescent="0.25">
      <c r="A98" s="23">
        <f>Main!B101</f>
        <v>0</v>
      </c>
      <c r="B98" s="23">
        <f>Main!C101</f>
        <v>0</v>
      </c>
      <c r="C98" s="23">
        <f>Main!D101</f>
        <v>0</v>
      </c>
      <c r="D98" s="23">
        <f>Main!E101</f>
        <v>0</v>
      </c>
      <c r="E98" s="23">
        <f>Main!F101</f>
        <v>0</v>
      </c>
      <c r="F98" s="23">
        <f>Main!G101</f>
        <v>0</v>
      </c>
      <c r="G98" s="23">
        <f>Main!H101</f>
        <v>0</v>
      </c>
      <c r="H98" s="23">
        <f>Main!I101</f>
        <v>0</v>
      </c>
      <c r="I98" s="23">
        <f>Main!J101</f>
        <v>0</v>
      </c>
      <c r="J98" s="23">
        <f>Main!K101</f>
        <v>0</v>
      </c>
      <c r="K98" s="23">
        <f>Main!L101</f>
        <v>0</v>
      </c>
      <c r="L98" s="23">
        <f>Main!M101</f>
        <v>0</v>
      </c>
      <c r="M98" s="23">
        <f>Main!N101</f>
        <v>0</v>
      </c>
      <c r="N98" s="23">
        <f>Main!O101</f>
        <v>0</v>
      </c>
    </row>
    <row r="99" spans="1:14" hidden="1" x14ac:dyDescent="0.25">
      <c r="A99" s="23">
        <f>Main!B102</f>
        <v>0</v>
      </c>
      <c r="B99" s="23">
        <f>Main!C102</f>
        <v>0</v>
      </c>
      <c r="C99" s="23">
        <f>Main!D102</f>
        <v>0</v>
      </c>
      <c r="D99" s="23">
        <f>Main!E102</f>
        <v>0</v>
      </c>
      <c r="E99" s="23">
        <f>Main!F102</f>
        <v>0</v>
      </c>
      <c r="F99" s="23">
        <f>Main!G102</f>
        <v>0</v>
      </c>
      <c r="G99" s="23">
        <f>Main!H102</f>
        <v>0</v>
      </c>
      <c r="H99" s="23">
        <f>Main!I102</f>
        <v>0</v>
      </c>
      <c r="I99" s="23">
        <f>Main!J102</f>
        <v>0</v>
      </c>
      <c r="J99" s="23">
        <f>Main!K102</f>
        <v>0</v>
      </c>
      <c r="K99" s="23">
        <f>Main!L102</f>
        <v>0</v>
      </c>
      <c r="L99" s="23">
        <f>Main!M102</f>
        <v>0</v>
      </c>
      <c r="M99" s="23">
        <f>Main!N102</f>
        <v>0</v>
      </c>
      <c r="N99" s="23">
        <f>Main!O102</f>
        <v>0</v>
      </c>
    </row>
    <row r="100" spans="1:14" hidden="1" x14ac:dyDescent="0.25">
      <c r="A100" s="23">
        <f>Main!B103</f>
        <v>0</v>
      </c>
      <c r="B100" s="23">
        <f>Main!C103</f>
        <v>0</v>
      </c>
      <c r="C100" s="23">
        <f>Main!D103</f>
        <v>0</v>
      </c>
      <c r="D100" s="23">
        <f>Main!E103</f>
        <v>0</v>
      </c>
      <c r="E100" s="23">
        <f>Main!F103</f>
        <v>0</v>
      </c>
      <c r="F100" s="23">
        <f>Main!G103</f>
        <v>0</v>
      </c>
      <c r="G100" s="23">
        <f>Main!H103</f>
        <v>0</v>
      </c>
      <c r="H100" s="23">
        <f>Main!I103</f>
        <v>0</v>
      </c>
      <c r="I100" s="23">
        <f>Main!J103</f>
        <v>0</v>
      </c>
      <c r="J100" s="23">
        <f>Main!K103</f>
        <v>0</v>
      </c>
      <c r="K100" s="23">
        <f>Main!L103</f>
        <v>0</v>
      </c>
      <c r="L100" s="23">
        <f>Main!M103</f>
        <v>0</v>
      </c>
      <c r="M100" s="23">
        <f>Main!N103</f>
        <v>0</v>
      </c>
      <c r="N100" s="23">
        <f>Main!O103</f>
        <v>0</v>
      </c>
    </row>
    <row r="101" spans="1:14" hidden="1" x14ac:dyDescent="0.25">
      <c r="A101" s="23">
        <f>Main!B104</f>
        <v>0</v>
      </c>
      <c r="B101" s="23">
        <f>Main!C104</f>
        <v>0</v>
      </c>
      <c r="C101" s="23">
        <f>Main!D104</f>
        <v>0</v>
      </c>
      <c r="D101" s="23">
        <f>Main!E104</f>
        <v>0</v>
      </c>
      <c r="E101" s="23">
        <f>Main!F104</f>
        <v>0</v>
      </c>
      <c r="F101" s="23">
        <f>Main!G104</f>
        <v>0</v>
      </c>
      <c r="G101" s="23">
        <f>Main!H104</f>
        <v>0</v>
      </c>
      <c r="H101" s="23">
        <f>Main!I104</f>
        <v>0</v>
      </c>
      <c r="I101" s="23">
        <f>Main!J104</f>
        <v>0</v>
      </c>
      <c r="J101" s="23">
        <f>Main!K104</f>
        <v>0</v>
      </c>
      <c r="K101" s="23">
        <f>Main!L104</f>
        <v>0</v>
      </c>
      <c r="L101" s="23">
        <f>Main!M104</f>
        <v>0</v>
      </c>
      <c r="M101" s="23">
        <f>Main!N104</f>
        <v>0</v>
      </c>
      <c r="N101" s="23">
        <f>Main!O104</f>
        <v>0</v>
      </c>
    </row>
    <row r="102" spans="1:14" hidden="1" x14ac:dyDescent="0.25">
      <c r="A102" s="23">
        <f>Main!B105</f>
        <v>0</v>
      </c>
      <c r="B102" s="23">
        <f>Main!C105</f>
        <v>0</v>
      </c>
      <c r="C102" s="23">
        <f>Main!D105</f>
        <v>0</v>
      </c>
      <c r="D102" s="23">
        <f>Main!E105</f>
        <v>0</v>
      </c>
      <c r="E102" s="23">
        <f>Main!F105</f>
        <v>0</v>
      </c>
      <c r="F102" s="23">
        <f>Main!G105</f>
        <v>0</v>
      </c>
      <c r="G102" s="23">
        <f>Main!H105</f>
        <v>0</v>
      </c>
      <c r="H102" s="23">
        <f>Main!I105</f>
        <v>0</v>
      </c>
      <c r="I102" s="23">
        <f>Main!J105</f>
        <v>0</v>
      </c>
      <c r="J102" s="23">
        <f>Main!K105</f>
        <v>0</v>
      </c>
      <c r="K102" s="23">
        <f>Main!L105</f>
        <v>0</v>
      </c>
      <c r="L102" s="23">
        <f>Main!M105</f>
        <v>0</v>
      </c>
      <c r="M102" s="23">
        <f>Main!N105</f>
        <v>0</v>
      </c>
      <c r="N102" s="23">
        <f>Main!O105</f>
        <v>0</v>
      </c>
    </row>
    <row r="103" spans="1:14" hidden="1" x14ac:dyDescent="0.25">
      <c r="A103" s="23">
        <f>Main!B106</f>
        <v>0</v>
      </c>
      <c r="B103" s="23">
        <f>Main!C106</f>
        <v>0</v>
      </c>
      <c r="C103" s="23">
        <f>Main!D106</f>
        <v>0</v>
      </c>
      <c r="D103" s="23">
        <f>Main!E106</f>
        <v>0</v>
      </c>
      <c r="E103" s="23">
        <f>Main!F106</f>
        <v>0</v>
      </c>
      <c r="F103" s="23">
        <f>Main!G106</f>
        <v>0</v>
      </c>
      <c r="G103" s="23">
        <f>Main!H106</f>
        <v>0</v>
      </c>
      <c r="H103" s="23">
        <f>Main!I106</f>
        <v>0</v>
      </c>
      <c r="I103" s="23">
        <f>Main!J106</f>
        <v>0</v>
      </c>
      <c r="J103" s="23">
        <f>Main!K106</f>
        <v>0</v>
      </c>
      <c r="K103" s="23">
        <f>Main!L106</f>
        <v>0</v>
      </c>
      <c r="L103" s="23">
        <f>Main!M106</f>
        <v>0</v>
      </c>
      <c r="M103" s="23">
        <f>Main!N106</f>
        <v>0</v>
      </c>
      <c r="N103" s="23">
        <f>Main!O106</f>
        <v>0</v>
      </c>
    </row>
    <row r="104" spans="1:14" hidden="1" x14ac:dyDescent="0.25">
      <c r="A104" s="23">
        <f>Main!B107</f>
        <v>0</v>
      </c>
      <c r="B104" s="23">
        <f>Main!C107</f>
        <v>0</v>
      </c>
      <c r="C104" s="23">
        <f>Main!D107</f>
        <v>0</v>
      </c>
      <c r="D104" s="23">
        <f>Main!E107</f>
        <v>0</v>
      </c>
      <c r="E104" s="23">
        <f>Main!F107</f>
        <v>0</v>
      </c>
      <c r="F104" s="23">
        <f>Main!G107</f>
        <v>0</v>
      </c>
      <c r="G104" s="23">
        <f>Main!H107</f>
        <v>0</v>
      </c>
      <c r="H104" s="23">
        <f>Main!I107</f>
        <v>0</v>
      </c>
      <c r="I104" s="23">
        <f>Main!J107</f>
        <v>0</v>
      </c>
      <c r="J104" s="23">
        <f>Main!K107</f>
        <v>0</v>
      </c>
      <c r="K104" s="23">
        <f>Main!L107</f>
        <v>0</v>
      </c>
      <c r="L104" s="23">
        <f>Main!M107</f>
        <v>0</v>
      </c>
      <c r="M104" s="23">
        <f>Main!N107</f>
        <v>0</v>
      </c>
      <c r="N104" s="23">
        <f>Main!O107</f>
        <v>0</v>
      </c>
    </row>
    <row r="105" spans="1:14" hidden="1" x14ac:dyDescent="0.25">
      <c r="A105" s="23">
        <f>Main!B108</f>
        <v>0</v>
      </c>
      <c r="B105" s="23">
        <f>Main!C108</f>
        <v>0</v>
      </c>
      <c r="C105" s="23">
        <f>Main!D108</f>
        <v>0</v>
      </c>
      <c r="D105" s="23">
        <f>Main!E108</f>
        <v>0</v>
      </c>
      <c r="E105" s="23">
        <f>Main!F108</f>
        <v>0</v>
      </c>
      <c r="F105" s="23">
        <f>Main!G108</f>
        <v>0</v>
      </c>
      <c r="G105" s="23">
        <f>Main!H108</f>
        <v>0</v>
      </c>
      <c r="H105" s="23">
        <f>Main!I108</f>
        <v>0</v>
      </c>
      <c r="I105" s="23">
        <f>Main!J108</f>
        <v>0</v>
      </c>
      <c r="J105" s="23">
        <f>Main!K108</f>
        <v>0</v>
      </c>
      <c r="K105" s="23">
        <f>Main!L108</f>
        <v>0</v>
      </c>
      <c r="L105" s="23">
        <f>Main!M108</f>
        <v>0</v>
      </c>
      <c r="M105" s="23">
        <f>Main!N108</f>
        <v>0</v>
      </c>
      <c r="N105" s="23">
        <f>Main!O108</f>
        <v>0</v>
      </c>
    </row>
    <row r="106" spans="1:14" hidden="1" x14ac:dyDescent="0.25">
      <c r="A106" s="23">
        <f>Main!B109</f>
        <v>0</v>
      </c>
      <c r="B106" s="23">
        <f>Main!C109</f>
        <v>0</v>
      </c>
      <c r="C106" s="23">
        <f>Main!D109</f>
        <v>0</v>
      </c>
      <c r="D106" s="23">
        <f>Main!E109</f>
        <v>0</v>
      </c>
      <c r="E106" s="23">
        <f>Main!F109</f>
        <v>0</v>
      </c>
      <c r="F106" s="23">
        <f>Main!G109</f>
        <v>0</v>
      </c>
      <c r="G106" s="23">
        <f>Main!H109</f>
        <v>0</v>
      </c>
      <c r="H106" s="23">
        <f>Main!I109</f>
        <v>0</v>
      </c>
      <c r="I106" s="23">
        <f>Main!J109</f>
        <v>0</v>
      </c>
      <c r="J106" s="23">
        <f>Main!K109</f>
        <v>0</v>
      </c>
      <c r="K106" s="23">
        <f>Main!L109</f>
        <v>0</v>
      </c>
      <c r="L106" s="23">
        <f>Main!M109</f>
        <v>0</v>
      </c>
      <c r="M106" s="23">
        <f>Main!N109</f>
        <v>0</v>
      </c>
      <c r="N106" s="23">
        <f>Main!O109</f>
        <v>0</v>
      </c>
    </row>
    <row r="107" spans="1:14" hidden="1" x14ac:dyDescent="0.25">
      <c r="A107" s="23">
        <f>Main!B110</f>
        <v>0</v>
      </c>
      <c r="B107" s="23">
        <f>Main!C110</f>
        <v>0</v>
      </c>
      <c r="C107" s="23">
        <f>Main!D110</f>
        <v>0</v>
      </c>
      <c r="D107" s="23">
        <f>Main!E110</f>
        <v>0</v>
      </c>
      <c r="E107" s="23">
        <f>Main!F110</f>
        <v>0</v>
      </c>
      <c r="F107" s="23">
        <f>Main!G110</f>
        <v>0</v>
      </c>
      <c r="G107" s="23">
        <f>Main!H110</f>
        <v>0</v>
      </c>
      <c r="H107" s="23">
        <f>Main!I110</f>
        <v>0</v>
      </c>
      <c r="I107" s="23">
        <f>Main!J110</f>
        <v>0</v>
      </c>
      <c r="J107" s="23">
        <f>Main!K110</f>
        <v>0</v>
      </c>
      <c r="K107" s="23">
        <f>Main!L110</f>
        <v>0</v>
      </c>
      <c r="L107" s="23">
        <f>Main!M110</f>
        <v>0</v>
      </c>
      <c r="M107" s="23">
        <f>Main!N110</f>
        <v>0</v>
      </c>
      <c r="N107" s="23">
        <f>Main!O110</f>
        <v>0</v>
      </c>
    </row>
    <row r="108" spans="1:14" hidden="1" x14ac:dyDescent="0.25">
      <c r="A108" s="23">
        <f>Main!B111</f>
        <v>0</v>
      </c>
      <c r="B108" s="23">
        <f>Main!C111</f>
        <v>0</v>
      </c>
      <c r="C108" s="23">
        <f>Main!D111</f>
        <v>0</v>
      </c>
      <c r="D108" s="23">
        <f>Main!E111</f>
        <v>0</v>
      </c>
      <c r="E108" s="23">
        <f>Main!F111</f>
        <v>0</v>
      </c>
      <c r="F108" s="23">
        <f>Main!G111</f>
        <v>0</v>
      </c>
      <c r="G108" s="23">
        <f>Main!H111</f>
        <v>0</v>
      </c>
      <c r="H108" s="23">
        <f>Main!I111</f>
        <v>0</v>
      </c>
      <c r="I108" s="23">
        <f>Main!J111</f>
        <v>0</v>
      </c>
      <c r="J108" s="23">
        <f>Main!K111</f>
        <v>0</v>
      </c>
      <c r="K108" s="23">
        <f>Main!L111</f>
        <v>0</v>
      </c>
      <c r="L108" s="23">
        <f>Main!M111</f>
        <v>0</v>
      </c>
      <c r="M108" s="23">
        <f>Main!N111</f>
        <v>0</v>
      </c>
      <c r="N108" s="23">
        <f>Main!O111</f>
        <v>0</v>
      </c>
    </row>
    <row r="109" spans="1:14" hidden="1" x14ac:dyDescent="0.25">
      <c r="A109" s="23">
        <f>Main!B112</f>
        <v>0</v>
      </c>
      <c r="B109" s="23">
        <f>Main!C112</f>
        <v>0</v>
      </c>
      <c r="C109" s="23">
        <f>Main!D112</f>
        <v>0</v>
      </c>
      <c r="D109" s="23">
        <f>Main!E112</f>
        <v>0</v>
      </c>
      <c r="E109" s="23">
        <f>Main!F112</f>
        <v>0</v>
      </c>
      <c r="F109" s="23">
        <f>Main!G112</f>
        <v>0</v>
      </c>
      <c r="G109" s="23">
        <f>Main!H112</f>
        <v>0</v>
      </c>
      <c r="H109" s="23">
        <f>Main!I112</f>
        <v>0</v>
      </c>
      <c r="I109" s="23">
        <f>Main!J112</f>
        <v>0</v>
      </c>
      <c r="J109" s="23">
        <f>Main!K112</f>
        <v>0</v>
      </c>
      <c r="K109" s="23">
        <f>Main!L112</f>
        <v>0</v>
      </c>
      <c r="L109" s="23">
        <f>Main!M112</f>
        <v>0</v>
      </c>
      <c r="M109" s="23">
        <f>Main!N112</f>
        <v>0</v>
      </c>
      <c r="N109" s="23">
        <f>Main!O112</f>
        <v>0</v>
      </c>
    </row>
    <row r="110" spans="1:14" hidden="1" x14ac:dyDescent="0.25">
      <c r="A110" s="23">
        <f>Main!B113</f>
        <v>0</v>
      </c>
      <c r="B110" s="23">
        <f>Main!C113</f>
        <v>0</v>
      </c>
      <c r="C110" s="23">
        <f>Main!D113</f>
        <v>0</v>
      </c>
      <c r="D110" s="23">
        <f>Main!E113</f>
        <v>0</v>
      </c>
      <c r="E110" s="23">
        <f>Main!F113</f>
        <v>0</v>
      </c>
      <c r="F110" s="23">
        <f>Main!G113</f>
        <v>0</v>
      </c>
      <c r="G110" s="23">
        <f>Main!H113</f>
        <v>0</v>
      </c>
      <c r="H110" s="23">
        <f>Main!I113</f>
        <v>0</v>
      </c>
      <c r="I110" s="23">
        <f>Main!J113</f>
        <v>0</v>
      </c>
      <c r="J110" s="23">
        <f>Main!K113</f>
        <v>0</v>
      </c>
      <c r="K110" s="23">
        <f>Main!L113</f>
        <v>0</v>
      </c>
      <c r="L110" s="23">
        <f>Main!M113</f>
        <v>0</v>
      </c>
      <c r="M110" s="23">
        <f>Main!N113</f>
        <v>0</v>
      </c>
      <c r="N110" s="23">
        <f>Main!O113</f>
        <v>0</v>
      </c>
    </row>
    <row r="111" spans="1:14" hidden="1" x14ac:dyDescent="0.25">
      <c r="A111" s="23">
        <f>Main!B114</f>
        <v>0</v>
      </c>
      <c r="B111" s="23">
        <f>Main!C114</f>
        <v>0</v>
      </c>
      <c r="C111" s="23">
        <f>Main!D114</f>
        <v>0</v>
      </c>
      <c r="D111" s="23">
        <f>Main!E114</f>
        <v>0</v>
      </c>
      <c r="E111" s="23">
        <f>Main!F114</f>
        <v>0</v>
      </c>
      <c r="F111" s="23">
        <f>Main!G114</f>
        <v>0</v>
      </c>
      <c r="G111" s="23">
        <f>Main!H114</f>
        <v>0</v>
      </c>
      <c r="H111" s="23">
        <f>Main!I114</f>
        <v>0</v>
      </c>
      <c r="I111" s="23">
        <f>Main!J114</f>
        <v>0</v>
      </c>
      <c r="J111" s="23">
        <f>Main!K114</f>
        <v>0</v>
      </c>
      <c r="K111" s="23">
        <f>Main!L114</f>
        <v>0</v>
      </c>
      <c r="L111" s="23">
        <f>Main!M114</f>
        <v>0</v>
      </c>
      <c r="M111" s="23">
        <f>Main!N114</f>
        <v>0</v>
      </c>
      <c r="N111" s="23">
        <f>Main!O114</f>
        <v>0</v>
      </c>
    </row>
    <row r="112" spans="1:14" hidden="1" x14ac:dyDescent="0.25">
      <c r="A112" s="23">
        <f>Main!B115</f>
        <v>0</v>
      </c>
      <c r="B112" s="23">
        <f>Main!C115</f>
        <v>0</v>
      </c>
      <c r="C112" s="23">
        <f>Main!D115</f>
        <v>0</v>
      </c>
      <c r="D112" s="23">
        <f>Main!E115</f>
        <v>0</v>
      </c>
      <c r="E112" s="23">
        <f>Main!F115</f>
        <v>0</v>
      </c>
      <c r="F112" s="23">
        <f>Main!G115</f>
        <v>0</v>
      </c>
      <c r="G112" s="23">
        <f>Main!H115</f>
        <v>0</v>
      </c>
      <c r="H112" s="23">
        <f>Main!I115</f>
        <v>0</v>
      </c>
      <c r="I112" s="23">
        <f>Main!J115</f>
        <v>0</v>
      </c>
      <c r="J112" s="23">
        <f>Main!K115</f>
        <v>0</v>
      </c>
      <c r="K112" s="23">
        <f>Main!L115</f>
        <v>0</v>
      </c>
      <c r="L112" s="23">
        <f>Main!M115</f>
        <v>0</v>
      </c>
      <c r="M112" s="23">
        <f>Main!N115</f>
        <v>0</v>
      </c>
      <c r="N112" s="23">
        <f>Main!O115</f>
        <v>0</v>
      </c>
    </row>
    <row r="113" spans="1:14" hidden="1" x14ac:dyDescent="0.25">
      <c r="A113" s="23">
        <f>Main!B116</f>
        <v>0</v>
      </c>
      <c r="B113" s="23">
        <f>Main!C116</f>
        <v>0</v>
      </c>
      <c r="C113" s="23">
        <f>Main!D116</f>
        <v>0</v>
      </c>
      <c r="D113" s="23">
        <f>Main!E116</f>
        <v>0</v>
      </c>
      <c r="E113" s="23">
        <f>Main!F116</f>
        <v>0</v>
      </c>
      <c r="F113" s="23">
        <f>Main!G116</f>
        <v>0</v>
      </c>
      <c r="G113" s="23">
        <f>Main!H116</f>
        <v>0</v>
      </c>
      <c r="H113" s="23">
        <f>Main!I116</f>
        <v>0</v>
      </c>
      <c r="I113" s="23">
        <f>Main!J116</f>
        <v>0</v>
      </c>
      <c r="J113" s="23">
        <f>Main!K116</f>
        <v>0</v>
      </c>
      <c r="K113" s="23">
        <f>Main!L116</f>
        <v>0</v>
      </c>
      <c r="L113" s="23">
        <f>Main!M116</f>
        <v>0</v>
      </c>
      <c r="M113" s="23">
        <f>Main!N116</f>
        <v>0</v>
      </c>
      <c r="N113" s="23">
        <f>Main!O116</f>
        <v>0</v>
      </c>
    </row>
    <row r="114" spans="1:14" hidden="1" x14ac:dyDescent="0.25">
      <c r="A114" s="23">
        <f>Main!B117</f>
        <v>0</v>
      </c>
      <c r="B114" s="23">
        <f>Main!C117</f>
        <v>0</v>
      </c>
      <c r="C114" s="23">
        <f>Main!D117</f>
        <v>0</v>
      </c>
      <c r="D114" s="23">
        <f>Main!E117</f>
        <v>0</v>
      </c>
      <c r="E114" s="23">
        <f>Main!F117</f>
        <v>0</v>
      </c>
      <c r="F114" s="23">
        <f>Main!G117</f>
        <v>0</v>
      </c>
      <c r="G114" s="23">
        <f>Main!H117</f>
        <v>0</v>
      </c>
      <c r="H114" s="23">
        <f>Main!I117</f>
        <v>0</v>
      </c>
      <c r="I114" s="23">
        <f>Main!J117</f>
        <v>0</v>
      </c>
      <c r="J114" s="23">
        <f>Main!K117</f>
        <v>0</v>
      </c>
      <c r="K114" s="23">
        <f>Main!L117</f>
        <v>0</v>
      </c>
      <c r="L114" s="23">
        <f>Main!M117</f>
        <v>0</v>
      </c>
      <c r="M114" s="23">
        <f>Main!N117</f>
        <v>0</v>
      </c>
      <c r="N114" s="23">
        <f>Main!O117</f>
        <v>0</v>
      </c>
    </row>
    <row r="115" spans="1:14" hidden="1" x14ac:dyDescent="0.25">
      <c r="A115" s="23">
        <f>Main!B118</f>
        <v>0</v>
      </c>
      <c r="B115" s="23">
        <f>Main!C118</f>
        <v>0</v>
      </c>
      <c r="C115" s="23">
        <f>Main!D118</f>
        <v>0</v>
      </c>
      <c r="D115" s="23">
        <f>Main!E118</f>
        <v>0</v>
      </c>
      <c r="E115" s="23">
        <f>Main!F118</f>
        <v>0</v>
      </c>
      <c r="F115" s="23">
        <f>Main!G118</f>
        <v>0</v>
      </c>
      <c r="G115" s="23">
        <f>Main!H118</f>
        <v>0</v>
      </c>
      <c r="H115" s="23">
        <f>Main!I118</f>
        <v>0</v>
      </c>
      <c r="I115" s="23">
        <f>Main!J118</f>
        <v>0</v>
      </c>
      <c r="J115" s="23">
        <f>Main!K118</f>
        <v>0</v>
      </c>
      <c r="K115" s="23">
        <f>Main!L118</f>
        <v>0</v>
      </c>
      <c r="L115" s="23">
        <f>Main!M118</f>
        <v>0</v>
      </c>
      <c r="M115" s="23">
        <f>Main!N118</f>
        <v>0</v>
      </c>
      <c r="N115" s="23">
        <f>Main!O118</f>
        <v>0</v>
      </c>
    </row>
    <row r="116" spans="1:14" hidden="1" x14ac:dyDescent="0.25">
      <c r="A116" s="23">
        <f>Main!B119</f>
        <v>0</v>
      </c>
      <c r="B116" s="23">
        <f>Main!C119</f>
        <v>0</v>
      </c>
      <c r="C116" s="23">
        <f>Main!D119</f>
        <v>0</v>
      </c>
      <c r="D116" s="23">
        <f>Main!E119</f>
        <v>0</v>
      </c>
      <c r="E116" s="23">
        <f>Main!F119</f>
        <v>0</v>
      </c>
      <c r="F116" s="23">
        <f>Main!G119</f>
        <v>0</v>
      </c>
      <c r="G116" s="23">
        <f>Main!H119</f>
        <v>0</v>
      </c>
      <c r="H116" s="23">
        <f>Main!I119</f>
        <v>0</v>
      </c>
      <c r="I116" s="23">
        <f>Main!J119</f>
        <v>0</v>
      </c>
      <c r="J116" s="23">
        <f>Main!K119</f>
        <v>0</v>
      </c>
      <c r="K116" s="23">
        <f>Main!L119</f>
        <v>0</v>
      </c>
      <c r="L116" s="23">
        <f>Main!M119</f>
        <v>0</v>
      </c>
      <c r="M116" s="23">
        <f>Main!N119</f>
        <v>0</v>
      </c>
      <c r="N116" s="23">
        <f>Main!O119</f>
        <v>0</v>
      </c>
    </row>
    <row r="117" spans="1:14" hidden="1" x14ac:dyDescent="0.25">
      <c r="A117" s="23">
        <f>Main!B120</f>
        <v>0</v>
      </c>
      <c r="B117" s="23">
        <f>Main!C120</f>
        <v>0</v>
      </c>
      <c r="C117" s="23">
        <f>Main!D120</f>
        <v>0</v>
      </c>
      <c r="D117" s="23">
        <f>Main!E120</f>
        <v>0</v>
      </c>
      <c r="E117" s="23">
        <f>Main!F120</f>
        <v>0</v>
      </c>
      <c r="F117" s="23">
        <f>Main!G120</f>
        <v>0</v>
      </c>
      <c r="G117" s="23">
        <f>Main!H120</f>
        <v>0</v>
      </c>
      <c r="H117" s="23">
        <f>Main!I120</f>
        <v>0</v>
      </c>
      <c r="I117" s="23">
        <f>Main!J120</f>
        <v>0</v>
      </c>
      <c r="J117" s="23">
        <f>Main!K120</f>
        <v>0</v>
      </c>
      <c r="K117" s="23">
        <f>Main!L120</f>
        <v>0</v>
      </c>
      <c r="L117" s="23">
        <f>Main!M120</f>
        <v>0</v>
      </c>
      <c r="M117" s="23">
        <f>Main!N120</f>
        <v>0</v>
      </c>
      <c r="N117" s="23">
        <f>Main!O120</f>
        <v>0</v>
      </c>
    </row>
    <row r="118" spans="1:14" hidden="1" x14ac:dyDescent="0.25">
      <c r="A118" s="23">
        <f>Main!B121</f>
        <v>0</v>
      </c>
      <c r="B118" s="23">
        <f>Main!C121</f>
        <v>0</v>
      </c>
      <c r="C118" s="23">
        <f>Main!D121</f>
        <v>0</v>
      </c>
      <c r="D118" s="23">
        <f>Main!E121</f>
        <v>0</v>
      </c>
      <c r="E118" s="23">
        <f>Main!F121</f>
        <v>0</v>
      </c>
      <c r="F118" s="23">
        <f>Main!G121</f>
        <v>0</v>
      </c>
      <c r="G118" s="23">
        <f>Main!H121</f>
        <v>0</v>
      </c>
      <c r="H118" s="23">
        <f>Main!I121</f>
        <v>0</v>
      </c>
      <c r="I118" s="23">
        <f>Main!J121</f>
        <v>0</v>
      </c>
      <c r="J118" s="23">
        <f>Main!K121</f>
        <v>0</v>
      </c>
      <c r="K118" s="23">
        <f>Main!L121</f>
        <v>0</v>
      </c>
      <c r="L118" s="23">
        <f>Main!M121</f>
        <v>0</v>
      </c>
      <c r="M118" s="23">
        <f>Main!N121</f>
        <v>0</v>
      </c>
      <c r="N118" s="23">
        <f>Main!O121</f>
        <v>0</v>
      </c>
    </row>
    <row r="119" spans="1:14" hidden="1" x14ac:dyDescent="0.25">
      <c r="A119" s="23">
        <f>Main!B122</f>
        <v>0</v>
      </c>
      <c r="B119" s="23">
        <f>Main!C122</f>
        <v>0</v>
      </c>
      <c r="C119" s="23">
        <f>Main!D122</f>
        <v>0</v>
      </c>
      <c r="D119" s="23">
        <f>Main!E122</f>
        <v>0</v>
      </c>
      <c r="E119" s="23">
        <f>Main!F122</f>
        <v>0</v>
      </c>
      <c r="F119" s="23">
        <f>Main!G122</f>
        <v>0</v>
      </c>
      <c r="G119" s="23">
        <f>Main!H122</f>
        <v>0</v>
      </c>
      <c r="H119" s="23">
        <f>Main!I122</f>
        <v>0</v>
      </c>
      <c r="I119" s="23">
        <f>Main!J122</f>
        <v>0</v>
      </c>
      <c r="J119" s="23">
        <f>Main!K122</f>
        <v>0</v>
      </c>
      <c r="K119" s="23">
        <f>Main!L122</f>
        <v>0</v>
      </c>
      <c r="L119" s="23">
        <f>Main!M122</f>
        <v>0</v>
      </c>
      <c r="M119" s="23">
        <f>Main!N122</f>
        <v>0</v>
      </c>
      <c r="N119" s="23">
        <f>Main!O122</f>
        <v>0</v>
      </c>
    </row>
    <row r="120" spans="1:14" hidden="1" x14ac:dyDescent="0.25">
      <c r="A120" s="23">
        <f>Main!B123</f>
        <v>0</v>
      </c>
      <c r="B120" s="23">
        <f>Main!C123</f>
        <v>0</v>
      </c>
      <c r="C120" s="23">
        <f>Main!D123</f>
        <v>0</v>
      </c>
      <c r="D120" s="23">
        <f>Main!E123</f>
        <v>0</v>
      </c>
      <c r="E120" s="23">
        <f>Main!F123</f>
        <v>0</v>
      </c>
      <c r="F120" s="23">
        <f>Main!G123</f>
        <v>0</v>
      </c>
      <c r="G120" s="23">
        <f>Main!H123</f>
        <v>0</v>
      </c>
      <c r="H120" s="23">
        <f>Main!I123</f>
        <v>0</v>
      </c>
      <c r="I120" s="23">
        <f>Main!J123</f>
        <v>0</v>
      </c>
      <c r="J120" s="23">
        <f>Main!K123</f>
        <v>0</v>
      </c>
      <c r="K120" s="23">
        <f>Main!L123</f>
        <v>0</v>
      </c>
      <c r="L120" s="23">
        <f>Main!M123</f>
        <v>0</v>
      </c>
      <c r="M120" s="23">
        <f>Main!N123</f>
        <v>0</v>
      </c>
      <c r="N120" s="23">
        <f>Main!O123</f>
        <v>0</v>
      </c>
    </row>
    <row r="121" spans="1:14" hidden="1" x14ac:dyDescent="0.25">
      <c r="A121" s="23">
        <f>Main!B124</f>
        <v>0</v>
      </c>
      <c r="B121" s="23">
        <f>Main!C124</f>
        <v>0</v>
      </c>
      <c r="C121" s="23">
        <f>Main!D124</f>
        <v>0</v>
      </c>
      <c r="D121" s="23">
        <f>Main!E124</f>
        <v>0</v>
      </c>
      <c r="E121" s="23">
        <f>Main!F124</f>
        <v>0</v>
      </c>
      <c r="F121" s="23">
        <f>Main!G124</f>
        <v>0</v>
      </c>
      <c r="G121" s="23">
        <f>Main!H124</f>
        <v>0</v>
      </c>
      <c r="H121" s="23">
        <f>Main!I124</f>
        <v>0</v>
      </c>
      <c r="I121" s="23">
        <f>Main!J124</f>
        <v>0</v>
      </c>
      <c r="J121" s="23">
        <f>Main!K124</f>
        <v>0</v>
      </c>
      <c r="K121" s="23">
        <f>Main!L124</f>
        <v>0</v>
      </c>
      <c r="L121" s="23">
        <f>Main!M124</f>
        <v>0</v>
      </c>
      <c r="M121" s="23">
        <f>Main!N124</f>
        <v>0</v>
      </c>
      <c r="N121" s="23">
        <f>Main!O124</f>
        <v>0</v>
      </c>
    </row>
    <row r="122" spans="1:14" hidden="1" x14ac:dyDescent="0.25">
      <c r="A122" s="23">
        <f>Main!B125</f>
        <v>0</v>
      </c>
      <c r="B122" s="23">
        <f>Main!C125</f>
        <v>0</v>
      </c>
      <c r="C122" s="23">
        <f>Main!D125</f>
        <v>0</v>
      </c>
      <c r="D122" s="23">
        <f>Main!E125</f>
        <v>0</v>
      </c>
      <c r="E122" s="23">
        <f>Main!F125</f>
        <v>0</v>
      </c>
      <c r="F122" s="23">
        <f>Main!G125</f>
        <v>0</v>
      </c>
      <c r="G122" s="23">
        <f>Main!H125</f>
        <v>0</v>
      </c>
      <c r="H122" s="23">
        <f>Main!I125</f>
        <v>0</v>
      </c>
      <c r="I122" s="23">
        <f>Main!J125</f>
        <v>0</v>
      </c>
      <c r="J122" s="23">
        <f>Main!K125</f>
        <v>0</v>
      </c>
      <c r="K122" s="23">
        <f>Main!L125</f>
        <v>0</v>
      </c>
      <c r="L122" s="23">
        <f>Main!M125</f>
        <v>0</v>
      </c>
      <c r="M122" s="23">
        <f>Main!N125</f>
        <v>0</v>
      </c>
      <c r="N122" s="23">
        <f>Main!O125</f>
        <v>0</v>
      </c>
    </row>
    <row r="123" spans="1:14" hidden="1" x14ac:dyDescent="0.25">
      <c r="A123" s="23">
        <f>Main!B126</f>
        <v>0</v>
      </c>
      <c r="B123" s="23">
        <f>Main!C126</f>
        <v>0</v>
      </c>
      <c r="C123" s="23">
        <f>Main!D126</f>
        <v>0</v>
      </c>
      <c r="D123" s="23">
        <f>Main!E126</f>
        <v>0</v>
      </c>
      <c r="E123" s="23">
        <f>Main!F126</f>
        <v>0</v>
      </c>
      <c r="F123" s="23">
        <f>Main!G126</f>
        <v>0</v>
      </c>
      <c r="G123" s="23">
        <f>Main!H126</f>
        <v>0</v>
      </c>
      <c r="H123" s="23">
        <f>Main!I126</f>
        <v>0</v>
      </c>
      <c r="I123" s="23">
        <f>Main!J126</f>
        <v>0</v>
      </c>
      <c r="J123" s="23">
        <f>Main!K126</f>
        <v>0</v>
      </c>
      <c r="K123" s="23">
        <f>Main!L126</f>
        <v>0</v>
      </c>
      <c r="L123" s="23">
        <f>Main!M126</f>
        <v>0</v>
      </c>
      <c r="M123" s="23">
        <f>Main!N126</f>
        <v>0</v>
      </c>
      <c r="N123" s="23">
        <f>Main!O126</f>
        <v>0</v>
      </c>
    </row>
    <row r="124" spans="1:14" hidden="1" x14ac:dyDescent="0.25">
      <c r="A124" s="23">
        <f>Main!B127</f>
        <v>0</v>
      </c>
      <c r="B124" s="23">
        <f>Main!C127</f>
        <v>0</v>
      </c>
      <c r="C124" s="23">
        <f>Main!D127</f>
        <v>0</v>
      </c>
      <c r="D124" s="23">
        <f>Main!E127</f>
        <v>0</v>
      </c>
      <c r="E124" s="23">
        <f>Main!F127</f>
        <v>0</v>
      </c>
      <c r="F124" s="23">
        <f>Main!G127</f>
        <v>0</v>
      </c>
      <c r="G124" s="23">
        <f>Main!H127</f>
        <v>0</v>
      </c>
      <c r="H124" s="23">
        <f>Main!I127</f>
        <v>0</v>
      </c>
      <c r="I124" s="23">
        <f>Main!J127</f>
        <v>0</v>
      </c>
      <c r="J124" s="23">
        <f>Main!K127</f>
        <v>0</v>
      </c>
      <c r="K124" s="23">
        <f>Main!L127</f>
        <v>0</v>
      </c>
      <c r="L124" s="23">
        <f>Main!M127</f>
        <v>0</v>
      </c>
      <c r="M124" s="23">
        <f>Main!N127</f>
        <v>0</v>
      </c>
      <c r="N124" s="23">
        <f>Main!O127</f>
        <v>0</v>
      </c>
    </row>
    <row r="125" spans="1:14" hidden="1" x14ac:dyDescent="0.25">
      <c r="A125" s="23">
        <f>Main!B128</f>
        <v>0</v>
      </c>
      <c r="B125" s="23">
        <f>Main!C128</f>
        <v>0</v>
      </c>
      <c r="C125" s="23">
        <f>Main!D128</f>
        <v>0</v>
      </c>
      <c r="D125" s="23">
        <f>Main!E128</f>
        <v>0</v>
      </c>
      <c r="E125" s="23">
        <f>Main!F128</f>
        <v>0</v>
      </c>
      <c r="F125" s="23">
        <f>Main!G128</f>
        <v>0</v>
      </c>
      <c r="G125" s="23">
        <f>Main!H128</f>
        <v>0</v>
      </c>
      <c r="H125" s="23">
        <f>Main!I128</f>
        <v>0</v>
      </c>
      <c r="I125" s="23">
        <f>Main!J128</f>
        <v>0</v>
      </c>
      <c r="J125" s="23">
        <f>Main!K128</f>
        <v>0</v>
      </c>
      <c r="K125" s="23">
        <f>Main!L128</f>
        <v>0</v>
      </c>
      <c r="L125" s="23">
        <f>Main!M128</f>
        <v>0</v>
      </c>
      <c r="M125" s="23">
        <f>Main!N128</f>
        <v>0</v>
      </c>
      <c r="N125" s="23">
        <f>Main!O128</f>
        <v>0</v>
      </c>
    </row>
    <row r="126" spans="1:14" hidden="1" x14ac:dyDescent="0.25">
      <c r="A126" s="23">
        <f>Main!B129</f>
        <v>0</v>
      </c>
      <c r="B126" s="23">
        <f>Main!C129</f>
        <v>0</v>
      </c>
      <c r="C126" s="23">
        <f>Main!D129</f>
        <v>0</v>
      </c>
      <c r="D126" s="23">
        <f>Main!E129</f>
        <v>0</v>
      </c>
      <c r="E126" s="23">
        <f>Main!F129</f>
        <v>0</v>
      </c>
      <c r="F126" s="23">
        <f>Main!G129</f>
        <v>0</v>
      </c>
      <c r="G126" s="23">
        <f>Main!H129</f>
        <v>0</v>
      </c>
      <c r="H126" s="23">
        <f>Main!I129</f>
        <v>0</v>
      </c>
      <c r="I126" s="23">
        <f>Main!J129</f>
        <v>0</v>
      </c>
      <c r="J126" s="23">
        <f>Main!K129</f>
        <v>0</v>
      </c>
      <c r="K126" s="23">
        <f>Main!L129</f>
        <v>0</v>
      </c>
      <c r="L126" s="23">
        <f>Main!M129</f>
        <v>0</v>
      </c>
      <c r="M126" s="23">
        <f>Main!N129</f>
        <v>0</v>
      </c>
      <c r="N126" s="23">
        <f>Main!O129</f>
        <v>0</v>
      </c>
    </row>
    <row r="127" spans="1:14" hidden="1" x14ac:dyDescent="0.25">
      <c r="A127" s="23">
        <f>Main!B130</f>
        <v>0</v>
      </c>
      <c r="B127" s="23">
        <f>Main!C130</f>
        <v>0</v>
      </c>
      <c r="C127" s="23">
        <f>Main!D130</f>
        <v>0</v>
      </c>
      <c r="D127" s="23">
        <f>Main!E130</f>
        <v>0</v>
      </c>
      <c r="E127" s="23">
        <f>Main!F130</f>
        <v>0</v>
      </c>
      <c r="F127" s="23">
        <f>Main!G130</f>
        <v>0</v>
      </c>
      <c r="G127" s="23">
        <f>Main!H130</f>
        <v>0</v>
      </c>
      <c r="H127" s="23">
        <f>Main!I130</f>
        <v>0</v>
      </c>
      <c r="I127" s="23">
        <f>Main!J130</f>
        <v>0</v>
      </c>
      <c r="J127" s="23">
        <f>Main!K130</f>
        <v>0</v>
      </c>
      <c r="K127" s="23">
        <f>Main!L130</f>
        <v>0</v>
      </c>
      <c r="L127" s="23">
        <f>Main!M130</f>
        <v>0</v>
      </c>
      <c r="M127" s="23">
        <f>Main!N130</f>
        <v>0</v>
      </c>
      <c r="N127" s="23">
        <f>Main!O130</f>
        <v>0</v>
      </c>
    </row>
    <row r="128" spans="1:14" hidden="1" x14ac:dyDescent="0.25">
      <c r="A128" s="23">
        <f>Main!B131</f>
        <v>0</v>
      </c>
      <c r="B128" s="23">
        <f>Main!C131</f>
        <v>0</v>
      </c>
      <c r="C128" s="23">
        <f>Main!D131</f>
        <v>0</v>
      </c>
      <c r="D128" s="23">
        <f>Main!E131</f>
        <v>0</v>
      </c>
      <c r="E128" s="23">
        <f>Main!F131</f>
        <v>0</v>
      </c>
      <c r="F128" s="23">
        <f>Main!G131</f>
        <v>0</v>
      </c>
      <c r="G128" s="23">
        <f>Main!H131</f>
        <v>0</v>
      </c>
      <c r="H128" s="23">
        <f>Main!I131</f>
        <v>0</v>
      </c>
      <c r="I128" s="23">
        <f>Main!J131</f>
        <v>0</v>
      </c>
      <c r="J128" s="23">
        <f>Main!K131</f>
        <v>0</v>
      </c>
      <c r="K128" s="23">
        <f>Main!L131</f>
        <v>0</v>
      </c>
      <c r="L128" s="23">
        <f>Main!M131</f>
        <v>0</v>
      </c>
      <c r="M128" s="23">
        <f>Main!N131</f>
        <v>0</v>
      </c>
      <c r="N128" s="23">
        <f>Main!O131</f>
        <v>0</v>
      </c>
    </row>
    <row r="129" spans="1:14" hidden="1" x14ac:dyDescent="0.25">
      <c r="A129" s="23">
        <f>Main!B132</f>
        <v>0</v>
      </c>
      <c r="B129" s="23">
        <f>Main!C132</f>
        <v>0</v>
      </c>
      <c r="C129" s="23">
        <f>Main!D132</f>
        <v>0</v>
      </c>
      <c r="D129" s="23">
        <f>Main!E132</f>
        <v>0</v>
      </c>
      <c r="E129" s="23">
        <f>Main!F132</f>
        <v>0</v>
      </c>
      <c r="F129" s="23">
        <f>Main!G132</f>
        <v>0</v>
      </c>
      <c r="G129" s="23">
        <f>Main!H132</f>
        <v>0</v>
      </c>
      <c r="H129" s="23">
        <f>Main!I132</f>
        <v>0</v>
      </c>
      <c r="I129" s="23">
        <f>Main!J132</f>
        <v>0</v>
      </c>
      <c r="J129" s="23">
        <f>Main!K132</f>
        <v>0</v>
      </c>
      <c r="K129" s="23">
        <f>Main!L132</f>
        <v>0</v>
      </c>
      <c r="L129" s="23">
        <f>Main!M132</f>
        <v>0</v>
      </c>
      <c r="M129" s="23">
        <f>Main!N132</f>
        <v>0</v>
      </c>
      <c r="N129" s="23">
        <f>Main!O132</f>
        <v>0</v>
      </c>
    </row>
    <row r="130" spans="1:14" hidden="1" x14ac:dyDescent="0.25">
      <c r="A130" s="23">
        <f>Main!B133</f>
        <v>0</v>
      </c>
      <c r="B130" s="23">
        <f>Main!C133</f>
        <v>0</v>
      </c>
      <c r="C130" s="23">
        <f>Main!D133</f>
        <v>0</v>
      </c>
      <c r="D130" s="23">
        <f>Main!E133</f>
        <v>0</v>
      </c>
      <c r="E130" s="23">
        <f>Main!F133</f>
        <v>0</v>
      </c>
      <c r="F130" s="23">
        <f>Main!G133</f>
        <v>0</v>
      </c>
      <c r="G130" s="23">
        <f>Main!H133</f>
        <v>0</v>
      </c>
      <c r="H130" s="23">
        <f>Main!I133</f>
        <v>0</v>
      </c>
      <c r="I130" s="23">
        <f>Main!J133</f>
        <v>0</v>
      </c>
      <c r="J130" s="23">
        <f>Main!K133</f>
        <v>0</v>
      </c>
      <c r="K130" s="23">
        <f>Main!L133</f>
        <v>0</v>
      </c>
      <c r="L130" s="23">
        <f>Main!M133</f>
        <v>0</v>
      </c>
      <c r="M130" s="23">
        <f>Main!N133</f>
        <v>0</v>
      </c>
      <c r="N130" s="23">
        <f>Main!O133</f>
        <v>0</v>
      </c>
    </row>
    <row r="131" spans="1:14" hidden="1" x14ac:dyDescent="0.25">
      <c r="A131" s="23">
        <f>Main!B134</f>
        <v>0</v>
      </c>
      <c r="B131" s="23">
        <f>Main!C134</f>
        <v>0</v>
      </c>
      <c r="C131" s="23">
        <f>Main!D134</f>
        <v>0</v>
      </c>
      <c r="D131" s="23">
        <f>Main!E134</f>
        <v>0</v>
      </c>
      <c r="E131" s="23">
        <f>Main!F134</f>
        <v>0</v>
      </c>
      <c r="F131" s="23">
        <f>Main!G134</f>
        <v>0</v>
      </c>
      <c r="G131" s="23">
        <f>Main!H134</f>
        <v>0</v>
      </c>
      <c r="H131" s="23">
        <f>Main!I134</f>
        <v>0</v>
      </c>
      <c r="I131" s="23">
        <f>Main!J134</f>
        <v>0</v>
      </c>
      <c r="J131" s="23">
        <f>Main!K134</f>
        <v>0</v>
      </c>
      <c r="K131" s="23">
        <f>Main!L134</f>
        <v>0</v>
      </c>
      <c r="L131" s="23">
        <f>Main!M134</f>
        <v>0</v>
      </c>
      <c r="M131" s="23">
        <f>Main!N134</f>
        <v>0</v>
      </c>
      <c r="N131" s="23">
        <f>Main!O134</f>
        <v>0</v>
      </c>
    </row>
    <row r="132" spans="1:14" hidden="1" x14ac:dyDescent="0.25">
      <c r="A132" s="23">
        <f>Main!B135</f>
        <v>0</v>
      </c>
      <c r="B132" s="23">
        <f>Main!C135</f>
        <v>0</v>
      </c>
      <c r="C132" s="23">
        <f>Main!D135</f>
        <v>0</v>
      </c>
      <c r="D132" s="23">
        <f>Main!E135</f>
        <v>0</v>
      </c>
      <c r="E132" s="23">
        <f>Main!F135</f>
        <v>0</v>
      </c>
      <c r="F132" s="23">
        <f>Main!G135</f>
        <v>0</v>
      </c>
      <c r="G132" s="23">
        <f>Main!H135</f>
        <v>0</v>
      </c>
      <c r="H132" s="23">
        <f>Main!I135</f>
        <v>0</v>
      </c>
      <c r="I132" s="23">
        <f>Main!J135</f>
        <v>0</v>
      </c>
      <c r="J132" s="23">
        <f>Main!K135</f>
        <v>0</v>
      </c>
      <c r="K132" s="23">
        <f>Main!L135</f>
        <v>0</v>
      </c>
      <c r="L132" s="23">
        <f>Main!M135</f>
        <v>0</v>
      </c>
      <c r="M132" s="23">
        <f>Main!N135</f>
        <v>0</v>
      </c>
      <c r="N132" s="23">
        <f>Main!O135</f>
        <v>0</v>
      </c>
    </row>
    <row r="133" spans="1:14" hidden="1" x14ac:dyDescent="0.25">
      <c r="A133" s="23">
        <f>Main!B136</f>
        <v>0</v>
      </c>
      <c r="B133" s="23">
        <f>Main!C136</f>
        <v>0</v>
      </c>
      <c r="C133" s="23">
        <f>Main!D136</f>
        <v>0</v>
      </c>
      <c r="D133" s="23">
        <f>Main!E136</f>
        <v>0</v>
      </c>
      <c r="E133" s="23">
        <f>Main!F136</f>
        <v>0</v>
      </c>
      <c r="F133" s="23">
        <f>Main!G136</f>
        <v>0</v>
      </c>
      <c r="G133" s="23">
        <f>Main!H136</f>
        <v>0</v>
      </c>
      <c r="H133" s="23">
        <f>Main!I136</f>
        <v>0</v>
      </c>
      <c r="I133" s="23">
        <f>Main!J136</f>
        <v>0</v>
      </c>
      <c r="J133" s="23">
        <f>Main!K136</f>
        <v>0</v>
      </c>
      <c r="K133" s="23">
        <f>Main!L136</f>
        <v>0</v>
      </c>
      <c r="L133" s="23">
        <f>Main!M136</f>
        <v>0</v>
      </c>
      <c r="M133" s="23">
        <f>Main!N136</f>
        <v>0</v>
      </c>
      <c r="N133" s="23">
        <f>Main!O136</f>
        <v>0</v>
      </c>
    </row>
    <row r="134" spans="1:14" hidden="1" x14ac:dyDescent="0.25">
      <c r="A134" s="23">
        <f>Main!B137</f>
        <v>0</v>
      </c>
      <c r="B134" s="23">
        <f>Main!C137</f>
        <v>0</v>
      </c>
      <c r="C134" s="23">
        <f>Main!D137</f>
        <v>0</v>
      </c>
      <c r="D134" s="23">
        <f>Main!E137</f>
        <v>0</v>
      </c>
      <c r="E134" s="23">
        <f>Main!F137</f>
        <v>0</v>
      </c>
      <c r="F134" s="23">
        <f>Main!G137</f>
        <v>0</v>
      </c>
      <c r="G134" s="23">
        <f>Main!H137</f>
        <v>0</v>
      </c>
      <c r="H134" s="23">
        <f>Main!I137</f>
        <v>0</v>
      </c>
      <c r="I134" s="23">
        <f>Main!J137</f>
        <v>0</v>
      </c>
      <c r="J134" s="23">
        <f>Main!K137</f>
        <v>0</v>
      </c>
      <c r="K134" s="23">
        <f>Main!L137</f>
        <v>0</v>
      </c>
      <c r="L134" s="23">
        <f>Main!M137</f>
        <v>0</v>
      </c>
      <c r="M134" s="23">
        <f>Main!N137</f>
        <v>0</v>
      </c>
      <c r="N134" s="23">
        <f>Main!O137</f>
        <v>0</v>
      </c>
    </row>
    <row r="135" spans="1:14" hidden="1" x14ac:dyDescent="0.25">
      <c r="A135" s="23">
        <f>Main!B138</f>
        <v>0</v>
      </c>
      <c r="B135" s="23">
        <f>Main!C138</f>
        <v>0</v>
      </c>
      <c r="C135" s="23">
        <f>Main!D138</f>
        <v>0</v>
      </c>
      <c r="D135" s="23">
        <f>Main!E138</f>
        <v>0</v>
      </c>
      <c r="E135" s="23">
        <f>Main!F138</f>
        <v>0</v>
      </c>
      <c r="F135" s="23">
        <f>Main!G138</f>
        <v>0</v>
      </c>
      <c r="G135" s="23">
        <f>Main!H138</f>
        <v>0</v>
      </c>
      <c r="H135" s="23">
        <f>Main!I138</f>
        <v>0</v>
      </c>
      <c r="I135" s="23">
        <f>Main!J138</f>
        <v>0</v>
      </c>
      <c r="J135" s="23">
        <f>Main!K138</f>
        <v>0</v>
      </c>
      <c r="K135" s="23">
        <f>Main!L138</f>
        <v>0</v>
      </c>
      <c r="L135" s="23">
        <f>Main!M138</f>
        <v>0</v>
      </c>
      <c r="M135" s="23">
        <f>Main!N138</f>
        <v>0</v>
      </c>
      <c r="N135" s="23">
        <f>Main!O138</f>
        <v>0</v>
      </c>
    </row>
    <row r="136" spans="1:14" hidden="1" x14ac:dyDescent="0.25">
      <c r="A136" s="23">
        <f>Main!B139</f>
        <v>0</v>
      </c>
      <c r="B136" s="23">
        <f>Main!C139</f>
        <v>0</v>
      </c>
      <c r="C136" s="23">
        <f>Main!D139</f>
        <v>0</v>
      </c>
      <c r="D136" s="23">
        <f>Main!E139</f>
        <v>0</v>
      </c>
      <c r="E136" s="23">
        <f>Main!F139</f>
        <v>0</v>
      </c>
      <c r="F136" s="23">
        <f>Main!G139</f>
        <v>0</v>
      </c>
      <c r="G136" s="23">
        <f>Main!H139</f>
        <v>0</v>
      </c>
      <c r="H136" s="23">
        <f>Main!I139</f>
        <v>0</v>
      </c>
      <c r="I136" s="23">
        <f>Main!J139</f>
        <v>0</v>
      </c>
      <c r="J136" s="23">
        <f>Main!K139</f>
        <v>0</v>
      </c>
      <c r="K136" s="23">
        <f>Main!L139</f>
        <v>0</v>
      </c>
      <c r="L136" s="23">
        <f>Main!M139</f>
        <v>0</v>
      </c>
      <c r="M136" s="23">
        <f>Main!N139</f>
        <v>0</v>
      </c>
      <c r="N136" s="23">
        <f>Main!O139</f>
        <v>0</v>
      </c>
    </row>
    <row r="137" spans="1:14" hidden="1" x14ac:dyDescent="0.25">
      <c r="A137" s="23">
        <f>Main!B140</f>
        <v>0</v>
      </c>
      <c r="B137" s="23">
        <f>Main!C140</f>
        <v>0</v>
      </c>
      <c r="C137" s="23">
        <f>Main!D140</f>
        <v>0</v>
      </c>
      <c r="D137" s="23">
        <f>Main!E140</f>
        <v>0</v>
      </c>
      <c r="E137" s="23">
        <f>Main!F140</f>
        <v>0</v>
      </c>
      <c r="F137" s="23">
        <f>Main!G140</f>
        <v>0</v>
      </c>
      <c r="G137" s="23">
        <f>Main!H140</f>
        <v>0</v>
      </c>
      <c r="H137" s="23">
        <f>Main!I140</f>
        <v>0</v>
      </c>
      <c r="I137" s="23">
        <f>Main!J140</f>
        <v>0</v>
      </c>
      <c r="J137" s="23">
        <f>Main!K140</f>
        <v>0</v>
      </c>
      <c r="K137" s="23">
        <f>Main!L140</f>
        <v>0</v>
      </c>
      <c r="L137" s="23">
        <f>Main!M140</f>
        <v>0</v>
      </c>
      <c r="M137" s="23">
        <f>Main!N140</f>
        <v>0</v>
      </c>
      <c r="N137" s="23">
        <f>Main!O140</f>
        <v>0</v>
      </c>
    </row>
    <row r="138" spans="1:14" hidden="1" x14ac:dyDescent="0.25">
      <c r="A138" s="23">
        <f>Main!B141</f>
        <v>0</v>
      </c>
      <c r="B138" s="23">
        <f>Main!C141</f>
        <v>0</v>
      </c>
      <c r="C138" s="23">
        <f>Main!D141</f>
        <v>0</v>
      </c>
      <c r="D138" s="23">
        <f>Main!E141</f>
        <v>0</v>
      </c>
      <c r="E138" s="23">
        <f>Main!F141</f>
        <v>0</v>
      </c>
      <c r="F138" s="23">
        <f>Main!G141</f>
        <v>0</v>
      </c>
      <c r="G138" s="23">
        <f>Main!H141</f>
        <v>0</v>
      </c>
      <c r="H138" s="23">
        <f>Main!I141</f>
        <v>0</v>
      </c>
      <c r="I138" s="23">
        <f>Main!J141</f>
        <v>0</v>
      </c>
      <c r="J138" s="23">
        <f>Main!K141</f>
        <v>0</v>
      </c>
      <c r="K138" s="23">
        <f>Main!L141</f>
        <v>0</v>
      </c>
      <c r="L138" s="23">
        <f>Main!M141</f>
        <v>0</v>
      </c>
      <c r="M138" s="23">
        <f>Main!N141</f>
        <v>0</v>
      </c>
      <c r="N138" s="23">
        <f>Main!O141</f>
        <v>0</v>
      </c>
    </row>
    <row r="139" spans="1:14" hidden="1" x14ac:dyDescent="0.25">
      <c r="A139" s="23">
        <f>Main!B142</f>
        <v>0</v>
      </c>
      <c r="B139" s="23">
        <f>Main!C142</f>
        <v>0</v>
      </c>
      <c r="C139" s="23">
        <f>Main!D142</f>
        <v>0</v>
      </c>
      <c r="D139" s="23">
        <f>Main!E142</f>
        <v>0</v>
      </c>
      <c r="E139" s="23">
        <f>Main!F142</f>
        <v>0</v>
      </c>
      <c r="F139" s="23">
        <f>Main!G142</f>
        <v>0</v>
      </c>
      <c r="G139" s="23">
        <f>Main!H142</f>
        <v>0</v>
      </c>
      <c r="H139" s="23">
        <f>Main!I142</f>
        <v>0</v>
      </c>
      <c r="I139" s="23">
        <f>Main!J142</f>
        <v>0</v>
      </c>
      <c r="J139" s="23">
        <f>Main!K142</f>
        <v>0</v>
      </c>
      <c r="K139" s="23">
        <f>Main!L142</f>
        <v>0</v>
      </c>
      <c r="L139" s="23">
        <f>Main!M142</f>
        <v>0</v>
      </c>
      <c r="M139" s="23">
        <f>Main!N142</f>
        <v>0</v>
      </c>
      <c r="N139" s="23">
        <f>Main!O142</f>
        <v>0</v>
      </c>
    </row>
    <row r="140" spans="1:14" hidden="1" x14ac:dyDescent="0.25">
      <c r="A140" s="23">
        <f>Main!B143</f>
        <v>0</v>
      </c>
      <c r="B140" s="23">
        <f>Main!C143</f>
        <v>0</v>
      </c>
      <c r="C140" s="23">
        <f>Main!D143</f>
        <v>0</v>
      </c>
      <c r="D140" s="23">
        <f>Main!E143</f>
        <v>0</v>
      </c>
      <c r="E140" s="23">
        <f>Main!F143</f>
        <v>0</v>
      </c>
      <c r="F140" s="23">
        <f>Main!G143</f>
        <v>0</v>
      </c>
      <c r="G140" s="23">
        <f>Main!H143</f>
        <v>0</v>
      </c>
      <c r="H140" s="23">
        <f>Main!I143</f>
        <v>0</v>
      </c>
      <c r="I140" s="23">
        <f>Main!J143</f>
        <v>0</v>
      </c>
      <c r="J140" s="23">
        <f>Main!K143</f>
        <v>0</v>
      </c>
      <c r="K140" s="23">
        <f>Main!L143</f>
        <v>0</v>
      </c>
      <c r="L140" s="23">
        <f>Main!M143</f>
        <v>0</v>
      </c>
      <c r="M140" s="23">
        <f>Main!N143</f>
        <v>0</v>
      </c>
      <c r="N140" s="23">
        <f>Main!O143</f>
        <v>0</v>
      </c>
    </row>
  </sheetData>
  <autoFilter ref="A1:I140">
    <filterColumn colId="1">
      <filters>
        <filter val="Orderer"/>
        <filter val="TBD"/>
      </filters>
    </filterColumn>
    <sortState ref="A4:I51">
      <sortCondition ref="B1:B140"/>
    </sortState>
  </autoFilter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59"/>
  <sheetViews>
    <sheetView workbookViewId="0">
      <selection activeCell="I23" sqref="I23"/>
    </sheetView>
  </sheetViews>
  <sheetFormatPr defaultRowHeight="15" x14ac:dyDescent="0.25"/>
  <cols>
    <col min="1" max="1" width="23.42578125" bestFit="1" customWidth="1"/>
  </cols>
  <sheetData>
    <row r="1" spans="1:11" ht="15.75" thickBot="1" x14ac:dyDescent="0.3">
      <c r="B1" s="23"/>
      <c r="C1" s="23"/>
      <c r="D1" s="23"/>
      <c r="E1" s="23"/>
      <c r="F1" s="23"/>
      <c r="G1" s="23"/>
      <c r="H1" s="23"/>
      <c r="I1" s="23"/>
      <c r="J1" s="23"/>
      <c r="K1" s="23"/>
    </row>
    <row r="2" spans="1:11" ht="15.75" thickBot="1" x14ac:dyDescent="0.3">
      <c r="A2" s="64" t="str">
        <f>Main!B2</f>
        <v>Name</v>
      </c>
      <c r="B2" s="69" t="str">
        <f>Main!E2</f>
        <v>Qt</v>
      </c>
      <c r="C2" s="69" t="str">
        <f>Main!F2</f>
        <v xml:space="preserve">Price </v>
      </c>
      <c r="D2" s="69" t="str">
        <f>Main!G2</f>
        <v>Shipping</v>
      </c>
      <c r="E2" s="65" t="str">
        <f>Main!H2</f>
        <v>Total</v>
      </c>
      <c r="F2" s="23"/>
      <c r="G2" s="23"/>
      <c r="H2" s="23"/>
      <c r="I2" s="2" t="str">
        <f>Main!L2</f>
        <v>Category</v>
      </c>
      <c r="J2" s="16" t="str">
        <f>Main!M2</f>
        <v>Total</v>
      </c>
      <c r="K2" s="23"/>
    </row>
    <row r="3" spans="1:11" ht="15.75" thickBot="1" x14ac:dyDescent="0.3">
      <c r="A3" s="87" t="str">
        <f>Main!B3</f>
        <v>Electronics</v>
      </c>
      <c r="B3" s="88"/>
      <c r="C3" s="88"/>
      <c r="D3" s="88"/>
      <c r="E3" s="89"/>
      <c r="F3" s="73">
        <f>Main!I3</f>
        <v>630.52</v>
      </c>
      <c r="G3" s="23"/>
      <c r="H3" s="23"/>
      <c r="I3" s="26" t="str">
        <f>Main!L3</f>
        <v>Electronics</v>
      </c>
      <c r="J3" s="67">
        <f>Main!M3</f>
        <v>630.52</v>
      </c>
      <c r="K3" s="23"/>
    </row>
    <row r="4" spans="1:11" x14ac:dyDescent="0.25">
      <c r="A4" s="2" t="str">
        <f>Main!B4</f>
        <v>7 segment display</v>
      </c>
      <c r="B4" s="3">
        <f>Main!E4</f>
        <v>5</v>
      </c>
      <c r="C4" s="70">
        <f>Main!F4</f>
        <v>16.46</v>
      </c>
      <c r="D4" s="70">
        <f>Main!G4</f>
        <v>15</v>
      </c>
      <c r="E4" s="71">
        <f>Main!H4</f>
        <v>97.300000000000011</v>
      </c>
      <c r="F4" s="23"/>
      <c r="G4" s="23"/>
      <c r="H4" s="23"/>
      <c r="I4" s="26" t="str">
        <f>Main!L4</f>
        <v>Hydraulics</v>
      </c>
      <c r="J4" s="67">
        <f>Main!M4</f>
        <v>1681.2199999999998</v>
      </c>
      <c r="K4" s="23"/>
    </row>
    <row r="5" spans="1:11" x14ac:dyDescent="0.25">
      <c r="A5" s="26" t="str">
        <f>Main!B5</f>
        <v>Rasberry Pi</v>
      </c>
      <c r="B5" s="24">
        <f>Main!E5</f>
        <v>1</v>
      </c>
      <c r="C5" s="72">
        <f>Main!F5</f>
        <v>55</v>
      </c>
      <c r="D5" s="72">
        <f>Main!G5</f>
        <v>12.72</v>
      </c>
      <c r="E5" s="67">
        <f>Main!H5</f>
        <v>67.72</v>
      </c>
      <c r="F5" s="23"/>
      <c r="G5" s="23"/>
      <c r="H5" s="23"/>
      <c r="I5" s="26" t="str">
        <f>Main!L5</f>
        <v>Mechanical</v>
      </c>
      <c r="J5" s="67">
        <f>Main!M5</f>
        <v>491.52</v>
      </c>
      <c r="K5" s="23"/>
    </row>
    <row r="6" spans="1:11" x14ac:dyDescent="0.25">
      <c r="A6" s="26" t="str">
        <f>Main!B6</f>
        <v>Monitor</v>
      </c>
      <c r="B6" s="24">
        <f>Main!E6</f>
        <v>1</v>
      </c>
      <c r="C6" s="72">
        <f>Main!F6</f>
        <v>136</v>
      </c>
      <c r="D6" s="72">
        <f>Main!G6</f>
        <v>0</v>
      </c>
      <c r="E6" s="67">
        <f>Main!H6</f>
        <v>136</v>
      </c>
      <c r="F6" s="23"/>
      <c r="G6" s="23"/>
      <c r="H6" s="23"/>
      <c r="I6" s="26" t="str">
        <f>Main!L6</f>
        <v>Raw Materials</v>
      </c>
      <c r="J6" s="67">
        <f>Main!M6</f>
        <v>545.26729166666667</v>
      </c>
      <c r="K6" s="23"/>
    </row>
    <row r="7" spans="1:11" ht="15.75" thickBot="1" x14ac:dyDescent="0.3">
      <c r="A7" s="26" t="str">
        <f>Main!B7</f>
        <v>hdmi cord</v>
      </c>
      <c r="B7" s="24">
        <f>Main!E7</f>
        <v>1</v>
      </c>
      <c r="C7" s="72">
        <f>Main!F7</f>
        <v>5.79</v>
      </c>
      <c r="D7" s="72">
        <f>Main!G7</f>
        <v>0</v>
      </c>
      <c r="E7" s="67">
        <f>Main!H7</f>
        <v>5.79</v>
      </c>
      <c r="F7" s="23"/>
      <c r="G7" s="23"/>
      <c r="H7" s="23"/>
      <c r="I7" s="66" t="str">
        <f>Main!L7</f>
        <v>Total</v>
      </c>
      <c r="J7" s="68">
        <f>Main!M7</f>
        <v>3348.5272916666663</v>
      </c>
      <c r="K7" s="23"/>
    </row>
    <row r="8" spans="1:11" x14ac:dyDescent="0.25">
      <c r="A8" s="26" t="str">
        <f>Main!B8</f>
        <v>i2c ADC</v>
      </c>
      <c r="B8" s="24">
        <f>Main!E8</f>
        <v>1</v>
      </c>
      <c r="C8" s="72">
        <f>Main!F8</f>
        <v>14.95</v>
      </c>
      <c r="D8" s="72">
        <f>Main!G8</f>
        <v>4.07</v>
      </c>
      <c r="E8" s="67">
        <f>Main!H8</f>
        <v>19.02</v>
      </c>
      <c r="F8" s="23"/>
      <c r="G8" s="23"/>
      <c r="H8" s="23"/>
      <c r="I8" s="23"/>
      <c r="J8" s="23"/>
      <c r="K8" s="23"/>
    </row>
    <row r="9" spans="1:11" x14ac:dyDescent="0.25">
      <c r="A9" s="26" t="str">
        <f>Main!B9</f>
        <v>Switches</v>
      </c>
      <c r="B9" s="24">
        <f>Main!E9</f>
        <v>1</v>
      </c>
      <c r="C9" s="72">
        <f>Main!F9</f>
        <v>5.95</v>
      </c>
      <c r="D9" s="72">
        <f>Main!G9</f>
        <v>0</v>
      </c>
      <c r="E9" s="67">
        <f>Main!H9</f>
        <v>5.95</v>
      </c>
      <c r="F9" s="23"/>
      <c r="G9" s="23"/>
      <c r="H9" s="23"/>
      <c r="I9" s="23"/>
      <c r="J9" s="23"/>
      <c r="K9" s="23"/>
    </row>
    <row r="10" spans="1:11" x14ac:dyDescent="0.25">
      <c r="A10" s="26" t="str">
        <f>Main!B10</f>
        <v xml:space="preserve">Misc </v>
      </c>
      <c r="B10" s="24">
        <f>Main!E10</f>
        <v>1</v>
      </c>
      <c r="C10" s="72">
        <f>Main!F10</f>
        <v>150</v>
      </c>
      <c r="D10" s="72">
        <f>Main!G10</f>
        <v>0</v>
      </c>
      <c r="E10" s="67">
        <f>Main!H10</f>
        <v>150</v>
      </c>
      <c r="F10" s="23"/>
      <c r="G10" s="23"/>
      <c r="H10" s="23"/>
      <c r="I10" s="23"/>
      <c r="J10" s="23"/>
      <c r="K10" s="23"/>
    </row>
    <row r="11" spans="1:11" x14ac:dyDescent="0.25">
      <c r="A11" s="26" t="e">
        <f>Main!#REF!</f>
        <v>#REF!</v>
      </c>
      <c r="B11" s="24" t="e">
        <f>Main!#REF!</f>
        <v>#REF!</v>
      </c>
      <c r="C11" s="72" t="e">
        <f>Main!#REF!</f>
        <v>#REF!</v>
      </c>
      <c r="D11" s="72" t="e">
        <f>Main!#REF!</f>
        <v>#REF!</v>
      </c>
      <c r="E11" s="67" t="e">
        <f>Main!#REF!</f>
        <v>#REF!</v>
      </c>
      <c r="F11" s="23"/>
      <c r="G11" s="23"/>
      <c r="H11" s="23"/>
      <c r="I11" s="23"/>
      <c r="J11" s="23"/>
      <c r="K11" s="23"/>
    </row>
    <row r="12" spans="1:11" x14ac:dyDescent="0.25">
      <c r="A12" s="26" t="str">
        <f>Main!B11</f>
        <v>USB external HDD</v>
      </c>
      <c r="B12" s="24">
        <f>Main!E11</f>
        <v>1</v>
      </c>
      <c r="C12" s="72">
        <f>Main!F11</f>
        <v>28</v>
      </c>
      <c r="D12" s="72">
        <f>Main!G11</f>
        <v>7.49</v>
      </c>
      <c r="E12" s="67">
        <f>Main!H11</f>
        <v>35.49</v>
      </c>
      <c r="F12" s="23"/>
      <c r="G12" s="23"/>
      <c r="H12" s="23"/>
      <c r="I12" s="23"/>
      <c r="J12" s="23"/>
      <c r="K12" s="23"/>
    </row>
    <row r="13" spans="1:11" x14ac:dyDescent="0.25">
      <c r="A13" s="26" t="str">
        <f>Main!B12</f>
        <v xml:space="preserve">7-Seg I2C </v>
      </c>
      <c r="B13" s="24">
        <f>Main!E12</f>
        <v>5</v>
      </c>
      <c r="C13" s="72">
        <f>Main!F12</f>
        <v>5.95</v>
      </c>
      <c r="D13" s="72">
        <f>Main!G12</f>
        <v>7.5</v>
      </c>
      <c r="E13" s="67">
        <f>Main!H12</f>
        <v>37.25</v>
      </c>
      <c r="F13" s="23"/>
      <c r="G13" s="23"/>
      <c r="H13" s="23"/>
      <c r="I13" s="23"/>
      <c r="J13" s="23"/>
      <c r="K13" s="23"/>
    </row>
    <row r="14" spans="1:11" ht="15.75" thickBot="1" x14ac:dyDescent="0.3">
      <c r="A14" s="26" t="str">
        <f>Main!B13</f>
        <v>Wireless router</v>
      </c>
      <c r="B14" s="24">
        <f>Main!E13</f>
        <v>1</v>
      </c>
      <c r="C14" s="72">
        <f>Main!F13</f>
        <v>30</v>
      </c>
      <c r="D14" s="72">
        <f>Main!G13</f>
        <v>0</v>
      </c>
      <c r="E14" s="67">
        <f>Main!H13</f>
        <v>30</v>
      </c>
      <c r="F14" s="23"/>
      <c r="G14" s="23"/>
      <c r="H14" s="23"/>
      <c r="I14" s="23"/>
      <c r="J14" s="23"/>
      <c r="K14" s="23"/>
    </row>
    <row r="15" spans="1:11" ht="15.75" thickBot="1" x14ac:dyDescent="0.3">
      <c r="A15" s="90" t="str">
        <f>Main!B18</f>
        <v>Hydraulics</v>
      </c>
      <c r="B15" s="91"/>
      <c r="C15" s="91"/>
      <c r="D15" s="91"/>
      <c r="E15" s="92"/>
      <c r="F15" s="73">
        <f>Main!I18</f>
        <v>1681.2199999999998</v>
      </c>
      <c r="G15" s="23"/>
      <c r="H15" s="23"/>
      <c r="I15" s="23"/>
    </row>
    <row r="16" spans="1:11" x14ac:dyDescent="0.25">
      <c r="A16" s="2" t="str">
        <f>Main!B19</f>
        <v>Pump</v>
      </c>
      <c r="B16" s="3">
        <f>Main!E19</f>
        <v>1</v>
      </c>
      <c r="C16" s="72">
        <f>Main!F19</f>
        <v>171.75</v>
      </c>
      <c r="D16" s="72">
        <f>Main!G19</f>
        <v>24.32</v>
      </c>
      <c r="E16" s="72">
        <f>Main!H19</f>
        <v>196.07</v>
      </c>
      <c r="F16" s="74"/>
      <c r="G16" s="23"/>
      <c r="H16" s="23"/>
      <c r="I16" s="23"/>
    </row>
    <row r="17" spans="1:9" x14ac:dyDescent="0.25">
      <c r="A17" s="26" t="str">
        <f>Main!B20</f>
        <v>Motor</v>
      </c>
      <c r="B17" s="24">
        <f>Main!E20</f>
        <v>1</v>
      </c>
      <c r="C17" s="72">
        <f>Main!F20</f>
        <v>123</v>
      </c>
      <c r="D17" s="72">
        <f>Main!G20</f>
        <v>0</v>
      </c>
      <c r="E17" s="72">
        <f>Main!H20</f>
        <v>123</v>
      </c>
      <c r="F17" s="23"/>
      <c r="G17" s="23"/>
      <c r="H17" s="23"/>
      <c r="I17" s="23"/>
    </row>
    <row r="18" spans="1:9" x14ac:dyDescent="0.25">
      <c r="A18" s="26" t="str">
        <f>Main!B21</f>
        <v>Cylinder</v>
      </c>
      <c r="B18" s="24">
        <f>Main!E21</f>
        <v>1</v>
      </c>
      <c r="C18" s="72">
        <f>Main!F21</f>
        <v>236.5</v>
      </c>
      <c r="D18" s="72">
        <f>Main!G21</f>
        <v>0</v>
      </c>
      <c r="E18" s="72">
        <f>Main!H21</f>
        <v>236.5</v>
      </c>
      <c r="F18" s="23"/>
      <c r="G18" s="23"/>
      <c r="H18" s="23"/>
      <c r="I18" s="23"/>
    </row>
    <row r="19" spans="1:9" x14ac:dyDescent="0.25">
      <c r="A19" s="26" t="str">
        <f>Main!B22</f>
        <v>Sensor (0-5V)</v>
      </c>
      <c r="B19" s="24">
        <f>Main!E22</f>
        <v>1</v>
      </c>
      <c r="C19" s="72">
        <f>Main!F22</f>
        <v>391.5</v>
      </c>
      <c r="D19" s="72">
        <f>Main!G22</f>
        <v>0</v>
      </c>
      <c r="E19" s="72">
        <f>Main!H22</f>
        <v>391.5</v>
      </c>
      <c r="F19" s="23"/>
      <c r="G19" s="23"/>
      <c r="H19" s="23"/>
      <c r="I19" s="23"/>
    </row>
    <row r="20" spans="1:9" x14ac:dyDescent="0.25">
      <c r="A20" s="26" t="str">
        <f>Main!B23</f>
        <v>Lines</v>
      </c>
      <c r="B20" s="24">
        <f>Main!E23</f>
        <v>5</v>
      </c>
      <c r="C20" s="72">
        <f>Main!F23</f>
        <v>100</v>
      </c>
      <c r="D20" s="72">
        <f>Main!G23</f>
        <v>0</v>
      </c>
      <c r="E20" s="72">
        <f>Main!H23</f>
        <v>500</v>
      </c>
      <c r="F20" s="23"/>
      <c r="G20" s="23"/>
      <c r="H20" s="23"/>
      <c r="I20" s="23"/>
    </row>
    <row r="21" spans="1:9" x14ac:dyDescent="0.25">
      <c r="A21" s="26" t="str">
        <f>Main!B24</f>
        <v>Valve</v>
      </c>
      <c r="B21" s="24">
        <f>Main!E24</f>
        <v>1</v>
      </c>
      <c r="C21" s="72">
        <f>Main!F24</f>
        <v>85</v>
      </c>
      <c r="D21" s="72">
        <f>Main!G24</f>
        <v>0</v>
      </c>
      <c r="E21" s="72">
        <f>Main!H24</f>
        <v>85</v>
      </c>
      <c r="F21" s="23"/>
      <c r="G21" s="23"/>
      <c r="H21" s="23"/>
      <c r="I21" s="23"/>
    </row>
    <row r="22" spans="1:9" x14ac:dyDescent="0.25">
      <c r="A22" s="26" t="str">
        <f>Main!B25</f>
        <v>Tank</v>
      </c>
      <c r="B22" s="24">
        <f>Main!E25</f>
        <v>1</v>
      </c>
      <c r="C22" s="72">
        <f>Main!F25</f>
        <v>70</v>
      </c>
      <c r="D22" s="72">
        <f>Main!G25</f>
        <v>0</v>
      </c>
      <c r="E22" s="72">
        <f>Main!H25</f>
        <v>70</v>
      </c>
      <c r="F22" s="23"/>
      <c r="G22" s="23"/>
      <c r="H22" s="23"/>
      <c r="I22" s="23"/>
    </row>
    <row r="23" spans="1:9" x14ac:dyDescent="0.25">
      <c r="A23" s="26" t="str">
        <f>Main!B26</f>
        <v>Filter housing</v>
      </c>
      <c r="B23" s="24">
        <f>Main!E26</f>
        <v>1</v>
      </c>
      <c r="C23" s="72">
        <f>Main!F26</f>
        <v>40</v>
      </c>
      <c r="D23" s="72">
        <f>Main!G26</f>
        <v>0</v>
      </c>
      <c r="E23" s="72">
        <f>Main!H26</f>
        <v>40</v>
      </c>
      <c r="F23" s="23"/>
      <c r="G23" s="23"/>
      <c r="H23" s="23"/>
      <c r="I23" s="23"/>
    </row>
    <row r="24" spans="1:9" x14ac:dyDescent="0.25">
      <c r="A24" s="26" t="str">
        <f>Main!B27</f>
        <v>Filter Cartridge</v>
      </c>
      <c r="B24" s="24">
        <f>Main!E27</f>
        <v>1</v>
      </c>
      <c r="C24" s="72">
        <f>Main!F27</f>
        <v>20</v>
      </c>
      <c r="D24" s="72">
        <f>Main!G27</f>
        <v>0</v>
      </c>
      <c r="E24" s="72">
        <f>Main!H27</f>
        <v>20</v>
      </c>
      <c r="F24" s="23"/>
      <c r="G24" s="23"/>
      <c r="H24" s="23"/>
      <c r="I24" s="23"/>
    </row>
    <row r="25" spans="1:9" x14ac:dyDescent="0.25">
      <c r="A25" s="26">
        <f>Main!B28</f>
        <v>0</v>
      </c>
      <c r="B25" s="24">
        <f>Main!E28</f>
        <v>0</v>
      </c>
      <c r="C25" s="72">
        <f>Main!F28</f>
        <v>0</v>
      </c>
      <c r="D25" s="72">
        <f>Main!G28</f>
        <v>0</v>
      </c>
      <c r="E25" s="72">
        <f>Main!H28</f>
        <v>0</v>
      </c>
      <c r="F25" s="23"/>
      <c r="G25" s="23"/>
      <c r="H25" s="23"/>
      <c r="I25" s="23"/>
    </row>
    <row r="26" spans="1:9" x14ac:dyDescent="0.25">
      <c r="A26" s="26" t="str">
        <f>Main!B29</f>
        <v>Motor Coupling</v>
      </c>
      <c r="B26" s="24">
        <f>Main!E29</f>
        <v>1</v>
      </c>
      <c r="C26" s="72">
        <f>Main!F29</f>
        <v>4.22</v>
      </c>
      <c r="D26" s="72">
        <f>Main!G29</f>
        <v>0</v>
      </c>
      <c r="E26" s="72">
        <f>Main!H29</f>
        <v>4.22</v>
      </c>
      <c r="F26" s="23"/>
      <c r="G26" s="23"/>
      <c r="H26" s="23"/>
      <c r="I26" s="23"/>
    </row>
    <row r="27" spans="1:9" x14ac:dyDescent="0.25">
      <c r="A27" s="26" t="str">
        <f>Main!B30</f>
        <v>Pump Coupling</v>
      </c>
      <c r="B27" s="24">
        <f>Main!E30</f>
        <v>1</v>
      </c>
      <c r="C27" s="72">
        <f>Main!F30</f>
        <v>5.29</v>
      </c>
      <c r="D27" s="72">
        <f>Main!G30</f>
        <v>0</v>
      </c>
      <c r="E27" s="72">
        <f>Main!H30</f>
        <v>5.29</v>
      </c>
      <c r="F27" s="23"/>
      <c r="G27" s="23"/>
      <c r="H27" s="23"/>
      <c r="I27" s="23"/>
    </row>
    <row r="28" spans="1:9" ht="15.75" thickBot="1" x14ac:dyDescent="0.3">
      <c r="A28" s="26" t="str">
        <f>Main!B31</f>
        <v>Coupling Spider</v>
      </c>
      <c r="B28" s="24">
        <f>Main!E31</f>
        <v>2</v>
      </c>
      <c r="C28" s="72">
        <f>Main!F31</f>
        <v>2.29</v>
      </c>
      <c r="D28" s="72">
        <f>Main!G31</f>
        <v>0</v>
      </c>
      <c r="E28" s="72">
        <f>Main!H31</f>
        <v>4.58</v>
      </c>
      <c r="F28" s="23"/>
      <c r="G28" s="23"/>
      <c r="H28" s="23"/>
      <c r="I28" s="23"/>
    </row>
    <row r="29" spans="1:9" ht="15.75" thickBot="1" x14ac:dyDescent="0.3">
      <c r="A29" s="90" t="str">
        <f>Main!B35</f>
        <v>Mechanical</v>
      </c>
      <c r="B29" s="91"/>
      <c r="C29" s="91"/>
      <c r="D29" s="91"/>
      <c r="E29" s="92"/>
      <c r="F29" s="73">
        <f>Main!I35</f>
        <v>491.52</v>
      </c>
      <c r="G29" s="23"/>
      <c r="H29" s="23"/>
      <c r="I29" s="23"/>
    </row>
    <row r="30" spans="1:9" x14ac:dyDescent="0.25">
      <c r="A30" s="2" t="str">
        <f>Main!B36</f>
        <v>Castors</v>
      </c>
      <c r="B30" s="3">
        <f>Main!E36</f>
        <v>4</v>
      </c>
      <c r="C30" s="72">
        <f>Main!F36</f>
        <v>47.88</v>
      </c>
      <c r="D30" s="72">
        <f>Main!G36</f>
        <v>0</v>
      </c>
      <c r="E30" s="72">
        <f>Main!H36</f>
        <v>191.52</v>
      </c>
      <c r="F30" s="23"/>
      <c r="G30" s="23"/>
      <c r="H30" s="23"/>
      <c r="I30" s="23"/>
    </row>
    <row r="31" spans="1:9" ht="15.75" thickBot="1" x14ac:dyDescent="0.3">
      <c r="A31" s="26" t="str">
        <f>Main!B37</f>
        <v>Misc Hardware</v>
      </c>
      <c r="B31" s="24">
        <f>Main!E37</f>
        <v>1</v>
      </c>
      <c r="C31" s="72">
        <f>Main!F37</f>
        <v>300</v>
      </c>
      <c r="D31" s="72">
        <f>Main!G37</f>
        <v>0</v>
      </c>
      <c r="E31" s="72">
        <f>Main!H37</f>
        <v>300</v>
      </c>
      <c r="F31" s="23"/>
      <c r="G31" s="23"/>
      <c r="H31" s="23"/>
      <c r="I31" s="23"/>
    </row>
    <row r="32" spans="1:9" ht="15.75" thickBot="1" x14ac:dyDescent="0.3">
      <c r="A32" s="90" t="str">
        <f>Main!B45</f>
        <v>Raw Materials</v>
      </c>
      <c r="B32" s="91"/>
      <c r="C32" s="91"/>
      <c r="D32" s="91"/>
      <c r="E32" s="92"/>
      <c r="F32" s="73">
        <f>Main!I45</f>
        <v>545.26729166666667</v>
      </c>
      <c r="G32" s="23"/>
      <c r="H32" s="23"/>
      <c r="I32" s="23"/>
    </row>
    <row r="33" spans="1:9" x14ac:dyDescent="0.25">
      <c r="A33" s="2" t="str">
        <f>Main!B46</f>
        <v>Frame Steel</v>
      </c>
      <c r="B33" s="3">
        <f>Main!E46</f>
        <v>0</v>
      </c>
      <c r="C33" s="72">
        <f>Main!F46</f>
        <v>0</v>
      </c>
      <c r="D33" s="72">
        <f>Main!G46</f>
        <v>0</v>
      </c>
      <c r="E33" s="72">
        <f>Main!H46</f>
        <v>0</v>
      </c>
      <c r="F33" s="23"/>
      <c r="G33" s="23"/>
      <c r="H33" s="23"/>
      <c r="I33" s="23"/>
    </row>
    <row r="34" spans="1:9" x14ac:dyDescent="0.25">
      <c r="A34" s="26" t="str">
        <f>Main!B47</f>
        <v>2x2x 1/8</v>
      </c>
      <c r="B34" s="24">
        <f>Main!E47</f>
        <v>23</v>
      </c>
      <c r="C34" s="72">
        <f>Main!F47</f>
        <v>2.3333333333333335</v>
      </c>
      <c r="D34" s="72">
        <f>Main!G47</f>
        <v>0</v>
      </c>
      <c r="E34" s="72">
        <f>Main!H47</f>
        <v>53.666666666666671</v>
      </c>
      <c r="F34" s="23"/>
      <c r="G34" s="23"/>
      <c r="H34" s="23"/>
      <c r="I34" s="23"/>
    </row>
    <row r="35" spans="1:9" x14ac:dyDescent="0.25">
      <c r="A35" s="26" t="str">
        <f>Main!B48</f>
        <v>3x3x 1/8</v>
      </c>
      <c r="B35" s="24">
        <f>Main!E48</f>
        <v>28.416666666666668</v>
      </c>
      <c r="C35" s="72">
        <f>Main!F48</f>
        <v>3.625</v>
      </c>
      <c r="D35" s="72">
        <f>Main!G48</f>
        <v>0</v>
      </c>
      <c r="E35" s="72">
        <f>Main!H48</f>
        <v>103.01041666666667</v>
      </c>
      <c r="F35" s="23"/>
      <c r="G35" s="23"/>
      <c r="H35" s="23"/>
      <c r="I35" s="23"/>
    </row>
    <row r="36" spans="1:9" x14ac:dyDescent="0.25">
      <c r="A36" s="26" t="str">
        <f>Main!B49</f>
        <v>3x6x 3/16</v>
      </c>
      <c r="B36" s="24">
        <f>Main!E49</f>
        <v>6.083333333333333</v>
      </c>
      <c r="C36" s="72">
        <f>Main!F49</f>
        <v>12.0625</v>
      </c>
      <c r="D36" s="72">
        <f>Main!G49</f>
        <v>0</v>
      </c>
      <c r="E36" s="72">
        <f>Main!H49</f>
        <v>73.380208333333329</v>
      </c>
      <c r="F36" s="23"/>
      <c r="G36" s="23"/>
      <c r="H36" s="23"/>
      <c r="I36" s="23"/>
    </row>
    <row r="37" spans="1:9" x14ac:dyDescent="0.25">
      <c r="A37" s="26" t="str">
        <f>Main!B50</f>
        <v>Steel Cuts at Capitol</v>
      </c>
      <c r="B37" s="24">
        <f>Main!E50</f>
        <v>6</v>
      </c>
      <c r="C37" s="72">
        <f>Main!F50</f>
        <v>10</v>
      </c>
      <c r="D37" s="72">
        <f>Main!G50</f>
        <v>0</v>
      </c>
      <c r="E37" s="72">
        <f>Main!H50</f>
        <v>60</v>
      </c>
      <c r="F37" s="23"/>
      <c r="G37" s="23"/>
      <c r="H37" s="23"/>
      <c r="I37" s="23"/>
    </row>
    <row r="38" spans="1:9" x14ac:dyDescent="0.25">
      <c r="A38" s="26">
        <f>Main!B51</f>
        <v>0</v>
      </c>
      <c r="B38" s="24">
        <f>Main!E51</f>
        <v>0</v>
      </c>
      <c r="C38" s="72">
        <f>Main!F51</f>
        <v>0</v>
      </c>
      <c r="D38" s="72">
        <f>Main!G51</f>
        <v>0</v>
      </c>
      <c r="E38" s="72">
        <f>Main!H51</f>
        <v>0</v>
      </c>
      <c r="F38" s="23"/>
      <c r="G38" s="23"/>
      <c r="H38" s="23"/>
      <c r="I38" s="23"/>
    </row>
    <row r="39" spans="1:9" x14ac:dyDescent="0.25">
      <c r="A39" s="26">
        <f>Main!B52</f>
        <v>0</v>
      </c>
      <c r="B39" s="24">
        <f>Main!E52</f>
        <v>0</v>
      </c>
      <c r="C39" s="72">
        <f>Main!F52</f>
        <v>0</v>
      </c>
      <c r="D39" s="72">
        <f>Main!G52</f>
        <v>0</v>
      </c>
      <c r="E39" s="72">
        <f>Main!H52</f>
        <v>0</v>
      </c>
      <c r="F39" s="23"/>
      <c r="G39" s="23"/>
      <c r="H39" s="23"/>
      <c r="I39" s="23"/>
    </row>
    <row r="40" spans="1:9" x14ac:dyDescent="0.25">
      <c r="A40" s="26" t="str">
        <f>Main!B53</f>
        <v>Paint</v>
      </c>
      <c r="B40" s="24">
        <f>Main!E53</f>
        <v>10</v>
      </c>
      <c r="C40" s="72">
        <f>Main!F53</f>
        <v>7</v>
      </c>
      <c r="D40" s="72">
        <f>Main!G53</f>
        <v>0</v>
      </c>
      <c r="E40" s="72">
        <f>Main!H53</f>
        <v>70</v>
      </c>
      <c r="F40" s="23"/>
      <c r="G40" s="23"/>
      <c r="H40" s="23"/>
      <c r="I40" s="23"/>
    </row>
    <row r="41" spans="1:9" ht="15.75" thickBot="1" x14ac:dyDescent="0.3">
      <c r="A41" s="7" t="str">
        <f>Main!B54</f>
        <v>Aluminum plate 1'x6'x.5"</v>
      </c>
      <c r="B41" s="8">
        <f>Main!E54</f>
        <v>1</v>
      </c>
      <c r="C41" s="72">
        <f>Main!F54</f>
        <v>185.21</v>
      </c>
      <c r="D41" s="72">
        <f>Main!G54</f>
        <v>0</v>
      </c>
      <c r="E41" s="72">
        <f>Main!H54</f>
        <v>185.21</v>
      </c>
      <c r="F41" s="23"/>
      <c r="G41" s="23"/>
      <c r="H41" s="23"/>
      <c r="I41" s="23"/>
    </row>
    <row r="42" spans="1:9" x14ac:dyDescent="0.25">
      <c r="A42" s="23"/>
      <c r="B42" s="23"/>
      <c r="C42" s="23"/>
      <c r="D42" s="23"/>
      <c r="E42" s="23"/>
      <c r="F42" s="23"/>
      <c r="G42" s="23"/>
      <c r="H42" s="23"/>
      <c r="I42" s="23"/>
    </row>
    <row r="43" spans="1:9" x14ac:dyDescent="0.25">
      <c r="A43" s="23"/>
      <c r="B43" s="23"/>
      <c r="C43" s="23"/>
      <c r="D43" s="23"/>
      <c r="E43" s="23"/>
      <c r="F43" s="23"/>
      <c r="G43" s="23"/>
      <c r="H43" s="23"/>
      <c r="I43" s="23"/>
    </row>
    <row r="44" spans="1:9" x14ac:dyDescent="0.25">
      <c r="A44" s="23"/>
      <c r="B44" s="23"/>
      <c r="C44" s="23"/>
      <c r="D44" s="23"/>
      <c r="E44" s="23"/>
      <c r="F44" s="23"/>
      <c r="G44" s="23"/>
      <c r="H44" s="23"/>
      <c r="I44" s="23"/>
    </row>
    <row r="45" spans="1:9" x14ac:dyDescent="0.25">
      <c r="A45" s="23"/>
      <c r="B45" s="23"/>
      <c r="C45" s="23"/>
      <c r="D45" s="23"/>
      <c r="E45" s="23"/>
      <c r="F45" s="23"/>
      <c r="G45" s="23"/>
      <c r="H45" s="23"/>
      <c r="I45" s="23"/>
    </row>
    <row r="46" spans="1:9" x14ac:dyDescent="0.25">
      <c r="A46" s="23"/>
      <c r="B46" s="23"/>
      <c r="C46" s="23"/>
      <c r="D46" s="23"/>
      <c r="E46" s="23"/>
      <c r="F46" s="23"/>
      <c r="G46" s="23"/>
      <c r="H46" s="23"/>
      <c r="I46" s="23"/>
    </row>
    <row r="47" spans="1:9" x14ac:dyDescent="0.25">
      <c r="A47" s="23"/>
      <c r="B47" s="23"/>
      <c r="C47" s="23"/>
      <c r="D47" s="23"/>
      <c r="E47" s="23"/>
      <c r="F47" s="23"/>
      <c r="G47" s="23"/>
      <c r="H47" s="23"/>
      <c r="I47" s="23"/>
    </row>
    <row r="48" spans="1:9" x14ac:dyDescent="0.25">
      <c r="A48" s="23"/>
      <c r="B48" s="23"/>
      <c r="C48" s="23"/>
      <c r="D48" s="23"/>
      <c r="E48" s="23"/>
      <c r="F48" s="23"/>
      <c r="G48" s="23"/>
      <c r="H48" s="23"/>
      <c r="I48" s="23"/>
    </row>
    <row r="49" spans="1:9" x14ac:dyDescent="0.25">
      <c r="A49" s="23"/>
      <c r="B49" s="23"/>
      <c r="C49" s="23"/>
      <c r="D49" s="23"/>
      <c r="E49" s="23"/>
      <c r="F49" s="23"/>
      <c r="G49" s="23"/>
      <c r="H49" s="23"/>
      <c r="I49" s="23"/>
    </row>
    <row r="50" spans="1:9" x14ac:dyDescent="0.25">
      <c r="A50" s="23"/>
      <c r="B50" s="23"/>
      <c r="C50" s="23"/>
      <c r="D50" s="23"/>
      <c r="E50" s="23"/>
      <c r="F50" s="23"/>
      <c r="G50" s="23"/>
      <c r="H50" s="23"/>
      <c r="I50" s="23"/>
    </row>
    <row r="51" spans="1:9" x14ac:dyDescent="0.25">
      <c r="A51" s="23"/>
      <c r="B51" s="23"/>
      <c r="C51" s="23"/>
      <c r="D51" s="23"/>
      <c r="E51" s="23"/>
      <c r="F51" s="23"/>
      <c r="G51" s="23"/>
      <c r="H51" s="23"/>
      <c r="I51" s="23"/>
    </row>
    <row r="52" spans="1:9" x14ac:dyDescent="0.25">
      <c r="A52" s="23"/>
      <c r="B52" s="23"/>
      <c r="C52" s="23"/>
      <c r="D52" s="23"/>
      <c r="E52" s="23"/>
      <c r="F52" s="23"/>
      <c r="G52" s="23"/>
      <c r="H52" s="23"/>
      <c r="I52" s="23"/>
    </row>
    <row r="53" spans="1:9" x14ac:dyDescent="0.25">
      <c r="A53" s="23"/>
      <c r="B53" s="23"/>
      <c r="C53" s="23"/>
      <c r="D53" s="23"/>
      <c r="E53" s="23"/>
      <c r="F53" s="23"/>
      <c r="G53" s="23"/>
      <c r="H53" s="23"/>
      <c r="I53" s="23"/>
    </row>
    <row r="54" spans="1:9" x14ac:dyDescent="0.25">
      <c r="A54" s="23"/>
      <c r="B54" s="23"/>
      <c r="C54" s="23"/>
      <c r="D54" s="23"/>
      <c r="E54" s="23"/>
      <c r="F54" s="23"/>
      <c r="G54" s="23"/>
      <c r="H54" s="23"/>
      <c r="I54" s="23"/>
    </row>
    <row r="55" spans="1:9" x14ac:dyDescent="0.25">
      <c r="A55" s="23"/>
      <c r="B55" s="23"/>
      <c r="C55" s="23"/>
      <c r="D55" s="23"/>
      <c r="E55" s="23"/>
      <c r="F55" s="23"/>
      <c r="G55" s="23"/>
      <c r="H55" s="23"/>
      <c r="I55" s="23"/>
    </row>
    <row r="56" spans="1:9" x14ac:dyDescent="0.25">
      <c r="A56" s="23"/>
      <c r="B56" s="23"/>
      <c r="C56" s="23"/>
      <c r="D56" s="23"/>
      <c r="E56" s="23"/>
      <c r="F56" s="23"/>
      <c r="G56" s="23"/>
      <c r="H56" s="23"/>
      <c r="I56" s="23"/>
    </row>
    <row r="57" spans="1:9" x14ac:dyDescent="0.25">
      <c r="A57" s="23"/>
      <c r="B57" s="23"/>
      <c r="C57" s="23"/>
      <c r="D57" s="23"/>
      <c r="E57" s="23"/>
      <c r="F57" s="23"/>
      <c r="G57" s="23"/>
      <c r="H57" s="23"/>
      <c r="I57" s="23"/>
    </row>
    <row r="58" spans="1:9" x14ac:dyDescent="0.25">
      <c r="A58" s="23"/>
      <c r="B58" s="23"/>
      <c r="C58" s="23"/>
      <c r="D58" s="23"/>
      <c r="E58" s="23"/>
      <c r="F58" s="23"/>
      <c r="G58" s="23"/>
      <c r="H58" s="23"/>
      <c r="I58" s="23"/>
    </row>
    <row r="59" spans="1:9" x14ac:dyDescent="0.25">
      <c r="A59" s="23"/>
      <c r="B59" s="23"/>
      <c r="C59" s="23"/>
      <c r="D59" s="23"/>
      <c r="E59" s="23"/>
      <c r="F59" s="23"/>
      <c r="G59" s="23"/>
      <c r="H59" s="23"/>
      <c r="I59" s="23"/>
    </row>
    <row r="60" spans="1:9" x14ac:dyDescent="0.25">
      <c r="A60" s="23"/>
      <c r="B60" s="23"/>
      <c r="C60" s="23"/>
      <c r="D60" s="23"/>
      <c r="E60" s="23"/>
      <c r="F60" s="23"/>
      <c r="G60" s="23"/>
      <c r="H60" s="23"/>
      <c r="I60" s="23"/>
    </row>
    <row r="61" spans="1:9" x14ac:dyDescent="0.25">
      <c r="A61" s="23"/>
      <c r="B61" s="23"/>
      <c r="C61" s="23"/>
      <c r="D61" s="23"/>
      <c r="E61" s="23"/>
      <c r="F61" s="23"/>
      <c r="G61" s="23"/>
      <c r="H61" s="23"/>
      <c r="I61" s="23"/>
    </row>
    <row r="62" spans="1:9" x14ac:dyDescent="0.25">
      <c r="A62" s="23"/>
      <c r="B62" s="23"/>
      <c r="C62" s="23"/>
      <c r="D62" s="23"/>
      <c r="E62" s="23"/>
      <c r="F62" s="23"/>
      <c r="G62" s="23"/>
      <c r="H62" s="23"/>
      <c r="I62" s="23"/>
    </row>
    <row r="63" spans="1:9" x14ac:dyDescent="0.25">
      <c r="A63" s="23"/>
      <c r="B63" s="23"/>
      <c r="C63" s="23"/>
      <c r="D63" s="23"/>
      <c r="E63" s="23"/>
      <c r="F63" s="23"/>
      <c r="G63" s="23"/>
      <c r="H63" s="23"/>
      <c r="I63" s="23"/>
    </row>
    <row r="64" spans="1:9" x14ac:dyDescent="0.25">
      <c r="A64" s="23"/>
      <c r="B64" s="23"/>
      <c r="C64" s="23"/>
      <c r="D64" s="23"/>
      <c r="E64" s="23"/>
      <c r="F64" s="23"/>
      <c r="G64" s="23"/>
      <c r="H64" s="23"/>
      <c r="I64" s="23"/>
    </row>
    <row r="65" spans="1:9" x14ac:dyDescent="0.25">
      <c r="A65" s="23"/>
      <c r="B65" s="23"/>
      <c r="C65" s="23"/>
      <c r="D65" s="23"/>
      <c r="E65" s="23"/>
      <c r="F65" s="23"/>
      <c r="G65" s="23"/>
      <c r="H65" s="23"/>
      <c r="I65" s="23"/>
    </row>
    <row r="66" spans="1:9" x14ac:dyDescent="0.25">
      <c r="A66" s="23"/>
      <c r="B66" s="23"/>
      <c r="C66" s="23"/>
      <c r="D66" s="23"/>
      <c r="E66" s="23"/>
      <c r="F66" s="23"/>
      <c r="G66" s="23"/>
      <c r="H66" s="23"/>
      <c r="I66" s="23"/>
    </row>
    <row r="67" spans="1:9" x14ac:dyDescent="0.25">
      <c r="A67" s="23"/>
      <c r="B67" s="23"/>
      <c r="C67" s="23"/>
      <c r="D67" s="23"/>
      <c r="E67" s="23"/>
      <c r="F67" s="23"/>
      <c r="G67" s="23"/>
      <c r="H67" s="23"/>
      <c r="I67" s="23"/>
    </row>
    <row r="68" spans="1:9" x14ac:dyDescent="0.25">
      <c r="A68" s="23"/>
      <c r="B68" s="23"/>
      <c r="C68" s="23"/>
      <c r="D68" s="23"/>
      <c r="E68" s="23"/>
      <c r="F68" s="23"/>
      <c r="G68" s="23"/>
      <c r="H68" s="23"/>
      <c r="I68" s="23"/>
    </row>
    <row r="69" spans="1:9" x14ac:dyDescent="0.25">
      <c r="A69" s="23"/>
      <c r="B69" s="23"/>
      <c r="C69" s="23"/>
      <c r="D69" s="23"/>
      <c r="E69" s="23"/>
      <c r="F69" s="23"/>
      <c r="G69" s="23"/>
      <c r="H69" s="23"/>
      <c r="I69" s="23"/>
    </row>
    <row r="70" spans="1:9" x14ac:dyDescent="0.25">
      <c r="A70" s="23"/>
      <c r="B70" s="23"/>
      <c r="C70" s="23"/>
      <c r="D70" s="23"/>
      <c r="E70" s="23"/>
      <c r="F70" s="23"/>
      <c r="G70" s="23"/>
      <c r="H70" s="23"/>
      <c r="I70" s="23"/>
    </row>
    <row r="71" spans="1:9" x14ac:dyDescent="0.25">
      <c r="A71" s="23"/>
      <c r="B71" s="23"/>
      <c r="C71" s="23"/>
      <c r="D71" s="23"/>
      <c r="E71" s="23"/>
      <c r="F71" s="23"/>
      <c r="G71" s="23"/>
      <c r="H71" s="23"/>
      <c r="I71" s="23"/>
    </row>
    <row r="72" spans="1:9" x14ac:dyDescent="0.25">
      <c r="A72" s="23"/>
      <c r="B72" s="23"/>
      <c r="C72" s="23"/>
      <c r="D72" s="23"/>
      <c r="E72" s="23"/>
      <c r="F72" s="23"/>
      <c r="G72" s="23"/>
      <c r="H72" s="23"/>
      <c r="I72" s="23"/>
    </row>
    <row r="73" spans="1:9" x14ac:dyDescent="0.25">
      <c r="A73" s="23"/>
      <c r="B73" s="23"/>
      <c r="C73" s="23"/>
      <c r="D73" s="23"/>
      <c r="E73" s="23"/>
      <c r="F73" s="23"/>
      <c r="G73" s="23"/>
      <c r="H73" s="23"/>
      <c r="I73" s="23"/>
    </row>
    <row r="74" spans="1:9" x14ac:dyDescent="0.25">
      <c r="A74" s="23"/>
      <c r="B74" s="23"/>
      <c r="C74" s="23"/>
      <c r="D74" s="23"/>
      <c r="E74" s="23"/>
      <c r="F74" s="23"/>
      <c r="G74" s="23"/>
      <c r="H74" s="23"/>
      <c r="I74" s="23"/>
    </row>
    <row r="75" spans="1:9" x14ac:dyDescent="0.25">
      <c r="A75" s="23"/>
      <c r="B75" s="23"/>
      <c r="C75" s="23"/>
      <c r="D75" s="23"/>
      <c r="E75" s="23"/>
      <c r="F75" s="23"/>
      <c r="G75" s="23"/>
      <c r="H75" s="23"/>
      <c r="I75" s="23"/>
    </row>
    <row r="76" spans="1:9" x14ac:dyDescent="0.25">
      <c r="A76" s="23"/>
      <c r="B76" s="23"/>
      <c r="C76" s="23"/>
      <c r="D76" s="23"/>
      <c r="E76" s="23"/>
      <c r="F76" s="23"/>
      <c r="G76" s="23"/>
      <c r="H76" s="23"/>
      <c r="I76" s="23"/>
    </row>
    <row r="77" spans="1:9" x14ac:dyDescent="0.25">
      <c r="A77" s="23"/>
      <c r="B77" s="23"/>
      <c r="C77" s="23"/>
      <c r="D77" s="23"/>
      <c r="E77" s="23"/>
      <c r="F77" s="23"/>
      <c r="G77" s="23"/>
      <c r="H77" s="23"/>
      <c r="I77" s="23"/>
    </row>
    <row r="78" spans="1:9" x14ac:dyDescent="0.25">
      <c r="A78" s="23"/>
      <c r="B78" s="23"/>
      <c r="C78" s="23"/>
      <c r="D78" s="23"/>
      <c r="E78" s="23"/>
      <c r="F78" s="23"/>
      <c r="G78" s="23"/>
      <c r="H78" s="23"/>
      <c r="I78" s="23"/>
    </row>
    <row r="79" spans="1:9" x14ac:dyDescent="0.25">
      <c r="A79" s="23"/>
      <c r="B79" s="23"/>
      <c r="C79" s="23"/>
      <c r="D79" s="23"/>
      <c r="E79" s="23"/>
      <c r="F79" s="23"/>
      <c r="G79" s="23"/>
      <c r="H79" s="23"/>
      <c r="I79" s="23"/>
    </row>
    <row r="80" spans="1:9" x14ac:dyDescent="0.25">
      <c r="A80" s="23"/>
      <c r="B80" s="23"/>
      <c r="C80" s="23"/>
      <c r="D80" s="23"/>
      <c r="E80" s="23"/>
      <c r="F80" s="23"/>
      <c r="G80" s="23"/>
      <c r="H80" s="23"/>
      <c r="I80" s="23"/>
    </row>
    <row r="81" spans="1:9" x14ac:dyDescent="0.25">
      <c r="A81" s="23"/>
      <c r="B81" s="23"/>
      <c r="C81" s="23"/>
      <c r="D81" s="23"/>
      <c r="E81" s="23"/>
      <c r="F81" s="23"/>
      <c r="G81" s="23"/>
      <c r="H81" s="23"/>
      <c r="I81" s="23"/>
    </row>
    <row r="82" spans="1:9" x14ac:dyDescent="0.25">
      <c r="A82" s="23"/>
      <c r="B82" s="23"/>
      <c r="C82" s="23"/>
      <c r="D82" s="23"/>
      <c r="E82" s="23"/>
      <c r="F82" s="23"/>
      <c r="G82" s="23"/>
      <c r="H82" s="23"/>
      <c r="I82" s="23"/>
    </row>
    <row r="83" spans="1:9" x14ac:dyDescent="0.25">
      <c r="A83" s="23"/>
      <c r="B83" s="23"/>
      <c r="C83" s="23"/>
      <c r="D83" s="23"/>
      <c r="E83" s="23"/>
      <c r="F83" s="23"/>
      <c r="G83" s="23"/>
      <c r="H83" s="23"/>
      <c r="I83" s="23"/>
    </row>
    <row r="84" spans="1:9" x14ac:dyDescent="0.25">
      <c r="A84" s="23"/>
      <c r="B84" s="23"/>
      <c r="C84" s="23"/>
      <c r="D84" s="23"/>
      <c r="E84" s="23"/>
      <c r="F84" s="23"/>
      <c r="G84" s="23"/>
      <c r="H84" s="23"/>
      <c r="I84" s="23"/>
    </row>
    <row r="85" spans="1:9" x14ac:dyDescent="0.25">
      <c r="A85" s="23"/>
      <c r="B85" s="23"/>
      <c r="C85" s="23"/>
      <c r="D85" s="23"/>
      <c r="E85" s="23"/>
      <c r="F85" s="23"/>
      <c r="G85" s="23"/>
      <c r="H85" s="23"/>
      <c r="I85" s="23"/>
    </row>
    <row r="86" spans="1:9" x14ac:dyDescent="0.25">
      <c r="A86" s="23"/>
      <c r="B86" s="23"/>
      <c r="C86" s="23"/>
      <c r="D86" s="23"/>
      <c r="E86" s="23"/>
      <c r="F86" s="23"/>
      <c r="G86" s="23"/>
      <c r="H86" s="23"/>
      <c r="I86" s="23"/>
    </row>
    <row r="87" spans="1:9" x14ac:dyDescent="0.25">
      <c r="A87" s="23"/>
      <c r="B87" s="23"/>
      <c r="C87" s="23"/>
      <c r="D87" s="23"/>
      <c r="E87" s="23"/>
      <c r="F87" s="23"/>
      <c r="G87" s="23"/>
      <c r="H87" s="23"/>
      <c r="I87" s="23"/>
    </row>
    <row r="88" spans="1:9" x14ac:dyDescent="0.25">
      <c r="A88" s="23"/>
      <c r="B88" s="23"/>
      <c r="C88" s="23"/>
      <c r="D88" s="23"/>
      <c r="E88" s="23"/>
      <c r="F88" s="23"/>
      <c r="G88" s="23"/>
      <c r="H88" s="23"/>
      <c r="I88" s="23"/>
    </row>
    <row r="89" spans="1:9" x14ac:dyDescent="0.25">
      <c r="A89" s="23"/>
      <c r="B89" s="23"/>
      <c r="C89" s="23"/>
      <c r="D89" s="23"/>
      <c r="E89" s="23"/>
      <c r="F89" s="23"/>
      <c r="G89" s="23"/>
      <c r="H89" s="23"/>
      <c r="I89" s="23"/>
    </row>
    <row r="90" spans="1:9" x14ac:dyDescent="0.25">
      <c r="A90" s="23"/>
      <c r="B90" s="23"/>
      <c r="C90" s="23"/>
      <c r="D90" s="23"/>
      <c r="E90" s="23"/>
      <c r="F90" s="23"/>
      <c r="G90" s="23"/>
      <c r="H90" s="23"/>
      <c r="I90" s="23"/>
    </row>
    <row r="91" spans="1:9" x14ac:dyDescent="0.25">
      <c r="A91" s="23"/>
      <c r="B91" s="23"/>
      <c r="C91" s="23"/>
      <c r="D91" s="23"/>
      <c r="E91" s="23"/>
      <c r="F91" s="23"/>
      <c r="G91" s="23"/>
      <c r="H91" s="23"/>
      <c r="I91" s="23"/>
    </row>
    <row r="92" spans="1:9" x14ac:dyDescent="0.25">
      <c r="A92" s="23"/>
      <c r="B92" s="23"/>
      <c r="C92" s="23"/>
      <c r="D92" s="23"/>
      <c r="E92" s="23"/>
      <c r="F92" s="23"/>
      <c r="G92" s="23"/>
      <c r="H92" s="23"/>
      <c r="I92" s="23"/>
    </row>
    <row r="93" spans="1:9" x14ac:dyDescent="0.25">
      <c r="A93" s="23"/>
      <c r="B93" s="23"/>
      <c r="C93" s="23"/>
      <c r="D93" s="23"/>
      <c r="E93" s="23"/>
      <c r="F93" s="23"/>
      <c r="G93" s="23"/>
      <c r="H93" s="23"/>
      <c r="I93" s="23"/>
    </row>
    <row r="94" spans="1:9" x14ac:dyDescent="0.25">
      <c r="A94" s="23"/>
      <c r="B94" s="23"/>
      <c r="C94" s="23"/>
      <c r="D94" s="23"/>
      <c r="E94" s="23"/>
      <c r="F94" s="23"/>
      <c r="G94" s="23"/>
      <c r="H94" s="23"/>
      <c r="I94" s="23"/>
    </row>
    <row r="95" spans="1:9" x14ac:dyDescent="0.25">
      <c r="A95" s="23"/>
      <c r="B95" s="23"/>
      <c r="C95" s="23"/>
      <c r="D95" s="23"/>
      <c r="E95" s="23"/>
      <c r="F95" s="23"/>
      <c r="G95" s="23"/>
      <c r="H95" s="23"/>
      <c r="I95" s="23"/>
    </row>
    <row r="96" spans="1:9" x14ac:dyDescent="0.25">
      <c r="A96" s="23"/>
      <c r="B96" s="23"/>
      <c r="C96" s="23"/>
      <c r="D96" s="23"/>
      <c r="E96" s="23"/>
      <c r="F96" s="23"/>
      <c r="G96" s="23"/>
      <c r="H96" s="23"/>
      <c r="I96" s="23"/>
    </row>
    <row r="97" spans="1:9" x14ac:dyDescent="0.25">
      <c r="A97" s="23"/>
      <c r="B97" s="23"/>
      <c r="C97" s="23"/>
      <c r="D97" s="23"/>
      <c r="E97" s="23"/>
      <c r="F97" s="23"/>
      <c r="G97" s="23"/>
      <c r="H97" s="23"/>
      <c r="I97" s="23"/>
    </row>
    <row r="98" spans="1:9" x14ac:dyDescent="0.25">
      <c r="A98" s="23"/>
      <c r="B98" s="23"/>
      <c r="C98" s="23"/>
      <c r="D98" s="23"/>
      <c r="E98" s="23"/>
      <c r="F98" s="23"/>
      <c r="G98" s="23"/>
      <c r="H98" s="23"/>
      <c r="I98" s="23"/>
    </row>
    <row r="99" spans="1:9" x14ac:dyDescent="0.25">
      <c r="A99" s="23"/>
      <c r="B99" s="23"/>
      <c r="C99" s="23"/>
      <c r="D99" s="23"/>
      <c r="E99" s="23"/>
      <c r="F99" s="23"/>
      <c r="G99" s="23"/>
      <c r="H99" s="23"/>
      <c r="I99" s="23"/>
    </row>
    <row r="100" spans="1:9" x14ac:dyDescent="0.25">
      <c r="A100" s="23"/>
      <c r="B100" s="23"/>
      <c r="C100" s="23"/>
      <c r="D100" s="23"/>
      <c r="E100" s="23"/>
      <c r="F100" s="23"/>
      <c r="G100" s="23"/>
      <c r="H100" s="23"/>
      <c r="I100" s="23"/>
    </row>
    <row r="101" spans="1:9" x14ac:dyDescent="0.25">
      <c r="A101" s="23"/>
      <c r="B101" s="23"/>
      <c r="C101" s="23"/>
      <c r="D101" s="23"/>
      <c r="E101" s="23"/>
      <c r="F101" s="23"/>
      <c r="G101" s="23"/>
      <c r="H101" s="23"/>
      <c r="I101" s="23"/>
    </row>
    <row r="102" spans="1:9" x14ac:dyDescent="0.25">
      <c r="A102" s="23"/>
      <c r="B102" s="23"/>
      <c r="C102" s="23"/>
      <c r="D102" s="23"/>
      <c r="E102" s="23"/>
      <c r="F102" s="23"/>
      <c r="G102" s="23"/>
      <c r="H102" s="23"/>
      <c r="I102" s="23"/>
    </row>
    <row r="103" spans="1:9" x14ac:dyDescent="0.25">
      <c r="A103" s="23"/>
      <c r="B103" s="23"/>
      <c r="C103" s="23"/>
      <c r="D103" s="23"/>
      <c r="E103" s="23"/>
      <c r="F103" s="23"/>
      <c r="G103" s="23"/>
      <c r="H103" s="23"/>
      <c r="I103" s="23"/>
    </row>
    <row r="104" spans="1:9" x14ac:dyDescent="0.25">
      <c r="A104" s="23"/>
      <c r="B104" s="23"/>
      <c r="C104" s="23"/>
      <c r="D104" s="23"/>
      <c r="E104" s="23"/>
      <c r="F104" s="23"/>
      <c r="G104" s="23"/>
      <c r="H104" s="23"/>
      <c r="I104" s="23"/>
    </row>
    <row r="105" spans="1:9" x14ac:dyDescent="0.25">
      <c r="A105" s="23"/>
      <c r="B105" s="23"/>
      <c r="C105" s="23"/>
      <c r="D105" s="23"/>
      <c r="E105" s="23"/>
      <c r="F105" s="23"/>
      <c r="G105" s="23"/>
      <c r="H105" s="23"/>
      <c r="I105" s="23"/>
    </row>
    <row r="106" spans="1:9" x14ac:dyDescent="0.25">
      <c r="A106" s="23"/>
      <c r="B106" s="23"/>
      <c r="C106" s="23"/>
      <c r="D106" s="23"/>
      <c r="E106" s="23"/>
      <c r="F106" s="23"/>
      <c r="G106" s="23"/>
      <c r="H106" s="23"/>
      <c r="I106" s="23"/>
    </row>
    <row r="107" spans="1:9" x14ac:dyDescent="0.25">
      <c r="A107" s="23"/>
      <c r="B107" s="23"/>
      <c r="C107" s="23"/>
      <c r="D107" s="23"/>
      <c r="E107" s="23"/>
      <c r="F107" s="23"/>
      <c r="G107" s="23"/>
      <c r="H107" s="23"/>
      <c r="I107" s="23"/>
    </row>
    <row r="108" spans="1:9" x14ac:dyDescent="0.25">
      <c r="A108" s="23"/>
      <c r="B108" s="23"/>
      <c r="C108" s="23"/>
      <c r="D108" s="23"/>
      <c r="E108" s="23"/>
      <c r="F108" s="23"/>
      <c r="G108" s="23"/>
      <c r="H108" s="23"/>
      <c r="I108" s="23"/>
    </row>
    <row r="109" spans="1:9" x14ac:dyDescent="0.25">
      <c r="A109" s="23"/>
      <c r="B109" s="23"/>
      <c r="C109" s="23"/>
      <c r="D109" s="23"/>
      <c r="E109" s="23"/>
      <c r="F109" s="23"/>
      <c r="G109" s="23"/>
      <c r="H109" s="23"/>
      <c r="I109" s="23"/>
    </row>
    <row r="110" spans="1:9" x14ac:dyDescent="0.25">
      <c r="A110" s="23"/>
      <c r="B110" s="23"/>
      <c r="C110" s="23"/>
      <c r="D110" s="23"/>
      <c r="E110" s="23"/>
      <c r="F110" s="23"/>
      <c r="G110" s="23"/>
      <c r="H110" s="23"/>
      <c r="I110" s="23"/>
    </row>
    <row r="111" spans="1:9" x14ac:dyDescent="0.25">
      <c r="A111" s="23"/>
      <c r="B111" s="23"/>
      <c r="C111" s="23"/>
      <c r="D111" s="23"/>
      <c r="E111" s="23"/>
      <c r="F111" s="23"/>
      <c r="G111" s="23"/>
      <c r="H111" s="23"/>
      <c r="I111" s="23"/>
    </row>
    <row r="112" spans="1:9" x14ac:dyDescent="0.25">
      <c r="A112" s="23"/>
      <c r="B112" s="23"/>
      <c r="C112" s="23"/>
      <c r="D112" s="23"/>
      <c r="E112" s="23"/>
      <c r="F112" s="23"/>
      <c r="G112" s="23"/>
      <c r="H112" s="23"/>
      <c r="I112" s="23"/>
    </row>
    <row r="113" spans="1:9" x14ac:dyDescent="0.25">
      <c r="A113" s="23"/>
      <c r="B113" s="23"/>
      <c r="C113" s="23"/>
      <c r="D113" s="23"/>
      <c r="E113" s="23"/>
      <c r="F113" s="23"/>
      <c r="G113" s="23"/>
      <c r="H113" s="23"/>
      <c r="I113" s="23"/>
    </row>
    <row r="114" spans="1:9" x14ac:dyDescent="0.25">
      <c r="A114" s="23"/>
      <c r="B114" s="23"/>
      <c r="C114" s="23"/>
      <c r="D114" s="23"/>
      <c r="E114" s="23"/>
      <c r="F114" s="23"/>
      <c r="G114" s="23"/>
      <c r="H114" s="23"/>
      <c r="I114" s="23"/>
    </row>
    <row r="115" spans="1:9" x14ac:dyDescent="0.25">
      <c r="A115" s="23"/>
      <c r="B115" s="23"/>
      <c r="C115" s="23"/>
      <c r="D115" s="23"/>
      <c r="E115" s="23"/>
      <c r="F115" s="23"/>
      <c r="G115" s="23"/>
      <c r="H115" s="23"/>
      <c r="I115" s="23"/>
    </row>
    <row r="116" spans="1:9" x14ac:dyDescent="0.25">
      <c r="A116" s="23"/>
      <c r="B116" s="23"/>
      <c r="C116" s="23"/>
      <c r="D116" s="23"/>
      <c r="E116" s="23"/>
      <c r="F116" s="23"/>
      <c r="G116" s="23"/>
      <c r="H116" s="23"/>
      <c r="I116" s="23"/>
    </row>
    <row r="117" spans="1:9" x14ac:dyDescent="0.25">
      <c r="A117" s="23"/>
      <c r="B117" s="23"/>
      <c r="C117" s="23"/>
      <c r="D117" s="23"/>
      <c r="E117" s="23"/>
      <c r="F117" s="23"/>
      <c r="G117" s="23"/>
      <c r="H117" s="23"/>
      <c r="I117" s="23"/>
    </row>
    <row r="118" spans="1:9" x14ac:dyDescent="0.25">
      <c r="A118" s="23"/>
      <c r="B118" s="23"/>
      <c r="C118" s="23"/>
      <c r="D118" s="23"/>
      <c r="E118" s="23"/>
      <c r="F118" s="23"/>
      <c r="G118" s="23"/>
      <c r="H118" s="23"/>
      <c r="I118" s="23"/>
    </row>
    <row r="119" spans="1:9" x14ac:dyDescent="0.25">
      <c r="A119" s="23"/>
      <c r="B119" s="23"/>
      <c r="C119" s="23"/>
      <c r="D119" s="23"/>
      <c r="E119" s="23"/>
      <c r="F119" s="23"/>
      <c r="G119" s="23"/>
      <c r="H119" s="23"/>
      <c r="I119" s="23"/>
    </row>
    <row r="120" spans="1:9" x14ac:dyDescent="0.25">
      <c r="A120" s="23"/>
      <c r="B120" s="23"/>
      <c r="C120" s="23"/>
      <c r="D120" s="23"/>
      <c r="E120" s="23"/>
      <c r="F120" s="23"/>
      <c r="G120" s="23"/>
      <c r="H120" s="23"/>
      <c r="I120" s="23"/>
    </row>
    <row r="121" spans="1:9" x14ac:dyDescent="0.25">
      <c r="A121" s="23"/>
      <c r="B121" s="23"/>
      <c r="C121" s="23"/>
      <c r="D121" s="23"/>
      <c r="E121" s="23"/>
      <c r="F121" s="23"/>
      <c r="G121" s="23"/>
      <c r="H121" s="23"/>
      <c r="I121" s="23"/>
    </row>
    <row r="122" spans="1:9" x14ac:dyDescent="0.25">
      <c r="A122" s="23"/>
      <c r="B122" s="23"/>
      <c r="C122" s="23"/>
      <c r="D122" s="23"/>
      <c r="E122" s="23"/>
      <c r="F122" s="23"/>
      <c r="G122" s="23"/>
      <c r="H122" s="23"/>
      <c r="I122" s="23"/>
    </row>
    <row r="123" spans="1:9" x14ac:dyDescent="0.25">
      <c r="A123" s="23"/>
      <c r="B123" s="23"/>
      <c r="C123" s="23"/>
      <c r="D123" s="23"/>
      <c r="E123" s="23"/>
      <c r="F123" s="23"/>
      <c r="G123" s="23"/>
      <c r="H123" s="23"/>
      <c r="I123" s="23"/>
    </row>
    <row r="124" spans="1:9" x14ac:dyDescent="0.25">
      <c r="A124" s="23"/>
      <c r="B124" s="23"/>
      <c r="C124" s="23"/>
      <c r="D124" s="23"/>
      <c r="E124" s="23"/>
      <c r="F124" s="23"/>
      <c r="G124" s="23"/>
      <c r="H124" s="23"/>
      <c r="I124" s="23"/>
    </row>
    <row r="125" spans="1:9" x14ac:dyDescent="0.25">
      <c r="A125" s="23"/>
      <c r="B125" s="23"/>
      <c r="C125" s="23"/>
      <c r="D125" s="23"/>
      <c r="E125" s="23"/>
      <c r="F125" s="23"/>
      <c r="G125" s="23"/>
      <c r="H125" s="23"/>
      <c r="I125" s="23"/>
    </row>
    <row r="126" spans="1:9" x14ac:dyDescent="0.25">
      <c r="A126" s="23"/>
      <c r="B126" s="23"/>
      <c r="C126" s="23"/>
      <c r="D126" s="23"/>
      <c r="E126" s="23"/>
      <c r="F126" s="23"/>
      <c r="G126" s="23"/>
      <c r="H126" s="23"/>
      <c r="I126" s="23"/>
    </row>
    <row r="127" spans="1:9" x14ac:dyDescent="0.25">
      <c r="A127" s="23"/>
      <c r="B127" s="23"/>
      <c r="C127" s="23"/>
      <c r="D127" s="23"/>
      <c r="E127" s="23"/>
      <c r="F127" s="23"/>
      <c r="G127" s="23"/>
      <c r="H127" s="23"/>
      <c r="I127" s="23"/>
    </row>
    <row r="128" spans="1:9" x14ac:dyDescent="0.25">
      <c r="A128" s="23"/>
      <c r="B128" s="23"/>
      <c r="C128" s="23"/>
      <c r="D128" s="23"/>
      <c r="E128" s="23"/>
      <c r="F128" s="23"/>
      <c r="G128" s="23"/>
      <c r="H128" s="23"/>
      <c r="I128" s="23"/>
    </row>
    <row r="129" spans="1:9" x14ac:dyDescent="0.25">
      <c r="A129" s="23"/>
      <c r="B129" s="23"/>
      <c r="C129" s="23"/>
      <c r="D129" s="23"/>
      <c r="E129" s="23"/>
      <c r="F129" s="23"/>
      <c r="G129" s="23"/>
      <c r="H129" s="23"/>
      <c r="I129" s="23"/>
    </row>
    <row r="130" spans="1:9" x14ac:dyDescent="0.25">
      <c r="A130" s="23"/>
      <c r="B130" s="23"/>
      <c r="C130" s="23"/>
      <c r="D130" s="23"/>
      <c r="E130" s="23"/>
      <c r="F130" s="23"/>
      <c r="G130" s="23"/>
      <c r="H130" s="23"/>
      <c r="I130" s="23"/>
    </row>
    <row r="131" spans="1:9" x14ac:dyDescent="0.25">
      <c r="A131" s="23"/>
      <c r="B131" s="23"/>
      <c r="C131" s="23"/>
      <c r="D131" s="23"/>
      <c r="E131" s="23"/>
      <c r="F131" s="23"/>
      <c r="G131" s="23"/>
      <c r="H131" s="23"/>
      <c r="I131" s="23"/>
    </row>
    <row r="132" spans="1:9" x14ac:dyDescent="0.25">
      <c r="A132" s="23"/>
      <c r="B132" s="23"/>
      <c r="C132" s="23"/>
      <c r="D132" s="23"/>
      <c r="E132" s="23"/>
      <c r="F132" s="23"/>
      <c r="G132" s="23"/>
      <c r="H132" s="23"/>
      <c r="I132" s="23"/>
    </row>
    <row r="133" spans="1:9" x14ac:dyDescent="0.25">
      <c r="A133" s="23"/>
      <c r="B133" s="23"/>
      <c r="C133" s="23"/>
      <c r="D133" s="23"/>
      <c r="E133" s="23"/>
      <c r="F133" s="23"/>
      <c r="G133" s="23"/>
      <c r="H133" s="23"/>
      <c r="I133" s="23"/>
    </row>
    <row r="134" spans="1:9" x14ac:dyDescent="0.25">
      <c r="A134" s="23"/>
      <c r="B134" s="23"/>
      <c r="C134" s="23"/>
      <c r="D134" s="23"/>
      <c r="E134" s="23"/>
      <c r="F134" s="23"/>
      <c r="G134" s="23"/>
      <c r="H134" s="23"/>
      <c r="I134" s="23"/>
    </row>
    <row r="135" spans="1:9" x14ac:dyDescent="0.25">
      <c r="A135" s="23"/>
      <c r="B135" s="23"/>
      <c r="C135" s="23"/>
      <c r="D135" s="23"/>
      <c r="E135" s="23"/>
      <c r="F135" s="23"/>
      <c r="G135" s="23"/>
      <c r="H135" s="23"/>
      <c r="I135" s="23"/>
    </row>
    <row r="136" spans="1:9" x14ac:dyDescent="0.25">
      <c r="A136" s="23"/>
      <c r="B136" s="23"/>
      <c r="C136" s="23"/>
      <c r="D136" s="23"/>
      <c r="E136" s="23"/>
      <c r="F136" s="23"/>
      <c r="G136" s="23"/>
      <c r="H136" s="23"/>
      <c r="I136" s="23"/>
    </row>
    <row r="137" spans="1:9" x14ac:dyDescent="0.25">
      <c r="A137" s="23"/>
      <c r="B137" s="23"/>
      <c r="C137" s="23"/>
      <c r="D137" s="23"/>
      <c r="E137" s="23"/>
      <c r="F137" s="23"/>
      <c r="G137" s="23"/>
      <c r="H137" s="23"/>
      <c r="I137" s="23"/>
    </row>
    <row r="138" spans="1:9" x14ac:dyDescent="0.25">
      <c r="A138" s="23"/>
      <c r="B138" s="23"/>
      <c r="C138" s="23"/>
      <c r="D138" s="23"/>
      <c r="E138" s="23"/>
      <c r="F138" s="23"/>
      <c r="G138" s="23"/>
      <c r="H138" s="23"/>
      <c r="I138" s="23"/>
    </row>
    <row r="139" spans="1:9" x14ac:dyDescent="0.25">
      <c r="A139" s="23"/>
      <c r="B139" s="23"/>
      <c r="C139" s="23"/>
      <c r="D139" s="23"/>
      <c r="E139" s="23"/>
      <c r="F139" s="23"/>
      <c r="G139" s="23"/>
      <c r="H139" s="23"/>
      <c r="I139" s="23"/>
    </row>
    <row r="140" spans="1:9" x14ac:dyDescent="0.25">
      <c r="A140" s="23"/>
      <c r="B140" s="23"/>
      <c r="C140" s="23"/>
      <c r="D140" s="23"/>
      <c r="E140" s="23"/>
      <c r="F140" s="23"/>
      <c r="G140" s="23"/>
      <c r="H140" s="23"/>
      <c r="I140" s="23"/>
    </row>
    <row r="141" spans="1:9" x14ac:dyDescent="0.25">
      <c r="A141" s="23"/>
      <c r="B141" s="23"/>
      <c r="C141" s="23"/>
      <c r="D141" s="23"/>
      <c r="E141" s="23"/>
      <c r="F141" s="23"/>
      <c r="G141" s="23"/>
      <c r="H141" s="23"/>
      <c r="I141" s="23"/>
    </row>
    <row r="142" spans="1:9" x14ac:dyDescent="0.25">
      <c r="A142" s="23"/>
      <c r="B142" s="23"/>
      <c r="C142" s="23"/>
      <c r="D142" s="23"/>
      <c r="E142" s="23"/>
      <c r="F142" s="23"/>
      <c r="G142" s="23"/>
      <c r="H142" s="23"/>
      <c r="I142" s="23"/>
    </row>
    <row r="143" spans="1:9" x14ac:dyDescent="0.25">
      <c r="A143" s="23"/>
      <c r="B143" s="23"/>
      <c r="C143" s="23"/>
      <c r="D143" s="23"/>
      <c r="E143" s="23"/>
      <c r="F143" s="23"/>
      <c r="G143" s="23"/>
      <c r="H143" s="23"/>
      <c r="I143" s="23"/>
    </row>
    <row r="144" spans="1:9" x14ac:dyDescent="0.25">
      <c r="A144" s="23"/>
      <c r="B144" s="23"/>
      <c r="C144" s="23"/>
      <c r="D144" s="23"/>
      <c r="E144" s="23"/>
      <c r="F144" s="23"/>
      <c r="G144" s="23"/>
      <c r="H144" s="23"/>
      <c r="I144" s="23"/>
    </row>
    <row r="145" spans="1:9" x14ac:dyDescent="0.25">
      <c r="A145" s="23"/>
      <c r="B145" s="23"/>
      <c r="C145" s="23"/>
      <c r="D145" s="23"/>
      <c r="E145" s="23"/>
      <c r="F145" s="23"/>
      <c r="G145" s="23"/>
      <c r="H145" s="23"/>
      <c r="I145" s="23"/>
    </row>
    <row r="146" spans="1:9" x14ac:dyDescent="0.25">
      <c r="A146" s="23"/>
      <c r="B146" s="23"/>
      <c r="C146" s="23"/>
      <c r="D146" s="23"/>
      <c r="E146" s="23"/>
      <c r="F146" s="23"/>
      <c r="G146" s="23"/>
      <c r="H146" s="23"/>
      <c r="I146" s="23"/>
    </row>
    <row r="147" spans="1:9" x14ac:dyDescent="0.25">
      <c r="A147" s="23"/>
      <c r="B147" s="23"/>
      <c r="C147" s="23"/>
      <c r="D147" s="23"/>
      <c r="E147" s="23"/>
      <c r="F147" s="23"/>
      <c r="G147" s="23"/>
      <c r="H147" s="23"/>
      <c r="I147" s="23"/>
    </row>
    <row r="148" spans="1:9" x14ac:dyDescent="0.25">
      <c r="A148" s="23"/>
      <c r="B148" s="23"/>
      <c r="C148" s="23"/>
      <c r="D148" s="23"/>
      <c r="E148" s="23"/>
      <c r="F148" s="23"/>
      <c r="G148" s="23"/>
      <c r="H148" s="23"/>
      <c r="I148" s="23"/>
    </row>
    <row r="149" spans="1:9" x14ac:dyDescent="0.25">
      <c r="A149" s="23"/>
      <c r="B149" s="23"/>
      <c r="C149" s="23"/>
      <c r="D149" s="23"/>
      <c r="E149" s="23"/>
      <c r="F149" s="23"/>
      <c r="G149" s="23"/>
      <c r="H149" s="23"/>
      <c r="I149" s="23"/>
    </row>
    <row r="150" spans="1:9" x14ac:dyDescent="0.25">
      <c r="A150" s="23"/>
      <c r="B150" s="23"/>
      <c r="C150" s="23"/>
      <c r="D150" s="23"/>
      <c r="E150" s="23"/>
      <c r="F150" s="23"/>
      <c r="G150" s="23"/>
      <c r="H150" s="23"/>
      <c r="I150" s="23"/>
    </row>
    <row r="151" spans="1:9" x14ac:dyDescent="0.25">
      <c r="A151" s="23"/>
      <c r="B151" s="23"/>
      <c r="C151" s="23"/>
      <c r="D151" s="23"/>
      <c r="E151" s="23"/>
      <c r="F151" s="23"/>
      <c r="G151" s="23"/>
      <c r="H151" s="23"/>
      <c r="I151" s="23"/>
    </row>
    <row r="152" spans="1:9" x14ac:dyDescent="0.25">
      <c r="A152" s="23"/>
      <c r="B152" s="23"/>
      <c r="C152" s="23"/>
      <c r="D152" s="23"/>
      <c r="E152" s="23"/>
      <c r="F152" s="23"/>
      <c r="G152" s="23"/>
      <c r="H152" s="23"/>
      <c r="I152" s="23"/>
    </row>
    <row r="153" spans="1:9" x14ac:dyDescent="0.25">
      <c r="A153" s="23"/>
      <c r="B153" s="23"/>
      <c r="C153" s="23"/>
      <c r="D153" s="23"/>
      <c r="E153" s="23"/>
      <c r="F153" s="23"/>
      <c r="G153" s="23"/>
      <c r="H153" s="23"/>
      <c r="I153" s="23"/>
    </row>
    <row r="154" spans="1:9" x14ac:dyDescent="0.25">
      <c r="A154" s="23"/>
      <c r="B154" s="23"/>
      <c r="C154" s="23"/>
      <c r="D154" s="23"/>
      <c r="E154" s="23"/>
      <c r="F154" s="23"/>
      <c r="G154" s="23"/>
      <c r="H154" s="23"/>
      <c r="I154" s="23"/>
    </row>
    <row r="155" spans="1:9" x14ac:dyDescent="0.25">
      <c r="A155" s="23"/>
      <c r="B155" s="23"/>
      <c r="C155" s="23"/>
      <c r="D155" s="23"/>
      <c r="E155" s="23"/>
      <c r="F155" s="23"/>
      <c r="G155" s="23"/>
      <c r="H155" s="23"/>
      <c r="I155" s="23"/>
    </row>
    <row r="156" spans="1:9" x14ac:dyDescent="0.25">
      <c r="A156" s="23"/>
      <c r="B156" s="23"/>
      <c r="C156" s="23"/>
      <c r="D156" s="23"/>
      <c r="E156" s="23"/>
      <c r="F156" s="23"/>
      <c r="G156" s="23"/>
      <c r="H156" s="23"/>
      <c r="I156" s="23"/>
    </row>
    <row r="157" spans="1:9" x14ac:dyDescent="0.25">
      <c r="A157" s="23"/>
      <c r="B157" s="23"/>
      <c r="C157" s="23"/>
      <c r="D157" s="23"/>
      <c r="E157" s="23"/>
      <c r="F157" s="23"/>
      <c r="G157" s="23"/>
      <c r="H157" s="23"/>
      <c r="I157" s="23"/>
    </row>
    <row r="158" spans="1:9" x14ac:dyDescent="0.25">
      <c r="A158" s="23"/>
      <c r="B158" s="23"/>
      <c r="C158" s="23"/>
      <c r="D158" s="23"/>
      <c r="E158" s="23"/>
      <c r="F158" s="23"/>
      <c r="G158" s="23"/>
      <c r="H158" s="23"/>
      <c r="I158" s="23"/>
    </row>
    <row r="159" spans="1:9" x14ac:dyDescent="0.25">
      <c r="A159" s="23"/>
      <c r="B159" s="23"/>
      <c r="C159" s="23"/>
      <c r="D159" s="23"/>
      <c r="E159" s="23"/>
      <c r="F159" s="23"/>
      <c r="G159" s="23"/>
      <c r="H159" s="23"/>
      <c r="I159" s="23"/>
    </row>
  </sheetData>
  <mergeCells count="4">
    <mergeCell ref="A3:E3"/>
    <mergeCell ref="A15:E15"/>
    <mergeCell ref="A29:E29"/>
    <mergeCell ref="A32:E3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Bob</vt:lpstr>
      <vt:lpstr>Mike</vt:lpstr>
      <vt:lpstr>Geoff</vt:lpstr>
      <vt:lpstr>TBD</vt:lpstr>
      <vt:lpstr>Presentation Budget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</dc:creator>
  <cp:lastModifiedBy>Ben</cp:lastModifiedBy>
  <dcterms:created xsi:type="dcterms:W3CDTF">2013-11-11T21:17:06Z</dcterms:created>
  <dcterms:modified xsi:type="dcterms:W3CDTF">2014-02-25T16:30:10Z</dcterms:modified>
</cp:coreProperties>
</file>