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0610" windowHeight="1164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12" i="1" l="1"/>
  <c r="F13" i="1"/>
  <c r="F14" i="1"/>
  <c r="F2" i="1"/>
  <c r="F3" i="1"/>
  <c r="F4" i="1"/>
  <c r="F5" i="1"/>
  <c r="F6" i="1"/>
  <c r="F7" i="1"/>
  <c r="F8" i="1"/>
  <c r="F9" i="1"/>
  <c r="F10" i="1"/>
  <c r="F11" i="1"/>
  <c r="F15" i="1" l="1"/>
</calcChain>
</file>

<file path=xl/sharedStrings.xml><?xml version="1.0" encoding="utf-8"?>
<sst xmlns="http://schemas.openxmlformats.org/spreadsheetml/2006/main" count="33" uniqueCount="32">
  <si>
    <t>Name</t>
  </si>
  <si>
    <t>Link</t>
  </si>
  <si>
    <t>Qt</t>
  </si>
  <si>
    <t xml:space="preserve">Price </t>
  </si>
  <si>
    <t>Shipping</t>
  </si>
  <si>
    <t>Total</t>
  </si>
  <si>
    <t>7 segment display</t>
  </si>
  <si>
    <t>http://www.digikey.com/product-detail/en/SA40-19EWA/754-1691-5-ND/3084503</t>
  </si>
  <si>
    <t>Rasberry Pi</t>
  </si>
  <si>
    <t>http://www.amazon.com/CanaKit-Raspberry-Basic-Clear-Supply/dp/B00DG9D6IK/ref=sr_1_6?ie=UTF8&amp;qid=1390244948&amp;sr=8-6&amp;keywords=raspberry+pi</t>
  </si>
  <si>
    <t>USB external HDD</t>
  </si>
  <si>
    <t>http://www.amazon.com/Protronix-External-Portable-Drive-Black/dp/B004CG1UCK/ref=sr_1_4?s=electronics&amp;ie=UTF8&amp;qid=1390943913&amp;sr=1-4&amp;keywords=external+hard+drive</t>
  </si>
  <si>
    <t xml:space="preserve">7-Seg I2C </t>
  </si>
  <si>
    <t>http://www.adafruit.com/products/1427?gclid=CN_51IzmvbwCFcpZ7AodslYAPQ</t>
  </si>
  <si>
    <t>Pi Breakout</t>
  </si>
  <si>
    <t>http://www.adafruit.com/products/1105</t>
  </si>
  <si>
    <t>http://www.abelectronics.co.uk/products/3/Raspberry-Pi/37/Buffer-Pi</t>
  </si>
  <si>
    <t>GPIO buffer board</t>
  </si>
  <si>
    <t>Monitor</t>
  </si>
  <si>
    <t>http://www.amazon.com/Asus-VE228H-21-5-Inch-Integrated-Speakers/dp/B00413PHDM/ref=sr_1_8?ie=UTF8&amp;qid=1390944630&amp;sr=8-8&amp;keywords=hdmi+computer+monitor</t>
  </si>
  <si>
    <t>hdmi cord</t>
  </si>
  <si>
    <t>http://www.amazon.com/AmazonBasics-High-Speed-HDMI-Cable-Meters/dp/B003L1ZYYM/ref=sr_1_1?ie=UTF8&amp;qid=1390245092&amp;sr=8-1&amp;keywords=hdmi+cord</t>
  </si>
  <si>
    <t>Switches</t>
  </si>
  <si>
    <t>http://www.adafruit.com/products/1010</t>
  </si>
  <si>
    <t>Wireless router</t>
  </si>
  <si>
    <t>http://www.newegg.com/Product/Product.aspx?Item=N82E16833166072</t>
  </si>
  <si>
    <t>Motor Coupling</t>
  </si>
  <si>
    <t>http://www.amazonsupply.com/lovejoy-standard-coupling-sintered-through/dp/B003HIWOGA/ref=sr_1_1_child?sr=1-1&amp;qid=1391886019</t>
  </si>
  <si>
    <t>Pump Coupling</t>
  </si>
  <si>
    <t>http://www.amazonsupply.com/s/ref=sp_search?guess=true&amp;Action=submit&amp;keywords=68514447952</t>
  </si>
  <si>
    <t>Coupling Spider</t>
  </si>
  <si>
    <t>http://www.amazonsupply.com/lovejoy-coupling-center-elastomer-spider/dp/B007SX3IO2/ref=sr_1_15?sr=1-15&amp;qid=1391886097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</si>
</sst>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3" fillId="0" borderId="8" xfId="2" applyBorder="1"/>
    <xf numFmtId="0" fontId="0" fillId="0" borderId="10" xfId="0" applyBorder="1"/>
    <xf numFmtId="0" fontId="0" fillId="0" borderId="11" xfId="0" applyBorder="1"/>
    <xf numFmtId="44" fontId="0" fillId="0" borderId="11" xfId="1" applyFont="1" applyBorder="1"/>
    <xf numFmtId="44" fontId="0" fillId="0" borderId="12" xfId="1" applyFont="1" applyBorder="1"/>
    <xf numFmtId="44" fontId="0" fillId="0" borderId="13" xfId="1" applyFont="1" applyBorder="1"/>
    <xf numFmtId="0" fontId="0" fillId="0" borderId="2" xfId="0" applyBorder="1"/>
    <xf numFmtId="0" fontId="0" fillId="0" borderId="3" xfId="0" applyBorder="1"/>
    <xf numFmtId="44" fontId="0" fillId="0" borderId="3" xfId="1" applyFont="1" applyBorder="1"/>
    <xf numFmtId="44" fontId="0" fillId="0" borderId="4" xfId="1" applyFont="1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44" fontId="0" fillId="0" borderId="8" xfId="1" applyFont="1" applyBorder="1"/>
    <xf numFmtId="44" fontId="0" fillId="0" borderId="9" xfId="1" applyFont="1" applyBorder="1"/>
    <xf numFmtId="0" fontId="3" fillId="0" borderId="3" xfId="2" applyBorder="1"/>
    <xf numFmtId="0" fontId="0" fillId="0" borderId="1" xfId="0" applyBorder="1"/>
    <xf numFmtId="44" fontId="0" fillId="0" borderId="1" xfId="1" applyFont="1" applyBorder="1"/>
    <xf numFmtId="44" fontId="0" fillId="0" borderId="6" xfId="1" applyFont="1" applyBorder="1"/>
    <xf numFmtId="0" fontId="3" fillId="0" borderId="1" xfId="2" applyBorder="1"/>
    <xf numFmtId="0" fontId="2" fillId="0" borderId="14" xfId="0" applyFont="1" applyBorder="1"/>
    <xf numFmtId="44" fontId="2" fillId="0" borderId="15" xfId="0" applyNumberFormat="1" applyFont="1" applyBorder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dafruit.com/products/1105" TargetMode="External"/><Relationship Id="rId3" Type="http://schemas.openxmlformats.org/officeDocument/2006/relationships/hyperlink" Target="http://www.amazon.com/Asus-VE228H-21-5-Inch-Integrated-Speakers/dp/B00413PHDM/ref=sr_1_8?ie=UTF8&amp;qid=1390944630&amp;sr=8-8&amp;keywords=hdmi+computer+monitor" TargetMode="External"/><Relationship Id="rId7" Type="http://schemas.openxmlformats.org/officeDocument/2006/relationships/hyperlink" Target="http://www.adafruit.com/products/1010" TargetMode="External"/><Relationship Id="rId2" Type="http://schemas.openxmlformats.org/officeDocument/2006/relationships/hyperlink" Target="http://www.amazon.com/AmazonBasics-High-Speed-HDMI-Cable-Meters/dp/B003L1ZYYM/ref=sr_1_1?ie=UTF8&amp;qid=1390245092&amp;sr=8-1&amp;keywords=hdmi+cord" TargetMode="External"/><Relationship Id="rId1" Type="http://schemas.openxmlformats.org/officeDocument/2006/relationships/hyperlink" Target="http://www.amazon.com/CanaKit-Raspberry-Basic-Clear-Supply/dp/B00DG9D6IK/ref=sr_1_6?ie=UTF8&amp;qid=1390244948&amp;sr=8-6&amp;keywords=raspberry+pi" TargetMode="External"/><Relationship Id="rId6" Type="http://schemas.openxmlformats.org/officeDocument/2006/relationships/hyperlink" Target="http://www.adafruit.com/products/1427?gclid=CN_51IzmvbwCFcpZ7AodslYAPQ" TargetMode="External"/><Relationship Id="rId5" Type="http://schemas.openxmlformats.org/officeDocument/2006/relationships/hyperlink" Target="http://www.digikey.com/product-detail/en/SA40-19EWA/754-1691-5-ND/3084503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www.amazon.com/Protronix-External-Portable-Drive-Black/dp/B004CG1UCK/ref=sr_1_4?s=electronics&amp;ie=UTF8&amp;qid=1390943913&amp;sr=1-4&amp;keywords=external+hard+drive" TargetMode="External"/><Relationship Id="rId9" Type="http://schemas.openxmlformats.org/officeDocument/2006/relationships/hyperlink" Target="http://www.amazonsupply.com/lovejoy-standard-coupling-sintered-through/dp/B003HIWOGA/ref=sr_1_1_child?sr=1-1&amp;qid=13918860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A11" sqref="A11:XFD11"/>
    </sheetView>
  </sheetViews>
  <sheetFormatPr defaultRowHeight="15" x14ac:dyDescent="0.25"/>
  <cols>
    <col min="1" max="1" width="26.85546875" customWidth="1"/>
    <col min="2" max="2" width="43.7109375" customWidth="1"/>
  </cols>
  <sheetData>
    <row r="1" spans="1:6" ht="15.75" thickBot="1" x14ac:dyDescent="0.3">
      <c r="A1" s="2" t="s">
        <v>0</v>
      </c>
      <c r="B1" s="3" t="s">
        <v>1</v>
      </c>
      <c r="C1" s="3" t="s">
        <v>2</v>
      </c>
      <c r="D1" s="4" t="s">
        <v>3</v>
      </c>
      <c r="E1" s="6" t="s">
        <v>4</v>
      </c>
      <c r="F1" s="5" t="s">
        <v>5</v>
      </c>
    </row>
    <row r="2" spans="1:6" x14ac:dyDescent="0.25">
      <c r="A2" s="7" t="s">
        <v>6</v>
      </c>
      <c r="B2" s="16" t="s">
        <v>7</v>
      </c>
      <c r="C2" s="8">
        <v>5</v>
      </c>
      <c r="D2" s="9">
        <v>16.46</v>
      </c>
      <c r="E2" s="9">
        <v>15</v>
      </c>
      <c r="F2" s="10">
        <f t="shared" ref="F2:F14" si="0">(D2*C2)+(E2)</f>
        <v>97.300000000000011</v>
      </c>
    </row>
    <row r="3" spans="1:6" x14ac:dyDescent="0.25">
      <c r="A3" s="11" t="s">
        <v>8</v>
      </c>
      <c r="B3" s="20" t="s">
        <v>9</v>
      </c>
      <c r="C3" s="17">
        <v>1</v>
      </c>
      <c r="D3" s="18">
        <v>55</v>
      </c>
      <c r="E3" s="18">
        <v>12.72</v>
      </c>
      <c r="F3" s="19">
        <f t="shared" si="0"/>
        <v>67.72</v>
      </c>
    </row>
    <row r="4" spans="1:6" x14ac:dyDescent="0.25">
      <c r="A4" s="11" t="s">
        <v>18</v>
      </c>
      <c r="B4" s="20" t="s">
        <v>19</v>
      </c>
      <c r="C4" s="17">
        <v>1</v>
      </c>
      <c r="D4" s="18">
        <v>136</v>
      </c>
      <c r="E4" s="18">
        <v>0</v>
      </c>
      <c r="F4" s="19">
        <f t="shared" si="0"/>
        <v>136</v>
      </c>
    </row>
    <row r="5" spans="1:6" x14ac:dyDescent="0.25">
      <c r="A5" s="11" t="s">
        <v>20</v>
      </c>
      <c r="B5" s="20" t="s">
        <v>21</v>
      </c>
      <c r="C5" s="17">
        <v>1</v>
      </c>
      <c r="D5" s="18">
        <v>5.79</v>
      </c>
      <c r="E5" s="18">
        <v>0</v>
      </c>
      <c r="F5" s="19">
        <f t="shared" si="0"/>
        <v>5.79</v>
      </c>
    </row>
    <row r="6" spans="1:6" x14ac:dyDescent="0.25">
      <c r="A6" s="11" t="s">
        <v>22</v>
      </c>
      <c r="B6" s="20" t="s">
        <v>23</v>
      </c>
      <c r="C6" s="17">
        <v>1</v>
      </c>
      <c r="D6" s="18">
        <v>5.95</v>
      </c>
      <c r="E6" s="18">
        <v>0</v>
      </c>
      <c r="F6" s="19">
        <f t="shared" si="0"/>
        <v>5.95</v>
      </c>
    </row>
    <row r="7" spans="1:6" x14ac:dyDescent="0.25">
      <c r="A7" s="11" t="s">
        <v>10</v>
      </c>
      <c r="B7" s="20" t="s">
        <v>11</v>
      </c>
      <c r="C7" s="17">
        <v>1</v>
      </c>
      <c r="D7" s="18">
        <v>28</v>
      </c>
      <c r="E7" s="18">
        <v>7.49</v>
      </c>
      <c r="F7" s="19">
        <f t="shared" si="0"/>
        <v>35.49</v>
      </c>
    </row>
    <row r="8" spans="1:6" x14ac:dyDescent="0.25">
      <c r="A8" s="11" t="s">
        <v>12</v>
      </c>
      <c r="B8" s="20" t="s">
        <v>13</v>
      </c>
      <c r="C8" s="17">
        <v>5</v>
      </c>
      <c r="D8" s="18">
        <v>5.95</v>
      </c>
      <c r="E8" s="18">
        <v>7.5</v>
      </c>
      <c r="F8" s="19">
        <f t="shared" si="0"/>
        <v>37.25</v>
      </c>
    </row>
    <row r="9" spans="1:6" x14ac:dyDescent="0.25">
      <c r="A9" s="11" t="s">
        <v>24</v>
      </c>
      <c r="B9" s="20" t="s">
        <v>25</v>
      </c>
      <c r="C9" s="17">
        <v>1</v>
      </c>
      <c r="D9" s="18">
        <v>30</v>
      </c>
      <c r="E9" s="18">
        <v>0</v>
      </c>
      <c r="F9" s="19">
        <f t="shared" si="0"/>
        <v>30</v>
      </c>
    </row>
    <row r="10" spans="1:6" x14ac:dyDescent="0.25">
      <c r="A10" s="11" t="s">
        <v>14</v>
      </c>
      <c r="B10" s="20" t="s">
        <v>15</v>
      </c>
      <c r="C10" s="17">
        <v>1</v>
      </c>
      <c r="D10" s="18">
        <v>8</v>
      </c>
      <c r="E10" s="18">
        <v>0</v>
      </c>
      <c r="F10" s="19">
        <f t="shared" si="0"/>
        <v>8</v>
      </c>
    </row>
    <row r="11" spans="1:6" x14ac:dyDescent="0.25">
      <c r="A11" s="11" t="s">
        <v>17</v>
      </c>
      <c r="B11" s="20" t="s">
        <v>16</v>
      </c>
      <c r="C11" s="17">
        <v>1</v>
      </c>
      <c r="D11" s="18">
        <v>28</v>
      </c>
      <c r="E11" s="18">
        <v>10</v>
      </c>
      <c r="F11" s="19">
        <f t="shared" si="0"/>
        <v>38</v>
      </c>
    </row>
    <row r="12" spans="1:6" x14ac:dyDescent="0.25">
      <c r="A12" s="11" t="s">
        <v>26</v>
      </c>
      <c r="B12" s="20" t="s">
        <v>27</v>
      </c>
      <c r="C12" s="17">
        <v>1</v>
      </c>
      <c r="D12" s="18">
        <v>4.22</v>
      </c>
      <c r="E12" s="18">
        <v>0</v>
      </c>
      <c r="F12" s="19">
        <f t="shared" si="0"/>
        <v>4.22</v>
      </c>
    </row>
    <row r="13" spans="1:6" x14ac:dyDescent="0.25">
      <c r="A13" s="11" t="s">
        <v>28</v>
      </c>
      <c r="B13" s="20" t="s">
        <v>29</v>
      </c>
      <c r="C13" s="17">
        <v>1</v>
      </c>
      <c r="D13" s="18">
        <v>5.29</v>
      </c>
      <c r="E13" s="18">
        <v>0</v>
      </c>
      <c r="F13" s="19">
        <f t="shared" si="0"/>
        <v>5.29</v>
      </c>
    </row>
    <row r="14" spans="1:6" ht="15.75" thickBot="1" x14ac:dyDescent="0.3">
      <c r="A14" s="12" t="s">
        <v>30</v>
      </c>
      <c r="B14" s="1" t="s">
        <v>31</v>
      </c>
      <c r="C14" s="13">
        <v>2</v>
      </c>
      <c r="D14" s="14">
        <v>2.29</v>
      </c>
      <c r="E14" s="14">
        <v>0</v>
      </c>
      <c r="F14" s="15">
        <f t="shared" si="0"/>
        <v>4.58</v>
      </c>
    </row>
    <row r="15" spans="1:6" ht="15.75" thickBot="1" x14ac:dyDescent="0.3">
      <c r="E15" s="21" t="s">
        <v>5</v>
      </c>
      <c r="F15" s="22">
        <f>SUM(F2:F14)</f>
        <v>475.59000000000003</v>
      </c>
    </row>
  </sheetData>
  <hyperlinks>
    <hyperlink ref="B3" r:id="rId1"/>
    <hyperlink ref="B5" r:id="rId2"/>
    <hyperlink ref="B4" r:id="rId3"/>
    <hyperlink ref="B7" r:id="rId4"/>
    <hyperlink ref="B2" r:id="rId5"/>
    <hyperlink ref="B8" r:id="rId6"/>
    <hyperlink ref="B6" r:id="rId7"/>
    <hyperlink ref="B10" r:id="rId8"/>
    <hyperlink ref="B12" r:id="rId9"/>
  </hyperlinks>
  <pageMargins left="0.7" right="0.7" top="0.75" bottom="0.75" header="0.3" footer="0.3"/>
  <pageSetup orientation="landscape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cp:lastPrinted>2014-02-11T18:43:17Z</cp:lastPrinted>
  <dcterms:created xsi:type="dcterms:W3CDTF">2014-02-10T21:49:51Z</dcterms:created>
  <dcterms:modified xsi:type="dcterms:W3CDTF">2014-02-11T18:46:15Z</dcterms:modified>
</cp:coreProperties>
</file>