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xr:revisionPtr revIDLastSave="0" documentId="8_{7A692074-8781-4294-B569-E278A55609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H11" i="1"/>
  <c r="G11" i="1"/>
  <c r="F11" i="1"/>
  <c r="E11" i="1"/>
  <c r="D10" i="1"/>
  <c r="B10" i="1"/>
  <c r="D9" i="1"/>
  <c r="B9" i="1"/>
  <c r="D8" i="1"/>
  <c r="B8" i="1"/>
  <c r="D7" i="1"/>
  <c r="B7" i="1"/>
  <c r="D6" i="1"/>
  <c r="D11" i="1" s="1"/>
  <c r="B6" i="1"/>
  <c r="B11" i="1" l="1"/>
</calcChain>
</file>

<file path=xl/sharedStrings.xml><?xml version="1.0" encoding="utf-8"?>
<sst xmlns="http://schemas.openxmlformats.org/spreadsheetml/2006/main" count="83" uniqueCount="53">
  <si>
    <t>Feature</t>
  </si>
  <si>
    <t>Size</t>
  </si>
  <si>
    <t>Description</t>
  </si>
  <si>
    <t>Priority</t>
  </si>
  <si>
    <t>Design</t>
  </si>
  <si>
    <t>Code</t>
  </si>
  <si>
    <t>Art</t>
  </si>
  <si>
    <t>Audio</t>
  </si>
  <si>
    <t>QA</t>
  </si>
  <si>
    <t>Research</t>
  </si>
  <si>
    <t>Deadline</t>
  </si>
  <si>
    <t>Count</t>
  </si>
  <si>
    <t>S</t>
  </si>
  <si>
    <t>M</t>
  </si>
  <si>
    <t>L</t>
  </si>
  <si>
    <t>XL</t>
  </si>
  <si>
    <t>N/A</t>
  </si>
  <si>
    <t>Total</t>
  </si>
  <si>
    <t>Urgent</t>
  </si>
  <si>
    <t>High</t>
  </si>
  <si>
    <t>Medium</t>
  </si>
  <si>
    <t>Low</t>
  </si>
  <si>
    <t>KIV</t>
  </si>
  <si>
    <t># of Tasks for</t>
  </si>
  <si>
    <t xml:space="preserve">Design </t>
  </si>
  <si>
    <t>Items Due Today</t>
  </si>
  <si>
    <t>(9th Jan)</t>
  </si>
  <si>
    <t>Y</t>
  </si>
  <si>
    <t>Actioned by</t>
  </si>
  <si>
    <t>Game  Title : XXX</t>
  </si>
  <si>
    <t xml:space="preserve">Team Members:  </t>
  </si>
  <si>
    <t>Gameplay Programming Oct 19/20 Feature List</t>
  </si>
  <si>
    <t>Drawing map</t>
  </si>
  <si>
    <t>Drawing the map from an array list</t>
  </si>
  <si>
    <t>Samuel</t>
  </si>
  <si>
    <t>Base engine</t>
  </si>
  <si>
    <t>Basic engine that the game uses</t>
  </si>
  <si>
    <t>Player Entity</t>
  </si>
  <si>
    <t>Player Movement and Jump (using Gravity)</t>
  </si>
  <si>
    <t>Sprite Drawing (Player, Killbox, Finishbox)</t>
  </si>
  <si>
    <t>Collision with Ground</t>
  </si>
  <si>
    <t>Ground Entity</t>
  </si>
  <si>
    <t>Drawing Sprite (Ground)</t>
  </si>
  <si>
    <t>Player entity</t>
  </si>
  <si>
    <t>Xuan Wei</t>
  </si>
  <si>
    <t>Hong Yih</t>
  </si>
  <si>
    <t>Make the player not fall through the ground</t>
  </si>
  <si>
    <t>Drawing of entities</t>
  </si>
  <si>
    <t>left right and jump movement</t>
  </si>
  <si>
    <t>ground entitiy</t>
  </si>
  <si>
    <t>draw ground entity</t>
  </si>
  <si>
    <t>drawing of finishbox</t>
  </si>
  <si>
    <t xml:space="preserve">Finishbox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</si>
</sst>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ill="1" applyBorder="1"/>
    <xf numFmtId="0" fontId="2" fillId="0" borderId="3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7" workbookViewId="0">
      <selection activeCell="D30" sqref="D30"/>
    </sheetView>
  </sheetViews>
  <sheetFormatPr defaultRowHeight="14.5" x14ac:dyDescent="0.35"/>
  <cols>
    <col min="1" max="1" width="37.26953125" customWidth="1"/>
    <col min="3" max="3" width="58.453125" customWidth="1"/>
    <col min="11" max="11" width="17.453125" customWidth="1"/>
    <col min="12" max="12" width="11.54296875" bestFit="1" customWidth="1"/>
  </cols>
  <sheetData>
    <row r="1" spans="1:12" ht="21" x14ac:dyDescent="0.5">
      <c r="A1" s="19" t="s">
        <v>31</v>
      </c>
    </row>
    <row r="2" spans="1:12" ht="21" x14ac:dyDescent="0.5">
      <c r="A2" s="19" t="s">
        <v>29</v>
      </c>
    </row>
    <row r="3" spans="1:12" ht="21" x14ac:dyDescent="0.5">
      <c r="A3" s="19" t="s">
        <v>30</v>
      </c>
    </row>
    <row r="4" spans="1:12" ht="21" x14ac:dyDescent="0.5">
      <c r="A4" s="19"/>
    </row>
    <row r="5" spans="1:12" x14ac:dyDescent="0.35">
      <c r="B5" s="18" t="s">
        <v>11</v>
      </c>
      <c r="D5" s="18" t="s">
        <v>11</v>
      </c>
    </row>
    <row r="6" spans="1:12" x14ac:dyDescent="0.35">
      <c r="A6" s="2" t="s">
        <v>12</v>
      </c>
      <c r="B6" s="5">
        <f>COUNTIF(B14:B28, "S")</f>
        <v>4</v>
      </c>
      <c r="C6" s="2" t="s">
        <v>18</v>
      </c>
      <c r="D6" s="5">
        <f>COUNTIF(D14:D27, "Urgent")</f>
        <v>0</v>
      </c>
    </row>
    <row r="7" spans="1:12" x14ac:dyDescent="0.35">
      <c r="A7" s="2" t="s">
        <v>13</v>
      </c>
      <c r="B7" s="5">
        <f>COUNTIF(B14:B29, "M")</f>
        <v>3</v>
      </c>
      <c r="C7" s="2" t="s">
        <v>19</v>
      </c>
      <c r="D7" s="5">
        <f>COUNTIF(D14:D27, "High")</f>
        <v>0</v>
      </c>
    </row>
    <row r="8" spans="1:12" x14ac:dyDescent="0.35">
      <c r="A8" s="2" t="s">
        <v>14</v>
      </c>
      <c r="B8" s="5">
        <f>COUNTIF(B14:B29, "L")</f>
        <v>1</v>
      </c>
      <c r="C8" s="2" t="s">
        <v>20</v>
      </c>
      <c r="D8" s="5">
        <f>COUNTIF(D14:D27, "Medium")</f>
        <v>0</v>
      </c>
    </row>
    <row r="9" spans="1:12" x14ac:dyDescent="0.35">
      <c r="A9" s="2" t="s">
        <v>15</v>
      </c>
      <c r="B9" s="5">
        <f>COUNTIF(B14:B29, "XL")</f>
        <v>1</v>
      </c>
      <c r="C9" s="7" t="s">
        <v>21</v>
      </c>
      <c r="D9" s="5">
        <f>COUNTIF(D14:D27, "Low")</f>
        <v>0</v>
      </c>
      <c r="E9" s="8"/>
      <c r="F9" s="9"/>
      <c r="G9" s="17" t="s">
        <v>23</v>
      </c>
      <c r="H9" s="9"/>
      <c r="I9" s="9"/>
      <c r="J9" s="10"/>
      <c r="K9" s="15" t="s">
        <v>25</v>
      </c>
    </row>
    <row r="10" spans="1:12" x14ac:dyDescent="0.35">
      <c r="A10" s="2" t="s">
        <v>16</v>
      </c>
      <c r="B10" s="5">
        <f>COUNTIF(B12:B27, "NA")</f>
        <v>0</v>
      </c>
      <c r="C10" s="7" t="s">
        <v>22</v>
      </c>
      <c r="D10" s="5">
        <f>COUNTIF(D14:D27, "KIV")</f>
        <v>0</v>
      </c>
      <c r="E10" s="11" t="s">
        <v>5</v>
      </c>
      <c r="F10" s="12" t="s">
        <v>24</v>
      </c>
      <c r="G10" s="12" t="s">
        <v>6</v>
      </c>
      <c r="H10" s="14" t="s">
        <v>7</v>
      </c>
      <c r="I10" s="14" t="s">
        <v>8</v>
      </c>
      <c r="J10" s="13" t="s">
        <v>9</v>
      </c>
      <c r="K10" s="16" t="s">
        <v>26</v>
      </c>
    </row>
    <row r="11" spans="1:12" x14ac:dyDescent="0.35">
      <c r="A11" s="2" t="s">
        <v>17</v>
      </c>
      <c r="B11" s="6">
        <f>SUM(B6:B10)</f>
        <v>9</v>
      </c>
      <c r="C11" s="7" t="s">
        <v>17</v>
      </c>
      <c r="D11" s="4">
        <f>SUM(D6:D10)</f>
        <v>0</v>
      </c>
      <c r="E11" s="3">
        <f t="shared" ref="E11:J11" si="0">COUNTIF(E14:E27,"Y")</f>
        <v>9</v>
      </c>
      <c r="F11" s="3">
        <f t="shared" si="0"/>
        <v>0</v>
      </c>
      <c r="G11" s="3">
        <f t="shared" si="0"/>
        <v>0</v>
      </c>
      <c r="H11" s="3">
        <f t="shared" si="0"/>
        <v>0</v>
      </c>
      <c r="I11" s="3">
        <f t="shared" si="0"/>
        <v>0</v>
      </c>
      <c r="J11" s="3">
        <f t="shared" si="0"/>
        <v>0</v>
      </c>
      <c r="K11" s="3"/>
    </row>
    <row r="13" spans="1:12" x14ac:dyDescent="0.35">
      <c r="A13" s="1" t="s">
        <v>0</v>
      </c>
      <c r="B13" s="1" t="s">
        <v>1</v>
      </c>
      <c r="C13" s="1" t="s">
        <v>2</v>
      </c>
      <c r="D13" s="1" t="s">
        <v>3</v>
      </c>
      <c r="E13" s="1" t="s">
        <v>5</v>
      </c>
      <c r="F13" s="1" t="s">
        <v>4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28</v>
      </c>
    </row>
    <row r="14" spans="1:12" x14ac:dyDescent="0.35">
      <c r="A14" s="3" t="s">
        <v>32</v>
      </c>
      <c r="B14" s="3" t="s">
        <v>13</v>
      </c>
      <c r="C14" s="3" t="s">
        <v>33</v>
      </c>
      <c r="D14" s="3"/>
      <c r="E14" s="3" t="s">
        <v>27</v>
      </c>
      <c r="F14" s="3"/>
      <c r="G14" s="3"/>
      <c r="H14" s="3"/>
      <c r="I14" s="3"/>
      <c r="J14" s="3"/>
      <c r="K14" s="3"/>
      <c r="L14" s="3" t="s">
        <v>34</v>
      </c>
    </row>
    <row r="15" spans="1:12" x14ac:dyDescent="0.35">
      <c r="A15" s="3" t="s">
        <v>35</v>
      </c>
      <c r="B15" s="3" t="s">
        <v>14</v>
      </c>
      <c r="C15" s="3" t="s">
        <v>36</v>
      </c>
      <c r="D15" s="3"/>
      <c r="E15" s="3" t="s">
        <v>27</v>
      </c>
      <c r="F15" s="3"/>
      <c r="G15" s="3"/>
      <c r="H15" s="3"/>
      <c r="I15" s="3"/>
      <c r="J15" s="3"/>
      <c r="K15" s="3"/>
      <c r="L15" s="3" t="s">
        <v>34</v>
      </c>
    </row>
    <row r="16" spans="1:12" x14ac:dyDescent="0.35">
      <c r="A16" s="3" t="s">
        <v>37</v>
      </c>
      <c r="B16" s="3" t="s">
        <v>12</v>
      </c>
      <c r="C16" s="3" t="s">
        <v>43</v>
      </c>
      <c r="D16" s="3"/>
      <c r="E16" s="3" t="s">
        <v>27</v>
      </c>
      <c r="F16" s="3"/>
      <c r="G16" s="3"/>
      <c r="H16" s="3"/>
      <c r="I16" s="3"/>
      <c r="J16" s="3"/>
      <c r="K16" s="3"/>
      <c r="L16" s="3" t="s">
        <v>34</v>
      </c>
    </row>
    <row r="17" spans="1:12" x14ac:dyDescent="0.35">
      <c r="A17" s="3" t="s">
        <v>38</v>
      </c>
      <c r="B17" s="3" t="s">
        <v>15</v>
      </c>
      <c r="C17" s="3" t="s">
        <v>48</v>
      </c>
      <c r="D17" s="3"/>
      <c r="E17" s="3" t="s">
        <v>27</v>
      </c>
      <c r="F17" s="3"/>
      <c r="G17" s="3"/>
      <c r="H17" s="3"/>
      <c r="I17" s="3"/>
      <c r="J17" s="3"/>
      <c r="K17" s="3"/>
      <c r="L17" s="3" t="s">
        <v>44</v>
      </c>
    </row>
    <row r="18" spans="1:12" x14ac:dyDescent="0.35">
      <c r="A18" s="3" t="s">
        <v>39</v>
      </c>
      <c r="B18" s="3" t="s">
        <v>13</v>
      </c>
      <c r="C18" s="3" t="s">
        <v>47</v>
      </c>
      <c r="D18" s="3"/>
      <c r="E18" s="3" t="s">
        <v>27</v>
      </c>
      <c r="F18" s="3"/>
      <c r="G18" s="3"/>
      <c r="H18" s="3"/>
      <c r="I18" s="3"/>
      <c r="J18" s="3"/>
      <c r="K18" s="3"/>
      <c r="L18" s="3" t="s">
        <v>45</v>
      </c>
    </row>
    <row r="19" spans="1:12" x14ac:dyDescent="0.35">
      <c r="A19" s="3" t="s">
        <v>40</v>
      </c>
      <c r="B19" s="3" t="s">
        <v>13</v>
      </c>
      <c r="C19" s="3" t="s">
        <v>46</v>
      </c>
      <c r="D19" s="3"/>
      <c r="E19" s="3" t="s">
        <v>27</v>
      </c>
      <c r="F19" s="3"/>
      <c r="G19" s="3"/>
      <c r="H19" s="3"/>
      <c r="I19" s="3"/>
      <c r="J19" s="3"/>
      <c r="K19" s="3"/>
      <c r="L19" s="3" t="s">
        <v>44</v>
      </c>
    </row>
    <row r="20" spans="1:12" x14ac:dyDescent="0.35">
      <c r="A20" s="3" t="s">
        <v>41</v>
      </c>
      <c r="B20" s="3" t="s">
        <v>12</v>
      </c>
      <c r="C20" s="3" t="s">
        <v>49</v>
      </c>
      <c r="D20" s="3"/>
      <c r="E20" s="3" t="s">
        <v>27</v>
      </c>
      <c r="F20" s="3"/>
      <c r="G20" s="3"/>
      <c r="H20" s="3"/>
      <c r="I20" s="3"/>
      <c r="J20" s="3"/>
      <c r="K20" s="3"/>
      <c r="L20" s="3" t="s">
        <v>44</v>
      </c>
    </row>
    <row r="21" spans="1:12" x14ac:dyDescent="0.35">
      <c r="A21" s="3" t="s">
        <v>42</v>
      </c>
      <c r="B21" s="3" t="s">
        <v>12</v>
      </c>
      <c r="C21" s="3" t="s">
        <v>50</v>
      </c>
      <c r="D21" s="3"/>
      <c r="E21" s="3" t="s">
        <v>27</v>
      </c>
      <c r="F21" s="3"/>
      <c r="G21" s="3"/>
      <c r="H21" s="3"/>
      <c r="I21" s="3"/>
      <c r="J21" s="3"/>
      <c r="K21" s="3"/>
      <c r="L21" s="3" t="s">
        <v>45</v>
      </c>
    </row>
    <row r="22" spans="1:12" x14ac:dyDescent="0.35">
      <c r="A22" s="3" t="s">
        <v>52</v>
      </c>
      <c r="B22" s="3" t="s">
        <v>12</v>
      </c>
      <c r="C22" s="3" t="s">
        <v>51</v>
      </c>
      <c r="D22" s="3"/>
      <c r="E22" s="3" t="s">
        <v>27</v>
      </c>
      <c r="F22" s="3"/>
      <c r="G22" s="3"/>
      <c r="H22" s="3"/>
      <c r="I22" s="3"/>
      <c r="J22" s="3"/>
      <c r="K22" s="3"/>
      <c r="L22" s="3" t="s">
        <v>45</v>
      </c>
    </row>
    <row r="23" spans="1:12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Ching Yun</dc:creator>
  <cp:lastModifiedBy>Chua Xuan Wei</cp:lastModifiedBy>
  <dcterms:created xsi:type="dcterms:W3CDTF">2013-01-09T05:38:23Z</dcterms:created>
  <dcterms:modified xsi:type="dcterms:W3CDTF">2021-12-11T15:58:04Z</dcterms:modified>
</cp:coreProperties>
</file>