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src\money\"/>
    </mc:Choice>
  </mc:AlternateContent>
  <bookViews>
    <workbookView xWindow="4650" yWindow="0" windowWidth="20880" windowHeight="10455" activeTab="4"/>
  </bookViews>
  <sheets>
    <sheet name="xxxy" sheetId="1" r:id="rId1"/>
    <sheet name="Base Data" sheetId="3" r:id="rId2"/>
    <sheet name="Summary" sheetId="4" r:id="rId3"/>
    <sheet name="Summary 2" sheetId="5" r:id="rId4"/>
    <sheet name="Sheet1" sheetId="7" r:id="rId5"/>
  </sheets>
  <definedNames>
    <definedName name="_xlnm.Print_Area" localSheetId="4">Sheet1!$C$88:$N$155</definedName>
  </definedNames>
  <calcPr calcId="152511"/>
</workbook>
</file>

<file path=xl/calcChain.xml><?xml version="1.0" encoding="utf-8"?>
<calcChain xmlns="http://schemas.openxmlformats.org/spreadsheetml/2006/main">
  <c r="AA4" i="5" l="1"/>
  <c r="AB4" i="5"/>
  <c r="AC4" i="5"/>
  <c r="AA5" i="5"/>
  <c r="AB5" i="5"/>
  <c r="AC5" i="5"/>
  <c r="AA6" i="5"/>
  <c r="AB6" i="5"/>
  <c r="AC6" i="5"/>
  <c r="AA7" i="5"/>
  <c r="AB7" i="5"/>
  <c r="AC7" i="5"/>
  <c r="AA8" i="5"/>
  <c r="AB8" i="5"/>
  <c r="AC8" i="5"/>
  <c r="AA9" i="5"/>
  <c r="AB9" i="5"/>
  <c r="AC9" i="5"/>
  <c r="AA10" i="5"/>
  <c r="AB10" i="5"/>
  <c r="AC10" i="5"/>
  <c r="AA11" i="5"/>
  <c r="AB11" i="5"/>
  <c r="AC11" i="5"/>
  <c r="AA12" i="5"/>
  <c r="AB12" i="5"/>
  <c r="AC12" i="5"/>
  <c r="AA13" i="5"/>
  <c r="AB13" i="5"/>
  <c r="AC13" i="5"/>
  <c r="AA14" i="5"/>
  <c r="AB14" i="5"/>
  <c r="AC14" i="5"/>
  <c r="AA15" i="5"/>
  <c r="AB15" i="5"/>
  <c r="AC15" i="5"/>
  <c r="AA16" i="5"/>
  <c r="AB16" i="5"/>
  <c r="AC16" i="5"/>
  <c r="AA17" i="5"/>
  <c r="AB17" i="5"/>
  <c r="AC17" i="5"/>
  <c r="AA18" i="5"/>
  <c r="AB18" i="5"/>
  <c r="AC18" i="5"/>
  <c r="AA19" i="5"/>
  <c r="AB19" i="5"/>
  <c r="AC19" i="5"/>
  <c r="AA20" i="5"/>
  <c r="AB20" i="5"/>
  <c r="AC20" i="5"/>
  <c r="AA21" i="5"/>
  <c r="AB21" i="5"/>
  <c r="AC21" i="5"/>
  <c r="AA22" i="5"/>
  <c r="AB22" i="5"/>
  <c r="AC22" i="5"/>
  <c r="AA23" i="5"/>
  <c r="AB23" i="5"/>
  <c r="AC23" i="5"/>
  <c r="AA24" i="5"/>
  <c r="AB24" i="5"/>
  <c r="AC24" i="5"/>
  <c r="AA25" i="5"/>
  <c r="AB25" i="5"/>
  <c r="AC25" i="5"/>
  <c r="AA26" i="5"/>
  <c r="AB26" i="5"/>
  <c r="AC26" i="5"/>
  <c r="AA27" i="5"/>
  <c r="AB27" i="5"/>
  <c r="AC27" i="5"/>
  <c r="AA28" i="5"/>
  <c r="AB28" i="5"/>
  <c r="AC28" i="5"/>
  <c r="AA29" i="5"/>
  <c r="AB29" i="5"/>
  <c r="AC29" i="5"/>
  <c r="AA30" i="5"/>
  <c r="AB30" i="5"/>
  <c r="AC30" i="5"/>
  <c r="AA31" i="5"/>
  <c r="AB31" i="5"/>
  <c r="AC31" i="5"/>
  <c r="AA32" i="5"/>
  <c r="AB32" i="5"/>
  <c r="AC32" i="5"/>
  <c r="AA33" i="5"/>
  <c r="AB33" i="5"/>
  <c r="AC33" i="5"/>
  <c r="AA34" i="5"/>
  <c r="AB34" i="5"/>
  <c r="AC34" i="5"/>
  <c r="AA35" i="5"/>
  <c r="AB35" i="5"/>
  <c r="AC35" i="5"/>
  <c r="AA36" i="5"/>
  <c r="AB36" i="5"/>
  <c r="AC36" i="5"/>
  <c r="AA37" i="5"/>
  <c r="AB37" i="5"/>
  <c r="AC37" i="5"/>
  <c r="AA38" i="5"/>
  <c r="AB38" i="5"/>
  <c r="AC38" i="5"/>
  <c r="AA39" i="5"/>
  <c r="AB39" i="5"/>
  <c r="AC39" i="5"/>
  <c r="AA40" i="5"/>
  <c r="AB40" i="5"/>
  <c r="AC40" i="5"/>
  <c r="AA41" i="5"/>
  <c r="AB41" i="5"/>
  <c r="AC41" i="5"/>
  <c r="AA42" i="5"/>
  <c r="AB42" i="5"/>
  <c r="AC42" i="5"/>
  <c r="AA43" i="5"/>
  <c r="AB43" i="5"/>
  <c r="AC43" i="5"/>
  <c r="AA44" i="5"/>
  <c r="AB44" i="5"/>
  <c r="AC44" i="5"/>
  <c r="AA45" i="5"/>
  <c r="AB45" i="5"/>
  <c r="AC45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" i="5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5" i="5"/>
  <c r="Q5" i="4" l="1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" i="4"/>
</calcChain>
</file>

<file path=xl/sharedStrings.xml><?xml version="1.0" encoding="utf-8"?>
<sst xmlns="http://schemas.openxmlformats.org/spreadsheetml/2006/main" count="196" uniqueCount="60">
  <si>
    <t>Year</t>
  </si>
  <si>
    <t>Expenses</t>
  </si>
  <si>
    <t>Taxes</t>
  </si>
  <si>
    <t>Liquid</t>
  </si>
  <si>
    <t>Assets</t>
  </si>
  <si>
    <t>Wells F</t>
  </si>
  <si>
    <t>College</t>
  </si>
  <si>
    <t>eBay st</t>
  </si>
  <si>
    <t>Trading</t>
  </si>
  <si>
    <t>Intel s</t>
  </si>
  <si>
    <t>Securion</t>
  </si>
  <si>
    <t>TIAA</t>
  </si>
  <si>
    <t>Schwab</t>
  </si>
  <si>
    <t>IRA M A</t>
  </si>
  <si>
    <t>IRA N A</t>
  </si>
  <si>
    <t>IRA N</t>
  </si>
  <si>
    <t>Roth M</t>
  </si>
  <si>
    <t>1% ROI, no inflation, no COLA</t>
  </si>
  <si>
    <t>Noga retires as 62</t>
  </si>
  <si>
    <t xml:space="preserve">no additional assets </t>
  </si>
  <si>
    <t>no $ from house</t>
  </si>
  <si>
    <t>noga stops work at 65, files at 70</t>
  </si>
  <si>
    <t>roi-1-nr62-nf62</t>
  </si>
  <si>
    <t>roi-1-nr65-nf70</t>
  </si>
  <si>
    <t>roi-2-nr62-nf62</t>
  </si>
  <si>
    <t>roi-2-nr65-nf70</t>
  </si>
  <si>
    <t>After tax</t>
  </si>
  <si>
    <t>ROI 1% N r62, f62</t>
  </si>
  <si>
    <t>ROI 1% N r65 f70</t>
  </si>
  <si>
    <t>ROI 2% N r62, f62</t>
  </si>
  <si>
    <t>ROI 2% N r65 f70</t>
  </si>
  <si>
    <t>roi-4-nr62-nf62</t>
  </si>
  <si>
    <t>roi-4-nr65-nf70</t>
  </si>
  <si>
    <t>ROI 4% N r62, f62</t>
  </si>
  <si>
    <t>ROI 4% N r65 f70</t>
  </si>
  <si>
    <t>SSA</t>
  </si>
  <si>
    <t>MRD</t>
  </si>
  <si>
    <t>roi-1-r62-f70</t>
  </si>
  <si>
    <t>roi-1-r60-f70</t>
  </si>
  <si>
    <t>roi-1-r65-f70</t>
  </si>
  <si>
    <t>ok</t>
  </si>
  <si>
    <t>tot liq</t>
  </si>
  <si>
    <t>?</t>
  </si>
  <si>
    <t>62 - 60</t>
  </si>
  <si>
    <t>r62-roi-1-si-3.0k</t>
  </si>
  <si>
    <t>r62-roi-1-si-1.5k</t>
  </si>
  <si>
    <t>r62-roi-2-si-3.0k</t>
  </si>
  <si>
    <t>r62-roi-2-si-1.5k</t>
  </si>
  <si>
    <t>r62-roi-3-si-3.0k</t>
  </si>
  <si>
    <t>r62-roi-3-si-1.5k</t>
  </si>
  <si>
    <t>r62-roi-4-si-3.0k</t>
  </si>
  <si>
    <t>r62-roi-4-si-1.5k</t>
  </si>
  <si>
    <t>r65-roi-1-si-3.0k</t>
  </si>
  <si>
    <t>r65-roi-1-si-1.5k</t>
  </si>
  <si>
    <t>r65-roi-2-si-3.0k</t>
  </si>
  <si>
    <t>r65-roi-2-si-1.5k</t>
  </si>
  <si>
    <t>r65-roi-3-si-3.0k</t>
  </si>
  <si>
    <t>r65-roi-3-si-1.5k</t>
  </si>
  <si>
    <t>r65-roi-4-si-3.0k</t>
  </si>
  <si>
    <t>r65-roi-4-si-1.5k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</si>
</sst>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Noga retires 62, files 62, ROI 1%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xxxy!$B$3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xxxy!$B$4:$B$45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143049</c:v>
                </c:pt>
                <c:pt idx="4">
                  <c:v>156906</c:v>
                </c:pt>
                <c:pt idx="5">
                  <c:v>123615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87954</c:v>
                </c:pt>
                <c:pt idx="19">
                  <c:v>49015</c:v>
                </c:pt>
                <c:pt idx="20">
                  <c:v>48850</c:v>
                </c:pt>
                <c:pt idx="21">
                  <c:v>48682</c:v>
                </c:pt>
                <c:pt idx="22">
                  <c:v>48517</c:v>
                </c:pt>
                <c:pt idx="23">
                  <c:v>48344</c:v>
                </c:pt>
                <c:pt idx="24">
                  <c:v>48202</c:v>
                </c:pt>
                <c:pt idx="25">
                  <c:v>48039</c:v>
                </c:pt>
                <c:pt idx="26">
                  <c:v>47882</c:v>
                </c:pt>
                <c:pt idx="27">
                  <c:v>47719</c:v>
                </c:pt>
                <c:pt idx="28">
                  <c:v>47566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43581</c:v>
                </c:pt>
                <c:pt idx="33">
                  <c:v>43496</c:v>
                </c:pt>
                <c:pt idx="34">
                  <c:v>43394</c:v>
                </c:pt>
                <c:pt idx="35">
                  <c:v>43304</c:v>
                </c:pt>
                <c:pt idx="36">
                  <c:v>43253</c:v>
                </c:pt>
                <c:pt idx="37">
                  <c:v>43182</c:v>
                </c:pt>
                <c:pt idx="38">
                  <c:v>43124</c:v>
                </c:pt>
                <c:pt idx="39">
                  <c:v>43108</c:v>
                </c:pt>
                <c:pt idx="40">
                  <c:v>43066</c:v>
                </c:pt>
                <c:pt idx="41">
                  <c:v>43029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xxxy!$E$3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xxxy!$E$4:$E$45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578246</c:v>
                </c:pt>
                <c:pt idx="4">
                  <c:v>536818</c:v>
                </c:pt>
                <c:pt idx="5">
                  <c:v>585807</c:v>
                </c:pt>
                <c:pt idx="6">
                  <c:v>511024</c:v>
                </c:pt>
                <c:pt idx="7">
                  <c:v>456319</c:v>
                </c:pt>
                <c:pt idx="8">
                  <c:v>504953</c:v>
                </c:pt>
                <c:pt idx="9">
                  <c:v>456245</c:v>
                </c:pt>
                <c:pt idx="10">
                  <c:v>407641</c:v>
                </c:pt>
                <c:pt idx="11">
                  <c:v>456035</c:v>
                </c:pt>
                <c:pt idx="12">
                  <c:v>409209</c:v>
                </c:pt>
                <c:pt idx="13">
                  <c:v>362538</c:v>
                </c:pt>
                <c:pt idx="14">
                  <c:v>410209</c:v>
                </c:pt>
                <c:pt idx="15">
                  <c:v>363852</c:v>
                </c:pt>
                <c:pt idx="16">
                  <c:v>320666</c:v>
                </c:pt>
                <c:pt idx="17">
                  <c:v>368387</c:v>
                </c:pt>
                <c:pt idx="18">
                  <c:v>320292</c:v>
                </c:pt>
                <c:pt idx="19">
                  <c:v>302907</c:v>
                </c:pt>
                <c:pt idx="20">
                  <c:v>285758</c:v>
                </c:pt>
                <c:pt idx="21">
                  <c:v>268856</c:v>
                </c:pt>
                <c:pt idx="22">
                  <c:v>252201</c:v>
                </c:pt>
                <c:pt idx="23">
                  <c:v>284157</c:v>
                </c:pt>
                <c:pt idx="24">
                  <c:v>268056</c:v>
                </c:pt>
                <c:pt idx="25">
                  <c:v>252212</c:v>
                </c:pt>
                <c:pt idx="26">
                  <c:v>236619</c:v>
                </c:pt>
                <c:pt idx="27">
                  <c:v>221294</c:v>
                </c:pt>
                <c:pt idx="28">
                  <c:v>253789</c:v>
                </c:pt>
                <c:pt idx="29">
                  <c:v>238892</c:v>
                </c:pt>
                <c:pt idx="30">
                  <c:v>224219</c:v>
                </c:pt>
                <c:pt idx="31">
                  <c:v>209757</c:v>
                </c:pt>
                <c:pt idx="32">
                  <c:v>232112</c:v>
                </c:pt>
                <c:pt idx="33">
                  <c:v>210992</c:v>
                </c:pt>
                <c:pt idx="34">
                  <c:v>190031</c:v>
                </c:pt>
                <c:pt idx="35">
                  <c:v>212515</c:v>
                </c:pt>
                <c:pt idx="36">
                  <c:v>191688</c:v>
                </c:pt>
                <c:pt idx="37">
                  <c:v>170965</c:v>
                </c:pt>
                <c:pt idx="38">
                  <c:v>193448</c:v>
                </c:pt>
                <c:pt idx="39">
                  <c:v>172688</c:v>
                </c:pt>
                <c:pt idx="40">
                  <c:v>151980</c:v>
                </c:pt>
                <c:pt idx="41">
                  <c:v>174341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50104"/>
        <c:axId val="2414571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xxxy!$C$3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xxxy!$C$4:$C$45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35049</c:v>
                      </c:pt>
                      <c:pt idx="4">
                        <c:v>48906</c:v>
                      </c:pt>
                      <c:pt idx="5">
                        <c:v>19615</c:v>
                      </c:pt>
                      <c:pt idx="6">
                        <c:v>19538</c:v>
                      </c:pt>
                      <c:pt idx="7">
                        <c:v>19385</c:v>
                      </c:pt>
                      <c:pt idx="8">
                        <c:v>19245</c:v>
                      </c:pt>
                      <c:pt idx="9">
                        <c:v>19178</c:v>
                      </c:pt>
                      <c:pt idx="10">
                        <c:v>19040</c:v>
                      </c:pt>
                      <c:pt idx="11">
                        <c:v>18918</c:v>
                      </c:pt>
                      <c:pt idx="12">
                        <c:v>19517</c:v>
                      </c:pt>
                      <c:pt idx="13">
                        <c:v>19350</c:v>
                      </c:pt>
                      <c:pt idx="14">
                        <c:v>19181</c:v>
                      </c:pt>
                      <c:pt idx="15">
                        <c:v>19065</c:v>
                      </c:pt>
                      <c:pt idx="16">
                        <c:v>18895</c:v>
                      </c:pt>
                      <c:pt idx="17">
                        <c:v>18725</c:v>
                      </c:pt>
                      <c:pt idx="18">
                        <c:v>15954</c:v>
                      </c:pt>
                      <c:pt idx="19">
                        <c:v>13015</c:v>
                      </c:pt>
                      <c:pt idx="20">
                        <c:v>12850</c:v>
                      </c:pt>
                      <c:pt idx="21">
                        <c:v>12682</c:v>
                      </c:pt>
                      <c:pt idx="22">
                        <c:v>12517</c:v>
                      </c:pt>
                      <c:pt idx="23">
                        <c:v>12344</c:v>
                      </c:pt>
                      <c:pt idx="24">
                        <c:v>12202</c:v>
                      </c:pt>
                      <c:pt idx="25">
                        <c:v>12039</c:v>
                      </c:pt>
                      <c:pt idx="26">
                        <c:v>11882</c:v>
                      </c:pt>
                      <c:pt idx="27">
                        <c:v>11719</c:v>
                      </c:pt>
                      <c:pt idx="28">
                        <c:v>11566</c:v>
                      </c:pt>
                      <c:pt idx="29">
                        <c:v>11452</c:v>
                      </c:pt>
                      <c:pt idx="30">
                        <c:v>11317</c:v>
                      </c:pt>
                      <c:pt idx="31">
                        <c:v>11192</c:v>
                      </c:pt>
                      <c:pt idx="32">
                        <c:v>7581</c:v>
                      </c:pt>
                      <c:pt idx="33">
                        <c:v>7496</c:v>
                      </c:pt>
                      <c:pt idx="34">
                        <c:v>7394</c:v>
                      </c:pt>
                      <c:pt idx="35">
                        <c:v>7304</c:v>
                      </c:pt>
                      <c:pt idx="36">
                        <c:v>7253</c:v>
                      </c:pt>
                      <c:pt idx="37">
                        <c:v>7182</c:v>
                      </c:pt>
                      <c:pt idx="38">
                        <c:v>7124</c:v>
                      </c:pt>
                      <c:pt idx="39">
                        <c:v>7108</c:v>
                      </c:pt>
                      <c:pt idx="40">
                        <c:v>7066</c:v>
                      </c:pt>
                      <c:pt idx="41">
                        <c:v>7029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xxxy!$D$3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xxxy!$D$4:$D$45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41195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32049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16482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11986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11449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2549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12840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13351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20029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25621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18426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xxxy!$F$3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xxxy!$F$4:$F$45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54724</c:v>
                      </c:pt>
                      <c:pt idx="4">
                        <c:v>23576</c:v>
                      </c:pt>
                      <c:pt idx="5">
                        <c:v>123615</c:v>
                      </c:pt>
                      <c:pt idx="6">
                        <c:v>58692</c:v>
                      </c:pt>
                      <c:pt idx="7">
                        <c:v>13461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50632</c:v>
                      </c:pt>
                      <c:pt idx="19">
                        <c:v>40663</c:v>
                      </c:pt>
                      <c:pt idx="20">
                        <c:v>30364</c:v>
                      </c:pt>
                      <c:pt idx="21">
                        <c:v>19729</c:v>
                      </c:pt>
                      <c:pt idx="22">
                        <c:v>8762</c:v>
                      </c:pt>
                      <c:pt idx="23">
                        <c:v>48344</c:v>
                      </c:pt>
                      <c:pt idx="24">
                        <c:v>36748</c:v>
                      </c:pt>
                      <c:pt idx="25">
                        <c:v>24827</c:v>
                      </c:pt>
                      <c:pt idx="26">
                        <c:v>12591</c:v>
                      </c:pt>
                      <c:pt idx="27">
                        <c:v>29</c:v>
                      </c:pt>
                      <c:pt idx="28">
                        <c:v>47566</c:v>
                      </c:pt>
                      <c:pt idx="29">
                        <c:v>34469</c:v>
                      </c:pt>
                      <c:pt idx="30">
                        <c:v>21103</c:v>
                      </c:pt>
                      <c:pt idx="31">
                        <c:v>7486</c:v>
                      </c:pt>
                      <c:pt idx="32">
                        <c:v>43581</c:v>
                      </c:pt>
                      <c:pt idx="33">
                        <c:v>22573</c:v>
                      </c:pt>
                      <c:pt idx="34">
                        <c:v>1362</c:v>
                      </c:pt>
                      <c:pt idx="35">
                        <c:v>43304</c:v>
                      </c:pt>
                      <c:pt idx="36">
                        <c:v>21809</c:v>
                      </c:pt>
                      <c:pt idx="37">
                        <c:v>173</c:v>
                      </c:pt>
                      <c:pt idx="38">
                        <c:v>47168</c:v>
                      </c:pt>
                      <c:pt idx="39">
                        <c:v>25383</c:v>
                      </c:pt>
                      <c:pt idx="40">
                        <c:v>3515</c:v>
                      </c:pt>
                      <c:pt idx="41">
                        <c:v>43029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xxxy!$G$3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xxxy!$G$4:$G$45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108075</c:v>
                      </c:pt>
                      <c:pt idx="6">
                        <c:v>109155</c:v>
                      </c:pt>
                      <c:pt idx="7">
                        <c:v>110247</c:v>
                      </c:pt>
                      <c:pt idx="8">
                        <c:v>79301</c:v>
                      </c:pt>
                      <c:pt idx="9">
                        <c:v>80094</c:v>
                      </c:pt>
                      <c:pt idx="10">
                        <c:v>80895</c:v>
                      </c:pt>
                      <c:pt idx="11">
                        <c:v>65221</c:v>
                      </c:pt>
                      <c:pt idx="12">
                        <c:v>65873</c:v>
                      </c:pt>
                      <c:pt idx="13">
                        <c:v>66532</c:v>
                      </c:pt>
                      <c:pt idx="14">
                        <c:v>55212</c:v>
                      </c:pt>
                      <c:pt idx="15">
                        <c:v>55764</c:v>
                      </c:pt>
                      <c:pt idx="16">
                        <c:v>56322</c:v>
                      </c:pt>
                      <c:pt idx="17">
                        <c:v>45436</c:v>
                      </c:pt>
                      <c:pt idx="18">
                        <c:v>45890</c:v>
                      </c:pt>
                      <c:pt idx="19">
                        <c:v>46349</c:v>
                      </c:pt>
                      <c:pt idx="20">
                        <c:v>46813</c:v>
                      </c:pt>
                      <c:pt idx="21">
                        <c:v>47281</c:v>
                      </c:pt>
                      <c:pt idx="22">
                        <c:v>47754</c:v>
                      </c:pt>
                      <c:pt idx="23">
                        <c:v>45682</c:v>
                      </c:pt>
                      <c:pt idx="24">
                        <c:v>46139</c:v>
                      </c:pt>
                      <c:pt idx="25">
                        <c:v>46600</c:v>
                      </c:pt>
                      <c:pt idx="26">
                        <c:v>47066</c:v>
                      </c:pt>
                      <c:pt idx="27">
                        <c:v>47537</c:v>
                      </c:pt>
                      <c:pt idx="28">
                        <c:v>35172</c:v>
                      </c:pt>
                      <c:pt idx="29">
                        <c:v>35524</c:v>
                      </c:pt>
                      <c:pt idx="30">
                        <c:v>35879</c:v>
                      </c:pt>
                      <c:pt idx="31">
                        <c:v>36238</c:v>
                      </c:pt>
                      <c:pt idx="32">
                        <c:v>23249</c:v>
                      </c:pt>
                      <c:pt idx="33">
                        <c:v>23482</c:v>
                      </c:pt>
                      <c:pt idx="34">
                        <c:v>23717</c:v>
                      </c:pt>
                      <c:pt idx="35">
                        <c:v>3924</c:v>
                      </c:pt>
                      <c:pt idx="36">
                        <c:v>3964</c:v>
                      </c:pt>
                      <c:pt idx="37">
                        <c:v>4003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xxxy!$H$3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xxxy!$H$4:$H$45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49180</c:v>
                      </c:pt>
                      <c:pt idx="39">
                        <c:v>49672</c:v>
                      </c:pt>
                      <c:pt idx="40">
                        <c:v>50169</c:v>
                      </c:pt>
                      <c:pt idx="41">
                        <c:v>32244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xxxy!$I$3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xxxy!$I$4:$I$45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xxxy!$J$3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xxxy!$J$4:$J$45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xxxy!$K$3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xxxy!$K$4:$K$45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xxxy!$L$3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xxxy!$L$4:$L$45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xxxy!$M$3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xxxy!$M$4:$M$45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xxxy!$N$3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xxxy!$N$4:$N$45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xxxy!$O$3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xxxy!$O$4:$O$45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xxxy!$P$3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xxxy!$P$4:$P$45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xxxy!$Q$3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xxxy!$Q$4:$Q$45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4145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7160"/>
        <c:crosses val="autoZero"/>
        <c:crossBetween val="midCat"/>
      </c:valAx>
      <c:valAx>
        <c:axId val="24145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Assets</a:t>
            </a:r>
          </a:p>
          <a:p>
            <a:pPr>
              <a:defRPr/>
            </a:pPr>
            <a:r>
              <a:rPr lang="en-US" sz="1200" b="0" i="0" baseline="0">
                <a:effectLst/>
              </a:rPr>
              <a:t>$150K from house in 2018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40696869269605324"/>
          <c:y val="1.8755328218243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055786988630209E-2"/>
          <c:y val="8.5404944586530265E-2"/>
          <c:w val="0.91767507024653983"/>
          <c:h val="0.76625629825468899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r62-roi-1-si-1.5k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Sheet1!$D$4:$D$34</c:f>
              <c:numCache>
                <c:formatCode>General</c:formatCode>
                <c:ptCount val="31"/>
                <c:pt idx="0">
                  <c:v>591889</c:v>
                </c:pt>
                <c:pt idx="1">
                  <c:v>594195</c:v>
                </c:pt>
                <c:pt idx="2">
                  <c:v>721149</c:v>
                </c:pt>
                <c:pt idx="3">
                  <c:v>725551</c:v>
                </c:pt>
                <c:pt idx="4">
                  <c:v>626981</c:v>
                </c:pt>
                <c:pt idx="5">
                  <c:v>527407</c:v>
                </c:pt>
                <c:pt idx="6">
                  <c:v>469820</c:v>
                </c:pt>
                <c:pt idx="7">
                  <c:v>411842</c:v>
                </c:pt>
                <c:pt idx="8">
                  <c:v>365269</c:v>
                </c:pt>
                <c:pt idx="9">
                  <c:v>317934</c:v>
                </c:pt>
                <c:pt idx="10">
                  <c:v>270405</c:v>
                </c:pt>
                <c:pt idx="11">
                  <c:v>236388</c:v>
                </c:pt>
                <c:pt idx="12">
                  <c:v>218797</c:v>
                </c:pt>
                <c:pt idx="13">
                  <c:v>201115</c:v>
                </c:pt>
                <c:pt idx="14">
                  <c:v>183413</c:v>
                </c:pt>
                <c:pt idx="15">
                  <c:v>171733</c:v>
                </c:pt>
                <c:pt idx="16">
                  <c:v>160044</c:v>
                </c:pt>
                <c:pt idx="17">
                  <c:v>148366</c:v>
                </c:pt>
                <c:pt idx="18">
                  <c:v>132641</c:v>
                </c:pt>
                <c:pt idx="19">
                  <c:v>96913</c:v>
                </c:pt>
                <c:pt idx="20">
                  <c:v>61316</c:v>
                </c:pt>
                <c:pt idx="21">
                  <c:v>25322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r62-roi-2-si-1.5k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Sheet1!$F$4:$F$34</c:f>
              <c:numCache>
                <c:formatCode>General</c:formatCode>
                <c:ptCount val="31"/>
                <c:pt idx="0">
                  <c:v>597374</c:v>
                </c:pt>
                <c:pt idx="1">
                  <c:v>605398</c:v>
                </c:pt>
                <c:pt idx="2">
                  <c:v>738285</c:v>
                </c:pt>
                <c:pt idx="3">
                  <c:v>750127</c:v>
                </c:pt>
                <c:pt idx="4">
                  <c:v>659158</c:v>
                </c:pt>
                <c:pt idx="5">
                  <c:v>566322</c:v>
                </c:pt>
                <c:pt idx="6">
                  <c:v>514174</c:v>
                </c:pt>
                <c:pt idx="7">
                  <c:v>461542</c:v>
                </c:pt>
                <c:pt idx="8">
                  <c:v>419808</c:v>
                </c:pt>
                <c:pt idx="9">
                  <c:v>377207</c:v>
                </c:pt>
                <c:pt idx="10">
                  <c:v>333364</c:v>
                </c:pt>
                <c:pt idx="11">
                  <c:v>302358</c:v>
                </c:pt>
                <c:pt idx="12">
                  <c:v>287393</c:v>
                </c:pt>
                <c:pt idx="13">
                  <c:v>272222</c:v>
                </c:pt>
                <c:pt idx="14">
                  <c:v>256851</c:v>
                </c:pt>
                <c:pt idx="15">
                  <c:v>247293</c:v>
                </c:pt>
                <c:pt idx="16">
                  <c:v>237566</c:v>
                </c:pt>
                <c:pt idx="17">
                  <c:v>227689</c:v>
                </c:pt>
                <c:pt idx="18">
                  <c:v>213597</c:v>
                </c:pt>
                <c:pt idx="19">
                  <c:v>179754</c:v>
                </c:pt>
                <c:pt idx="20">
                  <c:v>145657</c:v>
                </c:pt>
                <c:pt idx="21">
                  <c:v>111270</c:v>
                </c:pt>
                <c:pt idx="22">
                  <c:v>76770</c:v>
                </c:pt>
                <c:pt idx="23">
                  <c:v>41225</c:v>
                </c:pt>
                <c:pt idx="24">
                  <c:v>25361</c:v>
                </c:pt>
                <c:pt idx="25">
                  <c:v>9442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Sheet1!$H$3</c:f>
              <c:strCache>
                <c:ptCount val="1"/>
                <c:pt idx="0">
                  <c:v>r62-roi-3-si-1.5k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Sheet1!$H$4:$H$34</c:f>
              <c:numCache>
                <c:formatCode>General</c:formatCode>
                <c:ptCount val="31"/>
                <c:pt idx="0">
                  <c:v>602860</c:v>
                </c:pt>
                <c:pt idx="1">
                  <c:v>616709</c:v>
                </c:pt>
                <c:pt idx="2">
                  <c:v>755751</c:v>
                </c:pt>
                <c:pt idx="3">
                  <c:v>775382</c:v>
                </c:pt>
                <c:pt idx="4">
                  <c:v>692521</c:v>
                </c:pt>
                <c:pt idx="5">
                  <c:v>607093</c:v>
                </c:pt>
                <c:pt idx="6">
                  <c:v>561020</c:v>
                </c:pt>
                <c:pt idx="7">
                  <c:v>514678</c:v>
                </c:pt>
                <c:pt idx="8">
                  <c:v>478859</c:v>
                </c:pt>
                <c:pt idx="9">
                  <c:v>441894</c:v>
                </c:pt>
                <c:pt idx="10">
                  <c:v>403732</c:v>
                </c:pt>
                <c:pt idx="11">
                  <c:v>377463</c:v>
                </c:pt>
                <c:pt idx="12">
                  <c:v>366758</c:v>
                </c:pt>
                <c:pt idx="13">
                  <c:v>355637</c:v>
                </c:pt>
                <c:pt idx="14">
                  <c:v>344170</c:v>
                </c:pt>
                <c:pt idx="15">
                  <c:v>338366</c:v>
                </c:pt>
                <c:pt idx="16">
                  <c:v>332276</c:v>
                </c:pt>
                <c:pt idx="17">
                  <c:v>325914</c:v>
                </c:pt>
                <c:pt idx="18">
                  <c:v>315202</c:v>
                </c:pt>
                <c:pt idx="19">
                  <c:v>285183</c:v>
                </c:pt>
                <c:pt idx="20">
                  <c:v>254591</c:v>
                </c:pt>
                <c:pt idx="21">
                  <c:v>223244</c:v>
                </c:pt>
                <c:pt idx="22">
                  <c:v>191566</c:v>
                </c:pt>
                <c:pt idx="23">
                  <c:v>159392</c:v>
                </c:pt>
                <c:pt idx="24">
                  <c:v>146418</c:v>
                </c:pt>
                <c:pt idx="25">
                  <c:v>133379</c:v>
                </c:pt>
                <c:pt idx="26">
                  <c:v>120189</c:v>
                </c:pt>
                <c:pt idx="27">
                  <c:v>106618</c:v>
                </c:pt>
                <c:pt idx="28">
                  <c:v>92631</c:v>
                </c:pt>
                <c:pt idx="29">
                  <c:v>77901</c:v>
                </c:pt>
                <c:pt idx="30">
                  <c:v>63041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Sheet1!$J$3</c:f>
              <c:strCache>
                <c:ptCount val="1"/>
                <c:pt idx="0">
                  <c:v>r62-roi-4-si-1.5k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Sheet1!$J$4:$J$34</c:f>
              <c:numCache>
                <c:formatCode>General</c:formatCode>
                <c:ptCount val="31"/>
                <c:pt idx="0">
                  <c:v>608345</c:v>
                </c:pt>
                <c:pt idx="1">
                  <c:v>628128</c:v>
                </c:pt>
                <c:pt idx="2">
                  <c:v>773552</c:v>
                </c:pt>
                <c:pt idx="3">
                  <c:v>801330</c:v>
                </c:pt>
                <c:pt idx="4">
                  <c:v>727105</c:v>
                </c:pt>
                <c:pt idx="5">
                  <c:v>649791</c:v>
                </c:pt>
                <c:pt idx="6">
                  <c:v>610468</c:v>
                </c:pt>
                <c:pt idx="7">
                  <c:v>571373</c:v>
                </c:pt>
                <c:pt idx="8">
                  <c:v>542650</c:v>
                </c:pt>
                <c:pt idx="9">
                  <c:v>512663</c:v>
                </c:pt>
                <c:pt idx="10">
                  <c:v>481339</c:v>
                </c:pt>
                <c:pt idx="11">
                  <c:v>460476</c:v>
                </c:pt>
                <c:pt idx="12">
                  <c:v>455697</c:v>
                </c:pt>
                <c:pt idx="13">
                  <c:v>450716</c:v>
                </c:pt>
                <c:pt idx="14">
                  <c:v>445509</c:v>
                </c:pt>
                <c:pt idx="15">
                  <c:v>446050</c:v>
                </c:pt>
                <c:pt idx="16">
                  <c:v>446323</c:v>
                </c:pt>
                <c:pt idx="17">
                  <c:v>446333</c:v>
                </c:pt>
                <c:pt idx="18">
                  <c:v>441994</c:v>
                </c:pt>
                <c:pt idx="19">
                  <c:v>418699</c:v>
                </c:pt>
                <c:pt idx="20">
                  <c:v>394922</c:v>
                </c:pt>
                <c:pt idx="21">
                  <c:v>370055</c:v>
                </c:pt>
                <c:pt idx="22">
                  <c:v>344023</c:v>
                </c:pt>
                <c:pt idx="23">
                  <c:v>317465</c:v>
                </c:pt>
                <c:pt idx="24">
                  <c:v>309509</c:v>
                </c:pt>
                <c:pt idx="25">
                  <c:v>301372</c:v>
                </c:pt>
                <c:pt idx="26">
                  <c:v>293065</c:v>
                </c:pt>
                <c:pt idx="27">
                  <c:v>284577</c:v>
                </c:pt>
                <c:pt idx="28">
                  <c:v>275882</c:v>
                </c:pt>
                <c:pt idx="29">
                  <c:v>266906</c:v>
                </c:pt>
                <c:pt idx="30">
                  <c:v>257657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Sheet1!$L$3</c:f>
              <c:strCache>
                <c:ptCount val="1"/>
                <c:pt idx="0">
                  <c:v>r65-roi-1-si-1.5k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Sheet1!$L$4:$L$34</c:f>
              <c:numCache>
                <c:formatCode>General</c:formatCode>
                <c:ptCount val="31"/>
                <c:pt idx="0">
                  <c:v>591889</c:v>
                </c:pt>
                <c:pt idx="1">
                  <c:v>594195</c:v>
                </c:pt>
                <c:pt idx="2">
                  <c:v>721149</c:v>
                </c:pt>
                <c:pt idx="3">
                  <c:v>725551</c:v>
                </c:pt>
                <c:pt idx="4">
                  <c:v>730856</c:v>
                </c:pt>
                <c:pt idx="5">
                  <c:v>737071</c:v>
                </c:pt>
                <c:pt idx="6">
                  <c:v>775407</c:v>
                </c:pt>
                <c:pt idx="7">
                  <c:v>720292</c:v>
                </c:pt>
                <c:pt idx="8">
                  <c:v>676803</c:v>
                </c:pt>
                <c:pt idx="9">
                  <c:v>632878</c:v>
                </c:pt>
                <c:pt idx="10">
                  <c:v>588180</c:v>
                </c:pt>
                <c:pt idx="11">
                  <c:v>556354</c:v>
                </c:pt>
                <c:pt idx="12">
                  <c:v>540499</c:v>
                </c:pt>
                <c:pt idx="13">
                  <c:v>524482</c:v>
                </c:pt>
                <c:pt idx="14">
                  <c:v>508304</c:v>
                </c:pt>
                <c:pt idx="15">
                  <c:v>497964</c:v>
                </c:pt>
                <c:pt idx="16">
                  <c:v>487523</c:v>
                </c:pt>
                <c:pt idx="17">
                  <c:v>477002</c:v>
                </c:pt>
                <c:pt idx="18">
                  <c:v>462334</c:v>
                </c:pt>
                <c:pt idx="19">
                  <c:v>428143</c:v>
                </c:pt>
                <c:pt idx="20">
                  <c:v>393610</c:v>
                </c:pt>
                <c:pt idx="21">
                  <c:v>358735</c:v>
                </c:pt>
                <c:pt idx="22">
                  <c:v>323515</c:v>
                </c:pt>
                <c:pt idx="23">
                  <c:v>287948</c:v>
                </c:pt>
                <c:pt idx="24">
                  <c:v>271833</c:v>
                </c:pt>
                <c:pt idx="25">
                  <c:v>255546</c:v>
                </c:pt>
                <c:pt idx="26">
                  <c:v>239148</c:v>
                </c:pt>
                <c:pt idx="27">
                  <c:v>222620</c:v>
                </c:pt>
                <c:pt idx="28">
                  <c:v>205965</c:v>
                </c:pt>
                <c:pt idx="29">
                  <c:v>189183</c:v>
                </c:pt>
                <c:pt idx="30">
                  <c:v>172278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Sheet1!$N$3</c:f>
              <c:strCache>
                <c:ptCount val="1"/>
                <c:pt idx="0">
                  <c:v>r65-roi-2-si-1.5k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Sheet1!$N$4:$N$34</c:f>
              <c:numCache>
                <c:formatCode>General</c:formatCode>
                <c:ptCount val="31"/>
                <c:pt idx="0">
                  <c:v>597374</c:v>
                </c:pt>
                <c:pt idx="1">
                  <c:v>605398</c:v>
                </c:pt>
                <c:pt idx="2">
                  <c:v>738285</c:v>
                </c:pt>
                <c:pt idx="3">
                  <c:v>750127</c:v>
                </c:pt>
                <c:pt idx="4">
                  <c:v>763033</c:v>
                </c:pt>
                <c:pt idx="5">
                  <c:v>777024</c:v>
                </c:pt>
                <c:pt idx="6">
                  <c:v>818767</c:v>
                </c:pt>
                <c:pt idx="7">
                  <c:v>771866</c:v>
                </c:pt>
                <c:pt idx="8">
                  <c:v>736339</c:v>
                </c:pt>
                <c:pt idx="9">
                  <c:v>700068</c:v>
                </c:pt>
                <c:pt idx="10">
                  <c:v>663023</c:v>
                </c:pt>
                <c:pt idx="11">
                  <c:v>637894</c:v>
                </c:pt>
                <c:pt idx="12">
                  <c:v>628715</c:v>
                </c:pt>
                <c:pt idx="13">
                  <c:v>619304</c:v>
                </c:pt>
                <c:pt idx="14">
                  <c:v>609657</c:v>
                </c:pt>
                <c:pt idx="15">
                  <c:v>605770</c:v>
                </c:pt>
                <c:pt idx="16">
                  <c:v>601750</c:v>
                </c:pt>
                <c:pt idx="17">
                  <c:v>597618</c:v>
                </c:pt>
                <c:pt idx="18">
                  <c:v>589306</c:v>
                </c:pt>
                <c:pt idx="19">
                  <c:v>561658</c:v>
                </c:pt>
                <c:pt idx="20">
                  <c:v>533422</c:v>
                </c:pt>
                <c:pt idx="21">
                  <c:v>504588</c:v>
                </c:pt>
                <c:pt idx="22">
                  <c:v>475145</c:v>
                </c:pt>
                <c:pt idx="23">
                  <c:v>445082</c:v>
                </c:pt>
                <c:pt idx="24">
                  <c:v>434190</c:v>
                </c:pt>
                <c:pt idx="25">
                  <c:v>423054</c:v>
                </c:pt>
                <c:pt idx="26">
                  <c:v>411697</c:v>
                </c:pt>
                <c:pt idx="27">
                  <c:v>400120</c:v>
                </c:pt>
                <c:pt idx="28">
                  <c:v>388322</c:v>
                </c:pt>
                <c:pt idx="29">
                  <c:v>376304</c:v>
                </c:pt>
                <c:pt idx="30">
                  <c:v>364067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Sheet1!$P$3</c:f>
              <c:strCache>
                <c:ptCount val="1"/>
                <c:pt idx="0">
                  <c:v>r65-roi-3-si-1.5k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Sheet1!$P$4:$P$34</c:f>
              <c:numCache>
                <c:formatCode>General</c:formatCode>
                <c:ptCount val="31"/>
                <c:pt idx="0">
                  <c:v>602860</c:v>
                </c:pt>
                <c:pt idx="1">
                  <c:v>616709</c:v>
                </c:pt>
                <c:pt idx="2">
                  <c:v>755751</c:v>
                </c:pt>
                <c:pt idx="3">
                  <c:v>775382</c:v>
                </c:pt>
                <c:pt idx="4">
                  <c:v>796396</c:v>
                </c:pt>
                <c:pt idx="5">
                  <c:v>814294</c:v>
                </c:pt>
                <c:pt idx="6">
                  <c:v>864681</c:v>
                </c:pt>
                <c:pt idx="7">
                  <c:v>826874</c:v>
                </c:pt>
                <c:pt idx="8">
                  <c:v>800421</c:v>
                </c:pt>
                <c:pt idx="9">
                  <c:v>773104</c:v>
                </c:pt>
                <c:pt idx="10">
                  <c:v>744877</c:v>
                </c:pt>
                <c:pt idx="11">
                  <c:v>727806</c:v>
                </c:pt>
                <c:pt idx="12">
                  <c:v>726993</c:v>
                </c:pt>
                <c:pt idx="13">
                  <c:v>726167</c:v>
                </c:pt>
                <c:pt idx="14">
                  <c:v>725223</c:v>
                </c:pt>
                <c:pt idx="15">
                  <c:v>730145</c:v>
                </c:pt>
                <c:pt idx="16">
                  <c:v>735037</c:v>
                </c:pt>
                <c:pt idx="17">
                  <c:v>739921</c:v>
                </c:pt>
                <c:pt idx="18">
                  <c:v>740729</c:v>
                </c:pt>
                <c:pt idx="19">
                  <c:v>722569</c:v>
                </c:pt>
                <c:pt idx="20">
                  <c:v>703989</c:v>
                </c:pt>
                <c:pt idx="21">
                  <c:v>684765</c:v>
                </c:pt>
                <c:pt idx="22">
                  <c:v>664880</c:v>
                </c:pt>
                <c:pt idx="23">
                  <c:v>644315</c:v>
                </c:pt>
                <c:pt idx="24">
                  <c:v>642850</c:v>
                </c:pt>
                <c:pt idx="25">
                  <c:v>641260</c:v>
                </c:pt>
                <c:pt idx="26">
                  <c:v>639577</c:v>
                </c:pt>
                <c:pt idx="27">
                  <c:v>637804</c:v>
                </c:pt>
                <c:pt idx="28">
                  <c:v>635943</c:v>
                </c:pt>
                <c:pt idx="29">
                  <c:v>633997</c:v>
                </c:pt>
                <c:pt idx="30">
                  <c:v>631972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Sheet1!$R$3</c:f>
              <c:strCache>
                <c:ptCount val="1"/>
                <c:pt idx="0">
                  <c:v>r65-roi-4-si-1.5k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Sheet1!$B$4:$B$34</c:f>
              <c:numCache>
                <c:formatCode>General</c:formatCode>
                <c:ptCount val="31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</c:numCache>
            </c:numRef>
          </c:xVal>
          <c:yVal>
            <c:numRef>
              <c:f>Sheet1!$R$4:$R$34</c:f>
              <c:numCache>
                <c:formatCode>General</c:formatCode>
                <c:ptCount val="31"/>
                <c:pt idx="0">
                  <c:v>608345</c:v>
                </c:pt>
                <c:pt idx="1">
                  <c:v>628128</c:v>
                </c:pt>
                <c:pt idx="2">
                  <c:v>773552</c:v>
                </c:pt>
                <c:pt idx="3">
                  <c:v>801330</c:v>
                </c:pt>
                <c:pt idx="4">
                  <c:v>830980</c:v>
                </c:pt>
                <c:pt idx="5">
                  <c:v>858010</c:v>
                </c:pt>
                <c:pt idx="6">
                  <c:v>918031</c:v>
                </c:pt>
                <c:pt idx="7">
                  <c:v>890504</c:v>
                </c:pt>
                <c:pt idx="8">
                  <c:v>874546</c:v>
                </c:pt>
                <c:pt idx="9">
                  <c:v>857835</c:v>
                </c:pt>
                <c:pt idx="10">
                  <c:v>840318</c:v>
                </c:pt>
                <c:pt idx="11">
                  <c:v>834648</c:v>
                </c:pt>
                <c:pt idx="12">
                  <c:v>844504</c:v>
                </c:pt>
                <c:pt idx="13">
                  <c:v>854675</c:v>
                </c:pt>
                <c:pt idx="14">
                  <c:v>865155</c:v>
                </c:pt>
                <c:pt idx="15">
                  <c:v>881937</c:v>
                </c:pt>
                <c:pt idx="16">
                  <c:v>899026</c:v>
                </c:pt>
                <c:pt idx="17">
                  <c:v>916447</c:v>
                </c:pt>
                <c:pt idx="18">
                  <c:v>930136</c:v>
                </c:pt>
                <c:pt idx="19">
                  <c:v>925508</c:v>
                </c:pt>
                <c:pt idx="20">
                  <c:v>921322</c:v>
                </c:pt>
                <c:pt idx="21">
                  <c:v>916812</c:v>
                </c:pt>
                <c:pt idx="22">
                  <c:v>911962</c:v>
                </c:pt>
                <c:pt idx="23">
                  <c:v>906757</c:v>
                </c:pt>
                <c:pt idx="24">
                  <c:v>920982</c:v>
                </c:pt>
                <c:pt idx="25">
                  <c:v>935615</c:v>
                </c:pt>
                <c:pt idx="26">
                  <c:v>950715</c:v>
                </c:pt>
                <c:pt idx="27">
                  <c:v>966303</c:v>
                </c:pt>
                <c:pt idx="28">
                  <c:v>982395</c:v>
                </c:pt>
                <c:pt idx="29">
                  <c:v>999006</c:v>
                </c:pt>
                <c:pt idx="30">
                  <c:v>1016156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55344"/>
        <c:axId val="195556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r62-roi-1-si-3.0k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871149</c:v>
                      </c:pt>
                      <c:pt idx="3">
                        <c:v>877051</c:v>
                      </c:pt>
                      <c:pt idx="4">
                        <c:v>779996</c:v>
                      </c:pt>
                      <c:pt idx="5">
                        <c:v>681952</c:v>
                      </c:pt>
                      <c:pt idx="6">
                        <c:v>625911</c:v>
                      </c:pt>
                      <c:pt idx="7">
                        <c:v>569494</c:v>
                      </c:pt>
                      <c:pt idx="8">
                        <c:v>524497</c:v>
                      </c:pt>
                      <c:pt idx="9">
                        <c:v>479048</c:v>
                      </c:pt>
                      <c:pt idx="10">
                        <c:v>433131</c:v>
                      </c:pt>
                      <c:pt idx="11">
                        <c:v>400175</c:v>
                      </c:pt>
                      <c:pt idx="12">
                        <c:v>383182</c:v>
                      </c:pt>
                      <c:pt idx="13">
                        <c:v>366018</c:v>
                      </c:pt>
                      <c:pt idx="14">
                        <c:v>348684</c:v>
                      </c:pt>
                      <c:pt idx="15">
                        <c:v>337180</c:v>
                      </c:pt>
                      <c:pt idx="16">
                        <c:v>325565</c:v>
                      </c:pt>
                      <c:pt idx="17">
                        <c:v>313860</c:v>
                      </c:pt>
                      <c:pt idx="18">
                        <c:v>297998</c:v>
                      </c:pt>
                      <c:pt idx="19">
                        <c:v>262602</c:v>
                      </c:pt>
                      <c:pt idx="20">
                        <c:v>226693</c:v>
                      </c:pt>
                      <c:pt idx="21">
                        <c:v>190587</c:v>
                      </c:pt>
                      <c:pt idx="22">
                        <c:v>154473</c:v>
                      </c:pt>
                      <c:pt idx="23">
                        <c:v>118401</c:v>
                      </c:pt>
                      <c:pt idx="24">
                        <c:v>102300</c:v>
                      </c:pt>
                      <c:pt idx="25">
                        <c:v>86338</c:v>
                      </c:pt>
                      <c:pt idx="26">
                        <c:v>70421</c:v>
                      </c:pt>
                      <c:pt idx="27">
                        <c:v>54405</c:v>
                      </c:pt>
                      <c:pt idx="28">
                        <c:v>38216</c:v>
                      </c:pt>
                      <c:pt idx="29">
                        <c:v>21930</c:v>
                      </c:pt>
                      <c:pt idx="30">
                        <c:v>5700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r62-roi-2-si-3.0k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888285</c:v>
                      </c:pt>
                      <c:pt idx="3">
                        <c:v>903127</c:v>
                      </c:pt>
                      <c:pt idx="4">
                        <c:v>815218</c:v>
                      </c:pt>
                      <c:pt idx="5">
                        <c:v>725503</c:v>
                      </c:pt>
                      <c:pt idx="6">
                        <c:v>676539</c:v>
                      </c:pt>
                      <c:pt idx="7">
                        <c:v>627154</c:v>
                      </c:pt>
                      <c:pt idx="8">
                        <c:v>588732</c:v>
                      </c:pt>
                      <c:pt idx="9">
                        <c:v>549509</c:v>
                      </c:pt>
                      <c:pt idx="10">
                        <c:v>509453</c:v>
                      </c:pt>
                      <c:pt idx="11">
                        <c:v>481909</c:v>
                      </c:pt>
                      <c:pt idx="12">
                        <c:v>470065</c:v>
                      </c:pt>
                      <c:pt idx="13">
                        <c:v>457942</c:v>
                      </c:pt>
                      <c:pt idx="14">
                        <c:v>445536</c:v>
                      </c:pt>
                      <c:pt idx="15">
                        <c:v>438843</c:v>
                      </c:pt>
                      <c:pt idx="16">
                        <c:v>431980</c:v>
                      </c:pt>
                      <c:pt idx="17">
                        <c:v>424968</c:v>
                      </c:pt>
                      <c:pt idx="18">
                        <c:v>413740</c:v>
                      </c:pt>
                      <c:pt idx="19">
                        <c:v>383084</c:v>
                      </c:pt>
                      <c:pt idx="20">
                        <c:v>351785</c:v>
                      </c:pt>
                      <c:pt idx="21">
                        <c:v>319831</c:v>
                      </c:pt>
                      <c:pt idx="22">
                        <c:v>286713</c:v>
                      </c:pt>
                      <c:pt idx="23">
                        <c:v>253402</c:v>
                      </c:pt>
                      <c:pt idx="24">
                        <c:v>239201</c:v>
                      </c:pt>
                      <c:pt idx="25">
                        <c:v>224694</c:v>
                      </c:pt>
                      <c:pt idx="26">
                        <c:v>209931</c:v>
                      </c:pt>
                      <c:pt idx="27">
                        <c:v>195025</c:v>
                      </c:pt>
                      <c:pt idx="28">
                        <c:v>180004</c:v>
                      </c:pt>
                      <c:pt idx="29">
                        <c:v>164890</c:v>
                      </c:pt>
                      <c:pt idx="30">
                        <c:v>149734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</c15:sqref>
                        </c15:formulaRef>
                      </c:ext>
                    </c:extLst>
                    <c:strCache>
                      <c:ptCount val="1"/>
                      <c:pt idx="0">
                        <c:v>r62-roi-3-si-3.0k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905751</c:v>
                      </c:pt>
                      <c:pt idx="3">
                        <c:v>929882</c:v>
                      </c:pt>
                      <c:pt idx="4">
                        <c:v>851656</c:v>
                      </c:pt>
                      <c:pt idx="5">
                        <c:v>771002</c:v>
                      </c:pt>
                      <c:pt idx="6">
                        <c:v>729846</c:v>
                      </c:pt>
                      <c:pt idx="7">
                        <c:v>688569</c:v>
                      </c:pt>
                      <c:pt idx="8">
                        <c:v>657967</c:v>
                      </c:pt>
                      <c:pt idx="9">
                        <c:v>626375</c:v>
                      </c:pt>
                      <c:pt idx="10">
                        <c:v>593747</c:v>
                      </c:pt>
                      <c:pt idx="11">
                        <c:v>573330</c:v>
                      </c:pt>
                      <c:pt idx="12">
                        <c:v>568501</c:v>
                      </c:pt>
                      <c:pt idx="13">
                        <c:v>563432</c:v>
                      </c:pt>
                      <c:pt idx="14">
                        <c:v>558119</c:v>
                      </c:pt>
                      <c:pt idx="15">
                        <c:v>558552</c:v>
                      </c:pt>
                      <c:pt idx="16">
                        <c:v>558872</c:v>
                      </c:pt>
                      <c:pt idx="17">
                        <c:v>559098</c:v>
                      </c:pt>
                      <c:pt idx="18">
                        <c:v>555157</c:v>
                      </c:pt>
                      <c:pt idx="19">
                        <c:v>532162</c:v>
                      </c:pt>
                      <c:pt idx="20">
                        <c:v>508457</c:v>
                      </c:pt>
                      <c:pt idx="21">
                        <c:v>483968</c:v>
                      </c:pt>
                      <c:pt idx="22">
                        <c:v>458669</c:v>
                      </c:pt>
                      <c:pt idx="23">
                        <c:v>432539</c:v>
                      </c:pt>
                      <c:pt idx="24">
                        <c:v>425354</c:v>
                      </c:pt>
                      <c:pt idx="25">
                        <c:v>417882</c:v>
                      </c:pt>
                      <c:pt idx="26">
                        <c:v>410147</c:v>
                      </c:pt>
                      <c:pt idx="27">
                        <c:v>402145</c:v>
                      </c:pt>
                      <c:pt idx="28">
                        <c:v>393873</c:v>
                      </c:pt>
                      <c:pt idx="29">
                        <c:v>385328</c:v>
                      </c:pt>
                      <c:pt idx="30">
                        <c:v>376508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</c15:sqref>
                        </c15:formulaRef>
                      </c:ext>
                    </c:extLst>
                    <c:strCache>
                      <c:ptCount val="1"/>
                      <c:pt idx="0">
                        <c:v>r62-roi-4-si-3.0k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923552</c:v>
                      </c:pt>
                      <c:pt idx="3">
                        <c:v>957330</c:v>
                      </c:pt>
                      <c:pt idx="4">
                        <c:v>889345</c:v>
                      </c:pt>
                      <c:pt idx="5">
                        <c:v>818520</c:v>
                      </c:pt>
                      <c:pt idx="6">
                        <c:v>785947</c:v>
                      </c:pt>
                      <c:pt idx="7">
                        <c:v>753871</c:v>
                      </c:pt>
                      <c:pt idx="8">
                        <c:v>732448</c:v>
                      </c:pt>
                      <c:pt idx="9">
                        <c:v>710053</c:v>
                      </c:pt>
                      <c:pt idx="10">
                        <c:v>686625</c:v>
                      </c:pt>
                      <c:pt idx="11">
                        <c:v>675309</c:v>
                      </c:pt>
                      <c:pt idx="12">
                        <c:v>679680</c:v>
                      </c:pt>
                      <c:pt idx="13">
                        <c:v>684066</c:v>
                      </c:pt>
                      <c:pt idx="14">
                        <c:v>688467</c:v>
                      </c:pt>
                      <c:pt idx="15">
                        <c:v>698881</c:v>
                      </c:pt>
                      <c:pt idx="16">
                        <c:v>709422</c:v>
                      </c:pt>
                      <c:pt idx="17">
                        <c:v>720112</c:v>
                      </c:pt>
                      <c:pt idx="18">
                        <c:v>726880</c:v>
                      </c:pt>
                      <c:pt idx="19">
                        <c:v>715137</c:v>
                      </c:pt>
                      <c:pt idx="20">
                        <c:v>703217</c:v>
                      </c:pt>
                      <c:pt idx="21">
                        <c:v>690682</c:v>
                      </c:pt>
                      <c:pt idx="22">
                        <c:v>677507</c:v>
                      </c:pt>
                      <c:pt idx="23">
                        <c:v>663664</c:v>
                      </c:pt>
                      <c:pt idx="24">
                        <c:v>668926</c:v>
                      </c:pt>
                      <c:pt idx="25">
                        <c:v>674256</c:v>
                      </c:pt>
                      <c:pt idx="26">
                        <c:v>679697</c:v>
                      </c:pt>
                      <c:pt idx="27">
                        <c:v>685255</c:v>
                      </c:pt>
                      <c:pt idx="28">
                        <c:v>690941</c:v>
                      </c:pt>
                      <c:pt idx="29">
                        <c:v>696765</c:v>
                      </c:pt>
                      <c:pt idx="30">
                        <c:v>702740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</c15:sqref>
                        </c15:formulaRef>
                      </c:ext>
                    </c:extLst>
                    <c:strCache>
                      <c:ptCount val="1"/>
                      <c:pt idx="0">
                        <c:v>r65-roi-1-si-3.0k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Sheet1!$K$4:$K$34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871149</c:v>
                      </c:pt>
                      <c:pt idx="3">
                        <c:v>877051</c:v>
                      </c:pt>
                      <c:pt idx="4">
                        <c:v>883871</c:v>
                      </c:pt>
                      <c:pt idx="5">
                        <c:v>891616</c:v>
                      </c:pt>
                      <c:pt idx="6">
                        <c:v>931497</c:v>
                      </c:pt>
                      <c:pt idx="7">
                        <c:v>877944</c:v>
                      </c:pt>
                      <c:pt idx="8">
                        <c:v>836031</c:v>
                      </c:pt>
                      <c:pt idx="9">
                        <c:v>793698</c:v>
                      </c:pt>
                      <c:pt idx="10">
                        <c:v>750609</c:v>
                      </c:pt>
                      <c:pt idx="11">
                        <c:v>720407</c:v>
                      </c:pt>
                      <c:pt idx="12">
                        <c:v>706192</c:v>
                      </c:pt>
                      <c:pt idx="13">
                        <c:v>691832</c:v>
                      </c:pt>
                      <c:pt idx="14">
                        <c:v>677327</c:v>
                      </c:pt>
                      <c:pt idx="15">
                        <c:v>668678</c:v>
                      </c:pt>
                      <c:pt idx="16">
                        <c:v>659944</c:v>
                      </c:pt>
                      <c:pt idx="17">
                        <c:v>651147</c:v>
                      </c:pt>
                      <c:pt idx="18">
                        <c:v>638221</c:v>
                      </c:pt>
                      <c:pt idx="19">
                        <c:v>605788</c:v>
                      </c:pt>
                      <c:pt idx="20">
                        <c:v>573032</c:v>
                      </c:pt>
                      <c:pt idx="21">
                        <c:v>539951</c:v>
                      </c:pt>
                      <c:pt idx="22">
                        <c:v>506543</c:v>
                      </c:pt>
                      <c:pt idx="23">
                        <c:v>472807</c:v>
                      </c:pt>
                      <c:pt idx="24">
                        <c:v>458540</c:v>
                      </c:pt>
                      <c:pt idx="25">
                        <c:v>444140</c:v>
                      </c:pt>
                      <c:pt idx="26">
                        <c:v>429628</c:v>
                      </c:pt>
                      <c:pt idx="27">
                        <c:v>415005</c:v>
                      </c:pt>
                      <c:pt idx="28">
                        <c:v>400273</c:v>
                      </c:pt>
                      <c:pt idx="29">
                        <c:v>385434</c:v>
                      </c:pt>
                      <c:pt idx="30">
                        <c:v>370492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</c15:sqref>
                        </c15:formulaRef>
                      </c:ext>
                    </c:extLst>
                    <c:strCache>
                      <c:ptCount val="1"/>
                      <c:pt idx="0">
                        <c:v>r65-roi-2-si-3.0k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888285</c:v>
                      </c:pt>
                      <c:pt idx="3">
                        <c:v>903127</c:v>
                      </c:pt>
                      <c:pt idx="4">
                        <c:v>919093</c:v>
                      </c:pt>
                      <c:pt idx="5">
                        <c:v>936205</c:v>
                      </c:pt>
                      <c:pt idx="6">
                        <c:v>981131</c:v>
                      </c:pt>
                      <c:pt idx="7">
                        <c:v>937478</c:v>
                      </c:pt>
                      <c:pt idx="8">
                        <c:v>905263</c:v>
                      </c:pt>
                      <c:pt idx="9">
                        <c:v>872371</c:v>
                      </c:pt>
                      <c:pt idx="10">
                        <c:v>838772</c:v>
                      </c:pt>
                      <c:pt idx="11">
                        <c:v>817158</c:v>
                      </c:pt>
                      <c:pt idx="12">
                        <c:v>811565</c:v>
                      </c:pt>
                      <c:pt idx="13">
                        <c:v>805810</c:v>
                      </c:pt>
                      <c:pt idx="14">
                        <c:v>799893</c:v>
                      </c:pt>
                      <c:pt idx="15">
                        <c:v>799811</c:v>
                      </c:pt>
                      <c:pt idx="16">
                        <c:v>799672</c:v>
                      </c:pt>
                      <c:pt idx="17">
                        <c:v>799498</c:v>
                      </c:pt>
                      <c:pt idx="18">
                        <c:v>795224</c:v>
                      </c:pt>
                      <c:pt idx="19">
                        <c:v>771694</c:v>
                      </c:pt>
                      <c:pt idx="20">
                        <c:v>747659</c:v>
                      </c:pt>
                      <c:pt idx="21">
                        <c:v>723110</c:v>
                      </c:pt>
                      <c:pt idx="22">
                        <c:v>698037</c:v>
                      </c:pt>
                      <c:pt idx="23">
                        <c:v>672432</c:v>
                      </c:pt>
                      <c:pt idx="24">
                        <c:v>666087</c:v>
                      </c:pt>
                      <c:pt idx="25">
                        <c:v>659589</c:v>
                      </c:pt>
                      <c:pt idx="26">
                        <c:v>652963</c:v>
                      </c:pt>
                      <c:pt idx="27">
                        <c:v>646211</c:v>
                      </c:pt>
                      <c:pt idx="28">
                        <c:v>639335</c:v>
                      </c:pt>
                      <c:pt idx="29">
                        <c:v>632337</c:v>
                      </c:pt>
                      <c:pt idx="30">
                        <c:v>625221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</c15:sqref>
                        </c15:formulaRef>
                      </c:ext>
                    </c:extLst>
                    <c:strCache>
                      <c:ptCount val="1"/>
                      <c:pt idx="0">
                        <c:v>r65-roi-3-si-3.0k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Sheet1!$O$4:$O$34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905751</c:v>
                      </c:pt>
                      <c:pt idx="3">
                        <c:v>929882</c:v>
                      </c:pt>
                      <c:pt idx="4">
                        <c:v>955531</c:v>
                      </c:pt>
                      <c:pt idx="5">
                        <c:v>978203</c:v>
                      </c:pt>
                      <c:pt idx="6">
                        <c:v>1033508</c:v>
                      </c:pt>
                      <c:pt idx="7">
                        <c:v>1000765</c:v>
                      </c:pt>
                      <c:pt idx="8">
                        <c:v>979529</c:v>
                      </c:pt>
                      <c:pt idx="9">
                        <c:v>957585</c:v>
                      </c:pt>
                      <c:pt idx="10">
                        <c:v>934893</c:v>
                      </c:pt>
                      <c:pt idx="11">
                        <c:v>923522</c:v>
                      </c:pt>
                      <c:pt idx="12">
                        <c:v>928580</c:v>
                      </c:pt>
                      <c:pt idx="13">
                        <c:v>933802</c:v>
                      </c:pt>
                      <c:pt idx="14">
                        <c:v>939087</c:v>
                      </c:pt>
                      <c:pt idx="15">
                        <c:v>950425</c:v>
                      </c:pt>
                      <c:pt idx="16">
                        <c:v>961926</c:v>
                      </c:pt>
                      <c:pt idx="17">
                        <c:v>973617</c:v>
                      </c:pt>
                      <c:pt idx="18">
                        <c:v>981434</c:v>
                      </c:pt>
                      <c:pt idx="19">
                        <c:v>970496</c:v>
                      </c:pt>
                      <c:pt idx="20">
                        <c:v>959354</c:v>
                      </c:pt>
                      <c:pt idx="21">
                        <c:v>947791</c:v>
                      </c:pt>
                      <c:pt idx="22">
                        <c:v>935797</c:v>
                      </c:pt>
                      <c:pt idx="23">
                        <c:v>923359</c:v>
                      </c:pt>
                      <c:pt idx="24">
                        <c:v>930265</c:v>
                      </c:pt>
                      <c:pt idx="25">
                        <c:v>937298</c:v>
                      </c:pt>
                      <c:pt idx="26">
                        <c:v>944496</c:v>
                      </c:pt>
                      <c:pt idx="27">
                        <c:v>951871</c:v>
                      </c:pt>
                      <c:pt idx="28">
                        <c:v>959432</c:v>
                      </c:pt>
                      <c:pt idx="29">
                        <c:v>967191</c:v>
                      </c:pt>
                      <c:pt idx="30">
                        <c:v>975161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  <c:pt idx="0">
                        <c:v>r65-roi-4-si-3.0k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Sheet1!$Q$4:$Q$34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923552</c:v>
                      </c:pt>
                      <c:pt idx="3">
                        <c:v>957330</c:v>
                      </c:pt>
                      <c:pt idx="4">
                        <c:v>993220</c:v>
                      </c:pt>
                      <c:pt idx="5">
                        <c:v>1026740</c:v>
                      </c:pt>
                      <c:pt idx="6">
                        <c:v>1093510</c:v>
                      </c:pt>
                      <c:pt idx="7">
                        <c:v>1073002</c:v>
                      </c:pt>
                      <c:pt idx="8">
                        <c:v>1064344</c:v>
                      </c:pt>
                      <c:pt idx="9">
                        <c:v>1055225</c:v>
                      </c:pt>
                      <c:pt idx="10">
                        <c:v>1045603</c:v>
                      </c:pt>
                      <c:pt idx="11">
                        <c:v>1048145</c:v>
                      </c:pt>
                      <c:pt idx="12">
                        <c:v>1066540</c:v>
                      </c:pt>
                      <c:pt idx="13">
                        <c:v>1085593</c:v>
                      </c:pt>
                      <c:pt idx="14">
                        <c:v>1105310</c:v>
                      </c:pt>
                      <c:pt idx="15">
                        <c:v>1131698</c:v>
                      </c:pt>
                      <c:pt idx="16">
                        <c:v>1158777</c:v>
                      </c:pt>
                      <c:pt idx="17">
                        <c:v>1186589</c:v>
                      </c:pt>
                      <c:pt idx="18">
                        <c:v>1211083</c:v>
                      </c:pt>
                      <c:pt idx="19">
                        <c:v>1217693</c:v>
                      </c:pt>
                      <c:pt idx="20">
                        <c:v>1225195</c:v>
                      </c:pt>
                      <c:pt idx="21">
                        <c:v>1232839</c:v>
                      </c:pt>
                      <c:pt idx="22">
                        <c:v>1240630</c:v>
                      </c:pt>
                      <c:pt idx="23">
                        <c:v>1248572</c:v>
                      </c:pt>
                      <c:pt idx="24">
                        <c:v>1276470</c:v>
                      </c:pt>
                      <c:pt idx="25">
                        <c:v>1305322</c:v>
                      </c:pt>
                      <c:pt idx="26">
                        <c:v>1335210</c:v>
                      </c:pt>
                      <c:pt idx="27">
                        <c:v>1366179</c:v>
                      </c:pt>
                      <c:pt idx="28">
                        <c:v>1398265</c:v>
                      </c:pt>
                      <c:pt idx="29">
                        <c:v>1431512</c:v>
                      </c:pt>
                      <c:pt idx="30">
                        <c:v>1465962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5555344"/>
        <c:scaling>
          <c:orientation val="minMax"/>
          <c:max val="2046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6128"/>
        <c:crosses val="autoZero"/>
        <c:crossBetween val="midCat"/>
        <c:majorUnit val="2"/>
      </c:valAx>
      <c:valAx>
        <c:axId val="1955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5344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98454974343552"/>
          <c:y val="0.9107299752847946"/>
          <c:w val="0.65462937381994368"/>
          <c:h val="6.3827785585481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assets</a:t>
            </a:r>
          </a:p>
          <a:p>
            <a:pPr>
              <a:defRPr/>
            </a:pPr>
            <a:r>
              <a:rPr lang="en-US" sz="1200" baseline="0"/>
              <a:t>$300K from house in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1456677439944E-2"/>
          <c:y val="0.11268050584586017"/>
          <c:w val="0.91459538391447559"/>
          <c:h val="0.7561449196661511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r62-roi-1-si-3.0k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Sheet1!$C$4:$C$35</c:f>
              <c:numCache>
                <c:formatCode>General</c:formatCode>
                <c:ptCount val="32"/>
                <c:pt idx="0">
                  <c:v>591889</c:v>
                </c:pt>
                <c:pt idx="1">
                  <c:v>594195</c:v>
                </c:pt>
                <c:pt idx="2">
                  <c:v>871149</c:v>
                </c:pt>
                <c:pt idx="3">
                  <c:v>877051</c:v>
                </c:pt>
                <c:pt idx="4">
                  <c:v>779996</c:v>
                </c:pt>
                <c:pt idx="5">
                  <c:v>681952</c:v>
                </c:pt>
                <c:pt idx="6">
                  <c:v>625911</c:v>
                </c:pt>
                <c:pt idx="7">
                  <c:v>569494</c:v>
                </c:pt>
                <c:pt idx="8">
                  <c:v>524497</c:v>
                </c:pt>
                <c:pt idx="9">
                  <c:v>479048</c:v>
                </c:pt>
                <c:pt idx="10">
                  <c:v>433131</c:v>
                </c:pt>
                <c:pt idx="11">
                  <c:v>400175</c:v>
                </c:pt>
                <c:pt idx="12">
                  <c:v>383182</c:v>
                </c:pt>
                <c:pt idx="13">
                  <c:v>366018</c:v>
                </c:pt>
                <c:pt idx="14">
                  <c:v>348684</c:v>
                </c:pt>
                <c:pt idx="15">
                  <c:v>337180</c:v>
                </c:pt>
                <c:pt idx="16">
                  <c:v>325565</c:v>
                </c:pt>
                <c:pt idx="17">
                  <c:v>313860</c:v>
                </c:pt>
                <c:pt idx="18">
                  <c:v>297998</c:v>
                </c:pt>
                <c:pt idx="19">
                  <c:v>262602</c:v>
                </c:pt>
                <c:pt idx="20">
                  <c:v>226693</c:v>
                </c:pt>
                <c:pt idx="21">
                  <c:v>190587</c:v>
                </c:pt>
                <c:pt idx="22">
                  <c:v>154473</c:v>
                </c:pt>
                <c:pt idx="23">
                  <c:v>118401</c:v>
                </c:pt>
                <c:pt idx="24">
                  <c:v>102300</c:v>
                </c:pt>
                <c:pt idx="25">
                  <c:v>86338</c:v>
                </c:pt>
                <c:pt idx="26">
                  <c:v>70421</c:v>
                </c:pt>
                <c:pt idx="27">
                  <c:v>54405</c:v>
                </c:pt>
                <c:pt idx="28">
                  <c:v>38216</c:v>
                </c:pt>
                <c:pt idx="29">
                  <c:v>21930</c:v>
                </c:pt>
                <c:pt idx="30">
                  <c:v>5700</c:v>
                </c:pt>
                <c:pt idx="3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r62-roi-2-si-3.0k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Sheet1!$E$4:$E$35</c:f>
              <c:numCache>
                <c:formatCode>General</c:formatCode>
                <c:ptCount val="32"/>
                <c:pt idx="0">
                  <c:v>597374</c:v>
                </c:pt>
                <c:pt idx="1">
                  <c:v>605398</c:v>
                </c:pt>
                <c:pt idx="2">
                  <c:v>888285</c:v>
                </c:pt>
                <c:pt idx="3">
                  <c:v>903127</c:v>
                </c:pt>
                <c:pt idx="4">
                  <c:v>815218</c:v>
                </c:pt>
                <c:pt idx="5">
                  <c:v>725503</c:v>
                </c:pt>
                <c:pt idx="6">
                  <c:v>676539</c:v>
                </c:pt>
                <c:pt idx="7">
                  <c:v>627154</c:v>
                </c:pt>
                <c:pt idx="8">
                  <c:v>588732</c:v>
                </c:pt>
                <c:pt idx="9">
                  <c:v>549509</c:v>
                </c:pt>
                <c:pt idx="10">
                  <c:v>509453</c:v>
                </c:pt>
                <c:pt idx="11">
                  <c:v>481909</c:v>
                </c:pt>
                <c:pt idx="12">
                  <c:v>470065</c:v>
                </c:pt>
                <c:pt idx="13">
                  <c:v>457942</c:v>
                </c:pt>
                <c:pt idx="14">
                  <c:v>445536</c:v>
                </c:pt>
                <c:pt idx="15">
                  <c:v>438843</c:v>
                </c:pt>
                <c:pt idx="16">
                  <c:v>431980</c:v>
                </c:pt>
                <c:pt idx="17">
                  <c:v>424968</c:v>
                </c:pt>
                <c:pt idx="18">
                  <c:v>413740</c:v>
                </c:pt>
                <c:pt idx="19">
                  <c:v>383084</c:v>
                </c:pt>
                <c:pt idx="20">
                  <c:v>351785</c:v>
                </c:pt>
                <c:pt idx="21">
                  <c:v>319831</c:v>
                </c:pt>
                <c:pt idx="22">
                  <c:v>286713</c:v>
                </c:pt>
                <c:pt idx="23">
                  <c:v>253402</c:v>
                </c:pt>
                <c:pt idx="24">
                  <c:v>239201</c:v>
                </c:pt>
                <c:pt idx="25">
                  <c:v>224694</c:v>
                </c:pt>
                <c:pt idx="26">
                  <c:v>209931</c:v>
                </c:pt>
                <c:pt idx="27">
                  <c:v>195025</c:v>
                </c:pt>
                <c:pt idx="28">
                  <c:v>180004</c:v>
                </c:pt>
                <c:pt idx="29">
                  <c:v>164890</c:v>
                </c:pt>
                <c:pt idx="30">
                  <c:v>149734</c:v>
                </c:pt>
                <c:pt idx="31">
                  <c:v>134533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Sheet1!$G$3</c:f>
              <c:strCache>
                <c:ptCount val="1"/>
                <c:pt idx="0">
                  <c:v>r62-roi-3-si-3.0k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Sheet1!$G$4:$G$35</c:f>
              <c:numCache>
                <c:formatCode>General</c:formatCode>
                <c:ptCount val="32"/>
                <c:pt idx="0">
                  <c:v>602860</c:v>
                </c:pt>
                <c:pt idx="1">
                  <c:v>616709</c:v>
                </c:pt>
                <c:pt idx="2">
                  <c:v>905751</c:v>
                </c:pt>
                <c:pt idx="3">
                  <c:v>929882</c:v>
                </c:pt>
                <c:pt idx="4">
                  <c:v>851656</c:v>
                </c:pt>
                <c:pt idx="5">
                  <c:v>771002</c:v>
                </c:pt>
                <c:pt idx="6">
                  <c:v>729846</c:v>
                </c:pt>
                <c:pt idx="7">
                  <c:v>688569</c:v>
                </c:pt>
                <c:pt idx="8">
                  <c:v>657967</c:v>
                </c:pt>
                <c:pt idx="9">
                  <c:v>626375</c:v>
                </c:pt>
                <c:pt idx="10">
                  <c:v>593747</c:v>
                </c:pt>
                <c:pt idx="11">
                  <c:v>573330</c:v>
                </c:pt>
                <c:pt idx="12">
                  <c:v>568501</c:v>
                </c:pt>
                <c:pt idx="13">
                  <c:v>563432</c:v>
                </c:pt>
                <c:pt idx="14">
                  <c:v>558119</c:v>
                </c:pt>
                <c:pt idx="15">
                  <c:v>558552</c:v>
                </c:pt>
                <c:pt idx="16">
                  <c:v>558872</c:v>
                </c:pt>
                <c:pt idx="17">
                  <c:v>559098</c:v>
                </c:pt>
                <c:pt idx="18">
                  <c:v>555157</c:v>
                </c:pt>
                <c:pt idx="19">
                  <c:v>532162</c:v>
                </c:pt>
                <c:pt idx="20">
                  <c:v>508457</c:v>
                </c:pt>
                <c:pt idx="21">
                  <c:v>483968</c:v>
                </c:pt>
                <c:pt idx="22">
                  <c:v>458669</c:v>
                </c:pt>
                <c:pt idx="23">
                  <c:v>432539</c:v>
                </c:pt>
                <c:pt idx="24">
                  <c:v>425354</c:v>
                </c:pt>
                <c:pt idx="25">
                  <c:v>417882</c:v>
                </c:pt>
                <c:pt idx="26">
                  <c:v>410147</c:v>
                </c:pt>
                <c:pt idx="27">
                  <c:v>402145</c:v>
                </c:pt>
                <c:pt idx="28">
                  <c:v>393873</c:v>
                </c:pt>
                <c:pt idx="29">
                  <c:v>385328</c:v>
                </c:pt>
                <c:pt idx="30">
                  <c:v>376508</c:v>
                </c:pt>
                <c:pt idx="31">
                  <c:v>367450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Sheet1!$I$3</c:f>
              <c:strCache>
                <c:ptCount val="1"/>
                <c:pt idx="0">
                  <c:v>r62-roi-4-si-3.0k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Sheet1!$I$4:$I$35</c:f>
              <c:numCache>
                <c:formatCode>General</c:formatCode>
                <c:ptCount val="32"/>
                <c:pt idx="0">
                  <c:v>608345</c:v>
                </c:pt>
                <c:pt idx="1">
                  <c:v>628128</c:v>
                </c:pt>
                <c:pt idx="2">
                  <c:v>923552</c:v>
                </c:pt>
                <c:pt idx="3">
                  <c:v>957330</c:v>
                </c:pt>
                <c:pt idx="4">
                  <c:v>889345</c:v>
                </c:pt>
                <c:pt idx="5">
                  <c:v>818520</c:v>
                </c:pt>
                <c:pt idx="6">
                  <c:v>785947</c:v>
                </c:pt>
                <c:pt idx="7">
                  <c:v>753871</c:v>
                </c:pt>
                <c:pt idx="8">
                  <c:v>732448</c:v>
                </c:pt>
                <c:pt idx="9">
                  <c:v>710053</c:v>
                </c:pt>
                <c:pt idx="10">
                  <c:v>686625</c:v>
                </c:pt>
                <c:pt idx="11">
                  <c:v>675309</c:v>
                </c:pt>
                <c:pt idx="12">
                  <c:v>679680</c:v>
                </c:pt>
                <c:pt idx="13">
                  <c:v>684066</c:v>
                </c:pt>
                <c:pt idx="14">
                  <c:v>688467</c:v>
                </c:pt>
                <c:pt idx="15">
                  <c:v>698881</c:v>
                </c:pt>
                <c:pt idx="16">
                  <c:v>709422</c:v>
                </c:pt>
                <c:pt idx="17">
                  <c:v>720112</c:v>
                </c:pt>
                <c:pt idx="18">
                  <c:v>726880</c:v>
                </c:pt>
                <c:pt idx="19">
                  <c:v>715137</c:v>
                </c:pt>
                <c:pt idx="20">
                  <c:v>703217</c:v>
                </c:pt>
                <c:pt idx="21">
                  <c:v>690682</c:v>
                </c:pt>
                <c:pt idx="22">
                  <c:v>677507</c:v>
                </c:pt>
                <c:pt idx="23">
                  <c:v>663664</c:v>
                </c:pt>
                <c:pt idx="24">
                  <c:v>668926</c:v>
                </c:pt>
                <c:pt idx="25">
                  <c:v>674256</c:v>
                </c:pt>
                <c:pt idx="26">
                  <c:v>679697</c:v>
                </c:pt>
                <c:pt idx="27">
                  <c:v>685255</c:v>
                </c:pt>
                <c:pt idx="28">
                  <c:v>690941</c:v>
                </c:pt>
                <c:pt idx="29">
                  <c:v>696765</c:v>
                </c:pt>
                <c:pt idx="30">
                  <c:v>702740</c:v>
                </c:pt>
                <c:pt idx="31">
                  <c:v>708934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Sheet1!$K$3</c:f>
              <c:strCache>
                <c:ptCount val="1"/>
                <c:pt idx="0">
                  <c:v>r65-roi-1-si-3.0k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Sheet1!$K$4:$K$35</c:f>
              <c:numCache>
                <c:formatCode>General</c:formatCode>
                <c:ptCount val="32"/>
                <c:pt idx="0">
                  <c:v>591889</c:v>
                </c:pt>
                <c:pt idx="1">
                  <c:v>594195</c:v>
                </c:pt>
                <c:pt idx="2">
                  <c:v>871149</c:v>
                </c:pt>
                <c:pt idx="3">
                  <c:v>877051</c:v>
                </c:pt>
                <c:pt idx="4">
                  <c:v>883871</c:v>
                </c:pt>
                <c:pt idx="5">
                  <c:v>891616</c:v>
                </c:pt>
                <c:pt idx="6">
                  <c:v>931497</c:v>
                </c:pt>
                <c:pt idx="7">
                  <c:v>877944</c:v>
                </c:pt>
                <c:pt idx="8">
                  <c:v>836031</c:v>
                </c:pt>
                <c:pt idx="9">
                  <c:v>793698</c:v>
                </c:pt>
                <c:pt idx="10">
                  <c:v>750609</c:v>
                </c:pt>
                <c:pt idx="11">
                  <c:v>720407</c:v>
                </c:pt>
                <c:pt idx="12">
                  <c:v>706192</c:v>
                </c:pt>
                <c:pt idx="13">
                  <c:v>691832</c:v>
                </c:pt>
                <c:pt idx="14">
                  <c:v>677327</c:v>
                </c:pt>
                <c:pt idx="15">
                  <c:v>668678</c:v>
                </c:pt>
                <c:pt idx="16">
                  <c:v>659944</c:v>
                </c:pt>
                <c:pt idx="17">
                  <c:v>651147</c:v>
                </c:pt>
                <c:pt idx="18">
                  <c:v>638221</c:v>
                </c:pt>
                <c:pt idx="19">
                  <c:v>605788</c:v>
                </c:pt>
                <c:pt idx="20">
                  <c:v>573032</c:v>
                </c:pt>
                <c:pt idx="21">
                  <c:v>539951</c:v>
                </c:pt>
                <c:pt idx="22">
                  <c:v>506543</c:v>
                </c:pt>
                <c:pt idx="23">
                  <c:v>472807</c:v>
                </c:pt>
                <c:pt idx="24">
                  <c:v>458540</c:v>
                </c:pt>
                <c:pt idx="25">
                  <c:v>444140</c:v>
                </c:pt>
                <c:pt idx="26">
                  <c:v>429628</c:v>
                </c:pt>
                <c:pt idx="27">
                  <c:v>415005</c:v>
                </c:pt>
                <c:pt idx="28">
                  <c:v>400273</c:v>
                </c:pt>
                <c:pt idx="29">
                  <c:v>385434</c:v>
                </c:pt>
                <c:pt idx="30">
                  <c:v>370492</c:v>
                </c:pt>
                <c:pt idx="31">
                  <c:v>355472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Sheet1!$M$3</c:f>
              <c:strCache>
                <c:ptCount val="1"/>
                <c:pt idx="0">
                  <c:v>r65-roi-2-si-3.0k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Sheet1!$M$4:$M$35</c:f>
              <c:numCache>
                <c:formatCode>General</c:formatCode>
                <c:ptCount val="32"/>
                <c:pt idx="0">
                  <c:v>597374</c:v>
                </c:pt>
                <c:pt idx="1">
                  <c:v>605398</c:v>
                </c:pt>
                <c:pt idx="2">
                  <c:v>888285</c:v>
                </c:pt>
                <c:pt idx="3">
                  <c:v>903127</c:v>
                </c:pt>
                <c:pt idx="4">
                  <c:v>919093</c:v>
                </c:pt>
                <c:pt idx="5">
                  <c:v>936205</c:v>
                </c:pt>
                <c:pt idx="6">
                  <c:v>981131</c:v>
                </c:pt>
                <c:pt idx="7">
                  <c:v>937478</c:v>
                </c:pt>
                <c:pt idx="8">
                  <c:v>905263</c:v>
                </c:pt>
                <c:pt idx="9">
                  <c:v>872371</c:v>
                </c:pt>
                <c:pt idx="10">
                  <c:v>838772</c:v>
                </c:pt>
                <c:pt idx="11">
                  <c:v>817158</c:v>
                </c:pt>
                <c:pt idx="12">
                  <c:v>811565</c:v>
                </c:pt>
                <c:pt idx="13">
                  <c:v>805810</c:v>
                </c:pt>
                <c:pt idx="14">
                  <c:v>799893</c:v>
                </c:pt>
                <c:pt idx="15">
                  <c:v>799811</c:v>
                </c:pt>
                <c:pt idx="16">
                  <c:v>799672</c:v>
                </c:pt>
                <c:pt idx="17">
                  <c:v>799498</c:v>
                </c:pt>
                <c:pt idx="18">
                  <c:v>795224</c:v>
                </c:pt>
                <c:pt idx="19">
                  <c:v>771694</c:v>
                </c:pt>
                <c:pt idx="20">
                  <c:v>747659</c:v>
                </c:pt>
                <c:pt idx="21">
                  <c:v>723110</c:v>
                </c:pt>
                <c:pt idx="22">
                  <c:v>698037</c:v>
                </c:pt>
                <c:pt idx="23">
                  <c:v>672432</c:v>
                </c:pt>
                <c:pt idx="24">
                  <c:v>666087</c:v>
                </c:pt>
                <c:pt idx="25">
                  <c:v>659589</c:v>
                </c:pt>
                <c:pt idx="26">
                  <c:v>652963</c:v>
                </c:pt>
                <c:pt idx="27">
                  <c:v>646211</c:v>
                </c:pt>
                <c:pt idx="28">
                  <c:v>639335</c:v>
                </c:pt>
                <c:pt idx="29">
                  <c:v>632337</c:v>
                </c:pt>
                <c:pt idx="30">
                  <c:v>625221</c:v>
                </c:pt>
                <c:pt idx="31">
                  <c:v>618022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Sheet1!$O$3</c:f>
              <c:strCache>
                <c:ptCount val="1"/>
                <c:pt idx="0">
                  <c:v>r65-roi-3-si-3.0k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Sheet1!$O$4:$O$35</c:f>
              <c:numCache>
                <c:formatCode>General</c:formatCode>
                <c:ptCount val="32"/>
                <c:pt idx="0">
                  <c:v>602860</c:v>
                </c:pt>
                <c:pt idx="1">
                  <c:v>616709</c:v>
                </c:pt>
                <c:pt idx="2">
                  <c:v>905751</c:v>
                </c:pt>
                <c:pt idx="3">
                  <c:v>929882</c:v>
                </c:pt>
                <c:pt idx="4">
                  <c:v>955531</c:v>
                </c:pt>
                <c:pt idx="5">
                  <c:v>978203</c:v>
                </c:pt>
                <c:pt idx="6">
                  <c:v>1033508</c:v>
                </c:pt>
                <c:pt idx="7">
                  <c:v>1000765</c:v>
                </c:pt>
                <c:pt idx="8">
                  <c:v>979529</c:v>
                </c:pt>
                <c:pt idx="9">
                  <c:v>957585</c:v>
                </c:pt>
                <c:pt idx="10">
                  <c:v>934893</c:v>
                </c:pt>
                <c:pt idx="11">
                  <c:v>923522</c:v>
                </c:pt>
                <c:pt idx="12">
                  <c:v>928580</c:v>
                </c:pt>
                <c:pt idx="13">
                  <c:v>933802</c:v>
                </c:pt>
                <c:pt idx="14">
                  <c:v>939087</c:v>
                </c:pt>
                <c:pt idx="15">
                  <c:v>950425</c:v>
                </c:pt>
                <c:pt idx="16">
                  <c:v>961926</c:v>
                </c:pt>
                <c:pt idx="17">
                  <c:v>973617</c:v>
                </c:pt>
                <c:pt idx="18">
                  <c:v>981434</c:v>
                </c:pt>
                <c:pt idx="19">
                  <c:v>970496</c:v>
                </c:pt>
                <c:pt idx="20">
                  <c:v>959354</c:v>
                </c:pt>
                <c:pt idx="21">
                  <c:v>947791</c:v>
                </c:pt>
                <c:pt idx="22">
                  <c:v>935797</c:v>
                </c:pt>
                <c:pt idx="23">
                  <c:v>923359</c:v>
                </c:pt>
                <c:pt idx="24">
                  <c:v>930265</c:v>
                </c:pt>
                <c:pt idx="25">
                  <c:v>937298</c:v>
                </c:pt>
                <c:pt idx="26">
                  <c:v>944496</c:v>
                </c:pt>
                <c:pt idx="27">
                  <c:v>951871</c:v>
                </c:pt>
                <c:pt idx="28">
                  <c:v>959432</c:v>
                </c:pt>
                <c:pt idx="29">
                  <c:v>967191</c:v>
                </c:pt>
                <c:pt idx="30">
                  <c:v>975161</c:v>
                </c:pt>
                <c:pt idx="31">
                  <c:v>983402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Sheet1!$Q$3</c:f>
              <c:strCache>
                <c:ptCount val="1"/>
                <c:pt idx="0">
                  <c:v>r65-roi-4-si-3.0k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Sheet1!$B$4:$B$35</c:f>
              <c:numCache>
                <c:formatCode>General</c:formatCode>
                <c:ptCount val="32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</c:numCache>
            </c:numRef>
          </c:xVal>
          <c:yVal>
            <c:numRef>
              <c:f>Sheet1!$Q$4:$Q$35</c:f>
              <c:numCache>
                <c:formatCode>General</c:formatCode>
                <c:ptCount val="32"/>
                <c:pt idx="0">
                  <c:v>608345</c:v>
                </c:pt>
                <c:pt idx="1">
                  <c:v>628128</c:v>
                </c:pt>
                <c:pt idx="2">
                  <c:v>923552</c:v>
                </c:pt>
                <c:pt idx="3">
                  <c:v>957330</c:v>
                </c:pt>
                <c:pt idx="4">
                  <c:v>993220</c:v>
                </c:pt>
                <c:pt idx="5">
                  <c:v>1026740</c:v>
                </c:pt>
                <c:pt idx="6">
                  <c:v>1093510</c:v>
                </c:pt>
                <c:pt idx="7">
                  <c:v>1073002</c:v>
                </c:pt>
                <c:pt idx="8">
                  <c:v>1064344</c:v>
                </c:pt>
                <c:pt idx="9">
                  <c:v>1055225</c:v>
                </c:pt>
                <c:pt idx="10">
                  <c:v>1045603</c:v>
                </c:pt>
                <c:pt idx="11">
                  <c:v>1048145</c:v>
                </c:pt>
                <c:pt idx="12">
                  <c:v>1066540</c:v>
                </c:pt>
                <c:pt idx="13">
                  <c:v>1085593</c:v>
                </c:pt>
                <c:pt idx="14">
                  <c:v>1105310</c:v>
                </c:pt>
                <c:pt idx="15">
                  <c:v>1131698</c:v>
                </c:pt>
                <c:pt idx="16">
                  <c:v>1158777</c:v>
                </c:pt>
                <c:pt idx="17">
                  <c:v>1186589</c:v>
                </c:pt>
                <c:pt idx="18">
                  <c:v>1211083</c:v>
                </c:pt>
                <c:pt idx="19">
                  <c:v>1217693</c:v>
                </c:pt>
                <c:pt idx="20">
                  <c:v>1225195</c:v>
                </c:pt>
                <c:pt idx="21">
                  <c:v>1232839</c:v>
                </c:pt>
                <c:pt idx="22">
                  <c:v>1240630</c:v>
                </c:pt>
                <c:pt idx="23">
                  <c:v>1248572</c:v>
                </c:pt>
                <c:pt idx="24">
                  <c:v>1276470</c:v>
                </c:pt>
                <c:pt idx="25">
                  <c:v>1305322</c:v>
                </c:pt>
                <c:pt idx="26">
                  <c:v>1335210</c:v>
                </c:pt>
                <c:pt idx="27">
                  <c:v>1366179</c:v>
                </c:pt>
                <c:pt idx="28">
                  <c:v>1398265</c:v>
                </c:pt>
                <c:pt idx="29">
                  <c:v>1431512</c:v>
                </c:pt>
                <c:pt idx="30">
                  <c:v>1465962</c:v>
                </c:pt>
                <c:pt idx="31">
                  <c:v>1501725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93944"/>
        <c:axId val="2449943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r62-roi-1-si-1.5k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721149</c:v>
                      </c:pt>
                      <c:pt idx="3">
                        <c:v>725551</c:v>
                      </c:pt>
                      <c:pt idx="4">
                        <c:v>626981</c:v>
                      </c:pt>
                      <c:pt idx="5">
                        <c:v>527407</c:v>
                      </c:pt>
                      <c:pt idx="6">
                        <c:v>469820</c:v>
                      </c:pt>
                      <c:pt idx="7">
                        <c:v>411842</c:v>
                      </c:pt>
                      <c:pt idx="8">
                        <c:v>365269</c:v>
                      </c:pt>
                      <c:pt idx="9">
                        <c:v>317934</c:v>
                      </c:pt>
                      <c:pt idx="10">
                        <c:v>270405</c:v>
                      </c:pt>
                      <c:pt idx="11">
                        <c:v>236388</c:v>
                      </c:pt>
                      <c:pt idx="12">
                        <c:v>218797</c:v>
                      </c:pt>
                      <c:pt idx="13">
                        <c:v>201115</c:v>
                      </c:pt>
                      <c:pt idx="14">
                        <c:v>183413</c:v>
                      </c:pt>
                      <c:pt idx="15">
                        <c:v>171733</c:v>
                      </c:pt>
                      <c:pt idx="16">
                        <c:v>160044</c:v>
                      </c:pt>
                      <c:pt idx="17">
                        <c:v>148366</c:v>
                      </c:pt>
                      <c:pt idx="18">
                        <c:v>132641</c:v>
                      </c:pt>
                      <c:pt idx="19">
                        <c:v>96913</c:v>
                      </c:pt>
                      <c:pt idx="20">
                        <c:v>61316</c:v>
                      </c:pt>
                      <c:pt idx="21">
                        <c:v>25322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</c15:sqref>
                        </c15:formulaRef>
                      </c:ext>
                    </c:extLst>
                    <c:strCache>
                      <c:ptCount val="1"/>
                      <c:pt idx="0">
                        <c:v>r62-roi-2-si-1.5k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738285</c:v>
                      </c:pt>
                      <c:pt idx="3">
                        <c:v>750127</c:v>
                      </c:pt>
                      <c:pt idx="4">
                        <c:v>659158</c:v>
                      </c:pt>
                      <c:pt idx="5">
                        <c:v>566322</c:v>
                      </c:pt>
                      <c:pt idx="6">
                        <c:v>514174</c:v>
                      </c:pt>
                      <c:pt idx="7">
                        <c:v>461542</c:v>
                      </c:pt>
                      <c:pt idx="8">
                        <c:v>419808</c:v>
                      </c:pt>
                      <c:pt idx="9">
                        <c:v>377207</c:v>
                      </c:pt>
                      <c:pt idx="10">
                        <c:v>333364</c:v>
                      </c:pt>
                      <c:pt idx="11">
                        <c:v>302358</c:v>
                      </c:pt>
                      <c:pt idx="12">
                        <c:v>287393</c:v>
                      </c:pt>
                      <c:pt idx="13">
                        <c:v>272222</c:v>
                      </c:pt>
                      <c:pt idx="14">
                        <c:v>256851</c:v>
                      </c:pt>
                      <c:pt idx="15">
                        <c:v>247293</c:v>
                      </c:pt>
                      <c:pt idx="16">
                        <c:v>237566</c:v>
                      </c:pt>
                      <c:pt idx="17">
                        <c:v>227689</c:v>
                      </c:pt>
                      <c:pt idx="18">
                        <c:v>213597</c:v>
                      </c:pt>
                      <c:pt idx="19">
                        <c:v>179754</c:v>
                      </c:pt>
                      <c:pt idx="20">
                        <c:v>145657</c:v>
                      </c:pt>
                      <c:pt idx="21">
                        <c:v>111270</c:v>
                      </c:pt>
                      <c:pt idx="22">
                        <c:v>76770</c:v>
                      </c:pt>
                      <c:pt idx="23">
                        <c:v>41225</c:v>
                      </c:pt>
                      <c:pt idx="24">
                        <c:v>25361</c:v>
                      </c:pt>
                      <c:pt idx="25">
                        <c:v>9442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</c15:sqref>
                        </c15:formulaRef>
                      </c:ext>
                    </c:extLst>
                    <c:strCache>
                      <c:ptCount val="1"/>
                      <c:pt idx="0">
                        <c:v>r62-roi-3-si-1.5k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755751</c:v>
                      </c:pt>
                      <c:pt idx="3">
                        <c:v>775382</c:v>
                      </c:pt>
                      <c:pt idx="4">
                        <c:v>692521</c:v>
                      </c:pt>
                      <c:pt idx="5">
                        <c:v>607093</c:v>
                      </c:pt>
                      <c:pt idx="6">
                        <c:v>561020</c:v>
                      </c:pt>
                      <c:pt idx="7">
                        <c:v>514678</c:v>
                      </c:pt>
                      <c:pt idx="8">
                        <c:v>478859</c:v>
                      </c:pt>
                      <c:pt idx="9">
                        <c:v>441894</c:v>
                      </c:pt>
                      <c:pt idx="10">
                        <c:v>403732</c:v>
                      </c:pt>
                      <c:pt idx="11">
                        <c:v>377463</c:v>
                      </c:pt>
                      <c:pt idx="12">
                        <c:v>366758</c:v>
                      </c:pt>
                      <c:pt idx="13">
                        <c:v>355637</c:v>
                      </c:pt>
                      <c:pt idx="14">
                        <c:v>344170</c:v>
                      </c:pt>
                      <c:pt idx="15">
                        <c:v>338366</c:v>
                      </c:pt>
                      <c:pt idx="16">
                        <c:v>332276</c:v>
                      </c:pt>
                      <c:pt idx="17">
                        <c:v>325914</c:v>
                      </c:pt>
                      <c:pt idx="18">
                        <c:v>315202</c:v>
                      </c:pt>
                      <c:pt idx="19">
                        <c:v>285183</c:v>
                      </c:pt>
                      <c:pt idx="20">
                        <c:v>254591</c:v>
                      </c:pt>
                      <c:pt idx="21">
                        <c:v>223244</c:v>
                      </c:pt>
                      <c:pt idx="22">
                        <c:v>191566</c:v>
                      </c:pt>
                      <c:pt idx="23">
                        <c:v>159392</c:v>
                      </c:pt>
                      <c:pt idx="24">
                        <c:v>146418</c:v>
                      </c:pt>
                      <c:pt idx="25">
                        <c:v>133379</c:v>
                      </c:pt>
                      <c:pt idx="26">
                        <c:v>120189</c:v>
                      </c:pt>
                      <c:pt idx="27">
                        <c:v>106618</c:v>
                      </c:pt>
                      <c:pt idx="28">
                        <c:v>92631</c:v>
                      </c:pt>
                      <c:pt idx="29">
                        <c:v>77901</c:v>
                      </c:pt>
                      <c:pt idx="30">
                        <c:v>63041</c:v>
                      </c:pt>
                      <c:pt idx="31">
                        <c:v>47742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</c15:sqref>
                        </c15:formulaRef>
                      </c:ext>
                    </c:extLst>
                    <c:strCache>
                      <c:ptCount val="1"/>
                      <c:pt idx="0">
                        <c:v>r62-roi-4-si-1.5k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Sheet1!$J$4:$J$35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773552</c:v>
                      </c:pt>
                      <c:pt idx="3">
                        <c:v>801330</c:v>
                      </c:pt>
                      <c:pt idx="4">
                        <c:v>727105</c:v>
                      </c:pt>
                      <c:pt idx="5">
                        <c:v>649791</c:v>
                      </c:pt>
                      <c:pt idx="6">
                        <c:v>610468</c:v>
                      </c:pt>
                      <c:pt idx="7">
                        <c:v>571373</c:v>
                      </c:pt>
                      <c:pt idx="8">
                        <c:v>542650</c:v>
                      </c:pt>
                      <c:pt idx="9">
                        <c:v>512663</c:v>
                      </c:pt>
                      <c:pt idx="10">
                        <c:v>481339</c:v>
                      </c:pt>
                      <c:pt idx="11">
                        <c:v>460476</c:v>
                      </c:pt>
                      <c:pt idx="12">
                        <c:v>455697</c:v>
                      </c:pt>
                      <c:pt idx="13">
                        <c:v>450716</c:v>
                      </c:pt>
                      <c:pt idx="14">
                        <c:v>445509</c:v>
                      </c:pt>
                      <c:pt idx="15">
                        <c:v>446050</c:v>
                      </c:pt>
                      <c:pt idx="16">
                        <c:v>446323</c:v>
                      </c:pt>
                      <c:pt idx="17">
                        <c:v>446333</c:v>
                      </c:pt>
                      <c:pt idx="18">
                        <c:v>441994</c:v>
                      </c:pt>
                      <c:pt idx="19">
                        <c:v>418699</c:v>
                      </c:pt>
                      <c:pt idx="20">
                        <c:v>394922</c:v>
                      </c:pt>
                      <c:pt idx="21">
                        <c:v>370055</c:v>
                      </c:pt>
                      <c:pt idx="22">
                        <c:v>344023</c:v>
                      </c:pt>
                      <c:pt idx="23">
                        <c:v>317465</c:v>
                      </c:pt>
                      <c:pt idx="24">
                        <c:v>309509</c:v>
                      </c:pt>
                      <c:pt idx="25">
                        <c:v>301372</c:v>
                      </c:pt>
                      <c:pt idx="26">
                        <c:v>293065</c:v>
                      </c:pt>
                      <c:pt idx="27">
                        <c:v>284577</c:v>
                      </c:pt>
                      <c:pt idx="28">
                        <c:v>275882</c:v>
                      </c:pt>
                      <c:pt idx="29">
                        <c:v>266906</c:v>
                      </c:pt>
                      <c:pt idx="30">
                        <c:v>257657</c:v>
                      </c:pt>
                      <c:pt idx="31">
                        <c:v>248180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</c15:sqref>
                        </c15:formulaRef>
                      </c:ext>
                    </c:extLst>
                    <c:strCache>
                      <c:ptCount val="1"/>
                      <c:pt idx="0">
                        <c:v>r65-roi-1-si-1.5k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591889</c:v>
                      </c:pt>
                      <c:pt idx="1">
                        <c:v>594195</c:v>
                      </c:pt>
                      <c:pt idx="2">
                        <c:v>721149</c:v>
                      </c:pt>
                      <c:pt idx="3">
                        <c:v>725551</c:v>
                      </c:pt>
                      <c:pt idx="4">
                        <c:v>730856</c:v>
                      </c:pt>
                      <c:pt idx="5">
                        <c:v>737071</c:v>
                      </c:pt>
                      <c:pt idx="6">
                        <c:v>775407</c:v>
                      </c:pt>
                      <c:pt idx="7">
                        <c:v>720292</c:v>
                      </c:pt>
                      <c:pt idx="8">
                        <c:v>676803</c:v>
                      </c:pt>
                      <c:pt idx="9">
                        <c:v>632878</c:v>
                      </c:pt>
                      <c:pt idx="10">
                        <c:v>588180</c:v>
                      </c:pt>
                      <c:pt idx="11">
                        <c:v>556354</c:v>
                      </c:pt>
                      <c:pt idx="12">
                        <c:v>540499</c:v>
                      </c:pt>
                      <c:pt idx="13">
                        <c:v>524482</c:v>
                      </c:pt>
                      <c:pt idx="14">
                        <c:v>508304</c:v>
                      </c:pt>
                      <c:pt idx="15">
                        <c:v>497964</c:v>
                      </c:pt>
                      <c:pt idx="16">
                        <c:v>487523</c:v>
                      </c:pt>
                      <c:pt idx="17">
                        <c:v>477002</c:v>
                      </c:pt>
                      <c:pt idx="18">
                        <c:v>462334</c:v>
                      </c:pt>
                      <c:pt idx="19">
                        <c:v>428143</c:v>
                      </c:pt>
                      <c:pt idx="20">
                        <c:v>393610</c:v>
                      </c:pt>
                      <c:pt idx="21">
                        <c:v>358735</c:v>
                      </c:pt>
                      <c:pt idx="22">
                        <c:v>323515</c:v>
                      </c:pt>
                      <c:pt idx="23">
                        <c:v>287948</c:v>
                      </c:pt>
                      <c:pt idx="24">
                        <c:v>271833</c:v>
                      </c:pt>
                      <c:pt idx="25">
                        <c:v>255546</c:v>
                      </c:pt>
                      <c:pt idx="26">
                        <c:v>239148</c:v>
                      </c:pt>
                      <c:pt idx="27">
                        <c:v>222620</c:v>
                      </c:pt>
                      <c:pt idx="28">
                        <c:v>205965</c:v>
                      </c:pt>
                      <c:pt idx="29">
                        <c:v>189183</c:v>
                      </c:pt>
                      <c:pt idx="30">
                        <c:v>172278</c:v>
                      </c:pt>
                      <c:pt idx="31">
                        <c:v>155275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</c15:sqref>
                        </c15:formulaRef>
                      </c:ext>
                    </c:extLst>
                    <c:strCache>
                      <c:ptCount val="1"/>
                      <c:pt idx="0">
                        <c:v>r65-roi-2-si-1.5k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Sheet1!$N$4:$N$35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597374</c:v>
                      </c:pt>
                      <c:pt idx="1">
                        <c:v>605398</c:v>
                      </c:pt>
                      <c:pt idx="2">
                        <c:v>738285</c:v>
                      </c:pt>
                      <c:pt idx="3">
                        <c:v>750127</c:v>
                      </c:pt>
                      <c:pt idx="4">
                        <c:v>763033</c:v>
                      </c:pt>
                      <c:pt idx="5">
                        <c:v>777024</c:v>
                      </c:pt>
                      <c:pt idx="6">
                        <c:v>818767</c:v>
                      </c:pt>
                      <c:pt idx="7">
                        <c:v>771866</c:v>
                      </c:pt>
                      <c:pt idx="8">
                        <c:v>736339</c:v>
                      </c:pt>
                      <c:pt idx="9">
                        <c:v>700068</c:v>
                      </c:pt>
                      <c:pt idx="10">
                        <c:v>663023</c:v>
                      </c:pt>
                      <c:pt idx="11">
                        <c:v>637894</c:v>
                      </c:pt>
                      <c:pt idx="12">
                        <c:v>628715</c:v>
                      </c:pt>
                      <c:pt idx="13">
                        <c:v>619304</c:v>
                      </c:pt>
                      <c:pt idx="14">
                        <c:v>609657</c:v>
                      </c:pt>
                      <c:pt idx="15">
                        <c:v>605770</c:v>
                      </c:pt>
                      <c:pt idx="16">
                        <c:v>601750</c:v>
                      </c:pt>
                      <c:pt idx="17">
                        <c:v>597618</c:v>
                      </c:pt>
                      <c:pt idx="18">
                        <c:v>589306</c:v>
                      </c:pt>
                      <c:pt idx="19">
                        <c:v>561658</c:v>
                      </c:pt>
                      <c:pt idx="20">
                        <c:v>533422</c:v>
                      </c:pt>
                      <c:pt idx="21">
                        <c:v>504588</c:v>
                      </c:pt>
                      <c:pt idx="22">
                        <c:v>475145</c:v>
                      </c:pt>
                      <c:pt idx="23">
                        <c:v>445082</c:v>
                      </c:pt>
                      <c:pt idx="24">
                        <c:v>434190</c:v>
                      </c:pt>
                      <c:pt idx="25">
                        <c:v>423054</c:v>
                      </c:pt>
                      <c:pt idx="26">
                        <c:v>411697</c:v>
                      </c:pt>
                      <c:pt idx="27">
                        <c:v>400120</c:v>
                      </c:pt>
                      <c:pt idx="28">
                        <c:v>388322</c:v>
                      </c:pt>
                      <c:pt idx="29">
                        <c:v>376304</c:v>
                      </c:pt>
                      <c:pt idx="30">
                        <c:v>364067</c:v>
                      </c:pt>
                      <c:pt idx="31">
                        <c:v>351646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</c15:sqref>
                        </c15:formulaRef>
                      </c:ext>
                    </c:extLst>
                    <c:strCache>
                      <c:ptCount val="1"/>
                      <c:pt idx="0">
                        <c:v>r65-roi-3-si-1.5k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Sheet1!$P$4:$P$35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602860</c:v>
                      </c:pt>
                      <c:pt idx="1">
                        <c:v>616709</c:v>
                      </c:pt>
                      <c:pt idx="2">
                        <c:v>755751</c:v>
                      </c:pt>
                      <c:pt idx="3">
                        <c:v>775382</c:v>
                      </c:pt>
                      <c:pt idx="4">
                        <c:v>796396</c:v>
                      </c:pt>
                      <c:pt idx="5">
                        <c:v>814294</c:v>
                      </c:pt>
                      <c:pt idx="6">
                        <c:v>864681</c:v>
                      </c:pt>
                      <c:pt idx="7">
                        <c:v>826874</c:v>
                      </c:pt>
                      <c:pt idx="8">
                        <c:v>800421</c:v>
                      </c:pt>
                      <c:pt idx="9">
                        <c:v>773104</c:v>
                      </c:pt>
                      <c:pt idx="10">
                        <c:v>744877</c:v>
                      </c:pt>
                      <c:pt idx="11">
                        <c:v>727806</c:v>
                      </c:pt>
                      <c:pt idx="12">
                        <c:v>726993</c:v>
                      </c:pt>
                      <c:pt idx="13">
                        <c:v>726167</c:v>
                      </c:pt>
                      <c:pt idx="14">
                        <c:v>725223</c:v>
                      </c:pt>
                      <c:pt idx="15">
                        <c:v>730145</c:v>
                      </c:pt>
                      <c:pt idx="16">
                        <c:v>735037</c:v>
                      </c:pt>
                      <c:pt idx="17">
                        <c:v>739921</c:v>
                      </c:pt>
                      <c:pt idx="18">
                        <c:v>740729</c:v>
                      </c:pt>
                      <c:pt idx="19">
                        <c:v>722569</c:v>
                      </c:pt>
                      <c:pt idx="20">
                        <c:v>703989</c:v>
                      </c:pt>
                      <c:pt idx="21">
                        <c:v>684765</c:v>
                      </c:pt>
                      <c:pt idx="22">
                        <c:v>664880</c:v>
                      </c:pt>
                      <c:pt idx="23">
                        <c:v>644315</c:v>
                      </c:pt>
                      <c:pt idx="24">
                        <c:v>642850</c:v>
                      </c:pt>
                      <c:pt idx="25">
                        <c:v>641260</c:v>
                      </c:pt>
                      <c:pt idx="26">
                        <c:v>639577</c:v>
                      </c:pt>
                      <c:pt idx="27">
                        <c:v>637804</c:v>
                      </c:pt>
                      <c:pt idx="28">
                        <c:v>635943</c:v>
                      </c:pt>
                      <c:pt idx="29">
                        <c:v>633997</c:v>
                      </c:pt>
                      <c:pt idx="30">
                        <c:v>631972</c:v>
                      </c:pt>
                      <c:pt idx="31">
                        <c:v>629917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Sheet1!$R$3</c15:sqref>
                        </c15:formulaRef>
                      </c:ext>
                    </c:extLst>
                    <c:strCache>
                      <c:ptCount val="1"/>
                      <c:pt idx="0">
                        <c:v>r65-roi-4-si-1.5k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Sheet1!$B$4:$B$35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  <c:pt idx="7">
                        <c:v>2023</c:v>
                      </c:pt>
                      <c:pt idx="8">
                        <c:v>2024</c:v>
                      </c:pt>
                      <c:pt idx="9">
                        <c:v>2025</c:v>
                      </c:pt>
                      <c:pt idx="10">
                        <c:v>2026</c:v>
                      </c:pt>
                      <c:pt idx="11">
                        <c:v>2027</c:v>
                      </c:pt>
                      <c:pt idx="12">
                        <c:v>2028</c:v>
                      </c:pt>
                      <c:pt idx="13">
                        <c:v>2029</c:v>
                      </c:pt>
                      <c:pt idx="14">
                        <c:v>2030</c:v>
                      </c:pt>
                      <c:pt idx="15">
                        <c:v>2031</c:v>
                      </c:pt>
                      <c:pt idx="16">
                        <c:v>2032</c:v>
                      </c:pt>
                      <c:pt idx="17">
                        <c:v>2033</c:v>
                      </c:pt>
                      <c:pt idx="18">
                        <c:v>2034</c:v>
                      </c:pt>
                      <c:pt idx="19">
                        <c:v>2035</c:v>
                      </c:pt>
                      <c:pt idx="20">
                        <c:v>2036</c:v>
                      </c:pt>
                      <c:pt idx="21">
                        <c:v>2037</c:v>
                      </c:pt>
                      <c:pt idx="22">
                        <c:v>2038</c:v>
                      </c:pt>
                      <c:pt idx="23">
                        <c:v>2039</c:v>
                      </c:pt>
                      <c:pt idx="24">
                        <c:v>2040</c:v>
                      </c:pt>
                      <c:pt idx="25">
                        <c:v>2041</c:v>
                      </c:pt>
                      <c:pt idx="26">
                        <c:v>2042</c:v>
                      </c:pt>
                      <c:pt idx="27">
                        <c:v>2043</c:v>
                      </c:pt>
                      <c:pt idx="28">
                        <c:v>2044</c:v>
                      </c:pt>
                      <c:pt idx="29">
                        <c:v>2045</c:v>
                      </c:pt>
                      <c:pt idx="30">
                        <c:v>2046</c:v>
                      </c:pt>
                      <c:pt idx="31">
                        <c:v>2047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Sheet1!$R$4:$R$35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608345</c:v>
                      </c:pt>
                      <c:pt idx="1">
                        <c:v>628128</c:v>
                      </c:pt>
                      <c:pt idx="2">
                        <c:v>773552</c:v>
                      </c:pt>
                      <c:pt idx="3">
                        <c:v>801330</c:v>
                      </c:pt>
                      <c:pt idx="4">
                        <c:v>830980</c:v>
                      </c:pt>
                      <c:pt idx="5">
                        <c:v>858010</c:v>
                      </c:pt>
                      <c:pt idx="6">
                        <c:v>918031</c:v>
                      </c:pt>
                      <c:pt idx="7">
                        <c:v>890504</c:v>
                      </c:pt>
                      <c:pt idx="8">
                        <c:v>874546</c:v>
                      </c:pt>
                      <c:pt idx="9">
                        <c:v>857835</c:v>
                      </c:pt>
                      <c:pt idx="10">
                        <c:v>840318</c:v>
                      </c:pt>
                      <c:pt idx="11">
                        <c:v>834648</c:v>
                      </c:pt>
                      <c:pt idx="12">
                        <c:v>844504</c:v>
                      </c:pt>
                      <c:pt idx="13">
                        <c:v>854675</c:v>
                      </c:pt>
                      <c:pt idx="14">
                        <c:v>865155</c:v>
                      </c:pt>
                      <c:pt idx="15">
                        <c:v>881937</c:v>
                      </c:pt>
                      <c:pt idx="16">
                        <c:v>899026</c:v>
                      </c:pt>
                      <c:pt idx="17">
                        <c:v>916447</c:v>
                      </c:pt>
                      <c:pt idx="18">
                        <c:v>930136</c:v>
                      </c:pt>
                      <c:pt idx="19">
                        <c:v>925508</c:v>
                      </c:pt>
                      <c:pt idx="20">
                        <c:v>921322</c:v>
                      </c:pt>
                      <c:pt idx="21">
                        <c:v>916812</c:v>
                      </c:pt>
                      <c:pt idx="22">
                        <c:v>911962</c:v>
                      </c:pt>
                      <c:pt idx="23">
                        <c:v>906757</c:v>
                      </c:pt>
                      <c:pt idx="24">
                        <c:v>920982</c:v>
                      </c:pt>
                      <c:pt idx="25">
                        <c:v>935615</c:v>
                      </c:pt>
                      <c:pt idx="26">
                        <c:v>950715</c:v>
                      </c:pt>
                      <c:pt idx="27">
                        <c:v>966303</c:v>
                      </c:pt>
                      <c:pt idx="28">
                        <c:v>982395</c:v>
                      </c:pt>
                      <c:pt idx="29">
                        <c:v>999006</c:v>
                      </c:pt>
                      <c:pt idx="30">
                        <c:v>1016156</c:v>
                      </c:pt>
                      <c:pt idx="31">
                        <c:v>1033927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44993944"/>
        <c:scaling>
          <c:orientation val="minMax"/>
          <c:max val="2047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4336"/>
        <c:crosses val="autoZero"/>
        <c:crossBetween val="midCat"/>
        <c:majorUnit val="2"/>
      </c:valAx>
      <c:valAx>
        <c:axId val="2449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3944"/>
        <c:crosses val="autoZero"/>
        <c:crossBetween val="midCat"/>
        <c:majorUnit val="100000"/>
        <c:minorUnit val="5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79132634555258"/>
          <c:y val="0.91876187890306815"/>
          <c:w val="0.61560979897949419"/>
          <c:h val="6.2810956726361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 horizontalDpi="-3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89263374788429E-2"/>
          <c:y val="2.9003386188475651E-2"/>
          <c:w val="0.92233129737287511"/>
          <c:h val="0.90291096595864173"/>
        </c:manualLayout>
      </c:layout>
      <c:scatterChart>
        <c:scatterStyle val="lineMarker"/>
        <c:varyColors val="0"/>
        <c:ser>
          <c:idx val="5"/>
          <c:order val="2"/>
          <c:tx>
            <c:strRef>
              <c:f>xxxy!$G$3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xxxy!$G$4:$G$45</c:f>
              <c:numCache>
                <c:formatCode>General</c:formatCode>
                <c:ptCount val="42"/>
                <c:pt idx="0">
                  <c:v>151500</c:v>
                </c:pt>
                <c:pt idx="1">
                  <c:v>143445</c:v>
                </c:pt>
                <c:pt idx="2">
                  <c:v>144880</c:v>
                </c:pt>
                <c:pt idx="3">
                  <c:v>146328</c:v>
                </c:pt>
                <c:pt idx="4">
                  <c:v>147792</c:v>
                </c:pt>
                <c:pt idx="5">
                  <c:v>108075</c:v>
                </c:pt>
                <c:pt idx="6">
                  <c:v>109155</c:v>
                </c:pt>
                <c:pt idx="7">
                  <c:v>110247</c:v>
                </c:pt>
                <c:pt idx="8">
                  <c:v>79301</c:v>
                </c:pt>
                <c:pt idx="9">
                  <c:v>80094</c:v>
                </c:pt>
                <c:pt idx="10">
                  <c:v>80895</c:v>
                </c:pt>
                <c:pt idx="11">
                  <c:v>65221</c:v>
                </c:pt>
                <c:pt idx="12">
                  <c:v>65873</c:v>
                </c:pt>
                <c:pt idx="13">
                  <c:v>66532</c:v>
                </c:pt>
                <c:pt idx="14">
                  <c:v>55212</c:v>
                </c:pt>
                <c:pt idx="15">
                  <c:v>55764</c:v>
                </c:pt>
                <c:pt idx="16">
                  <c:v>56322</c:v>
                </c:pt>
                <c:pt idx="17">
                  <c:v>45436</c:v>
                </c:pt>
                <c:pt idx="18">
                  <c:v>45890</c:v>
                </c:pt>
                <c:pt idx="19">
                  <c:v>46349</c:v>
                </c:pt>
                <c:pt idx="20">
                  <c:v>46813</c:v>
                </c:pt>
                <c:pt idx="21">
                  <c:v>47281</c:v>
                </c:pt>
                <c:pt idx="22">
                  <c:v>47754</c:v>
                </c:pt>
                <c:pt idx="23">
                  <c:v>45682</c:v>
                </c:pt>
                <c:pt idx="24">
                  <c:v>46139</c:v>
                </c:pt>
                <c:pt idx="25">
                  <c:v>46600</c:v>
                </c:pt>
                <c:pt idx="26">
                  <c:v>47066</c:v>
                </c:pt>
                <c:pt idx="27">
                  <c:v>47537</c:v>
                </c:pt>
                <c:pt idx="28">
                  <c:v>35172</c:v>
                </c:pt>
                <c:pt idx="29">
                  <c:v>35524</c:v>
                </c:pt>
                <c:pt idx="30">
                  <c:v>35879</c:v>
                </c:pt>
                <c:pt idx="31">
                  <c:v>36238</c:v>
                </c:pt>
                <c:pt idx="32">
                  <c:v>23249</c:v>
                </c:pt>
                <c:pt idx="33">
                  <c:v>23482</c:v>
                </c:pt>
                <c:pt idx="34">
                  <c:v>23717</c:v>
                </c:pt>
                <c:pt idx="35">
                  <c:v>3924</c:v>
                </c:pt>
                <c:pt idx="36">
                  <c:v>3964</c:v>
                </c:pt>
                <c:pt idx="37">
                  <c:v>4003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xxxy!$H$3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xxxy!$H$4:$H$45</c:f>
              <c:numCache>
                <c:formatCode>General</c:formatCode>
                <c:ptCount val="42"/>
                <c:pt idx="0">
                  <c:v>48480</c:v>
                </c:pt>
                <c:pt idx="1">
                  <c:v>48965</c:v>
                </c:pt>
                <c:pt idx="2">
                  <c:v>49454</c:v>
                </c:pt>
                <c:pt idx="3">
                  <c:v>49949</c:v>
                </c:pt>
                <c:pt idx="4">
                  <c:v>50448</c:v>
                </c:pt>
                <c:pt idx="5">
                  <c:v>50953</c:v>
                </c:pt>
                <c:pt idx="6">
                  <c:v>51462</c:v>
                </c:pt>
                <c:pt idx="7">
                  <c:v>51977</c:v>
                </c:pt>
                <c:pt idx="8">
                  <c:v>52497</c:v>
                </c:pt>
                <c:pt idx="9">
                  <c:v>53022</c:v>
                </c:pt>
                <c:pt idx="10">
                  <c:v>53552</c:v>
                </c:pt>
                <c:pt idx="11">
                  <c:v>54088</c:v>
                </c:pt>
                <c:pt idx="12">
                  <c:v>54628</c:v>
                </c:pt>
                <c:pt idx="13">
                  <c:v>55175</c:v>
                </c:pt>
                <c:pt idx="14">
                  <c:v>55727</c:v>
                </c:pt>
                <c:pt idx="15">
                  <c:v>56284</c:v>
                </c:pt>
                <c:pt idx="16">
                  <c:v>56847</c:v>
                </c:pt>
                <c:pt idx="17">
                  <c:v>57415</c:v>
                </c:pt>
                <c:pt idx="18">
                  <c:v>57989</c:v>
                </c:pt>
                <c:pt idx="19">
                  <c:v>58569</c:v>
                </c:pt>
                <c:pt idx="20">
                  <c:v>59155</c:v>
                </c:pt>
                <c:pt idx="21">
                  <c:v>59746</c:v>
                </c:pt>
                <c:pt idx="22">
                  <c:v>60344</c:v>
                </c:pt>
                <c:pt idx="23">
                  <c:v>60947</c:v>
                </c:pt>
                <c:pt idx="24">
                  <c:v>61557</c:v>
                </c:pt>
                <c:pt idx="25">
                  <c:v>62172</c:v>
                </c:pt>
                <c:pt idx="26">
                  <c:v>62794</c:v>
                </c:pt>
                <c:pt idx="27">
                  <c:v>63422</c:v>
                </c:pt>
                <c:pt idx="28">
                  <c:v>64056</c:v>
                </c:pt>
                <c:pt idx="29">
                  <c:v>64697</c:v>
                </c:pt>
                <c:pt idx="30">
                  <c:v>65344</c:v>
                </c:pt>
                <c:pt idx="31">
                  <c:v>65997</c:v>
                </c:pt>
                <c:pt idx="32">
                  <c:v>66657</c:v>
                </c:pt>
                <c:pt idx="33">
                  <c:v>67324</c:v>
                </c:pt>
                <c:pt idx="34">
                  <c:v>67997</c:v>
                </c:pt>
                <c:pt idx="35">
                  <c:v>68677</c:v>
                </c:pt>
                <c:pt idx="36">
                  <c:v>69364</c:v>
                </c:pt>
                <c:pt idx="37">
                  <c:v>70057</c:v>
                </c:pt>
                <c:pt idx="38">
                  <c:v>49180</c:v>
                </c:pt>
                <c:pt idx="39">
                  <c:v>49672</c:v>
                </c:pt>
                <c:pt idx="40">
                  <c:v>50169</c:v>
                </c:pt>
                <c:pt idx="41">
                  <c:v>32244</c:v>
                </c:pt>
              </c:numCache>
            </c:numRef>
          </c:yVal>
          <c:smooth val="0"/>
        </c:ser>
        <c:ser>
          <c:idx val="7"/>
          <c:order val="4"/>
          <c:tx>
            <c:strRef>
              <c:f>xxxy!$I$3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xxxy!$I$4:$I$45</c:f>
              <c:numCache>
                <c:formatCode>General</c:formatCode>
                <c:ptCount val="42"/>
                <c:pt idx="0">
                  <c:v>49490</c:v>
                </c:pt>
                <c:pt idx="1">
                  <c:v>49985</c:v>
                </c:pt>
                <c:pt idx="2">
                  <c:v>50485</c:v>
                </c:pt>
                <c:pt idx="3">
                  <c:v>50990</c:v>
                </c:pt>
                <c:pt idx="4">
                  <c:v>51499</c:v>
                </c:pt>
                <c:pt idx="5">
                  <c:v>52014</c:v>
                </c:pt>
                <c:pt idx="6">
                  <c:v>52535</c:v>
                </c:pt>
                <c:pt idx="7">
                  <c:v>53060</c:v>
                </c:pt>
                <c:pt idx="8">
                  <c:v>53591</c:v>
                </c:pt>
                <c:pt idx="9">
                  <c:v>54126</c:v>
                </c:pt>
                <c:pt idx="10">
                  <c:v>54668</c:v>
                </c:pt>
                <c:pt idx="11">
                  <c:v>55214</c:v>
                </c:pt>
                <c:pt idx="12">
                  <c:v>55767</c:v>
                </c:pt>
                <c:pt idx="13">
                  <c:v>56324</c:v>
                </c:pt>
                <c:pt idx="14">
                  <c:v>56887</c:v>
                </c:pt>
                <c:pt idx="15">
                  <c:v>57456</c:v>
                </c:pt>
                <c:pt idx="16">
                  <c:v>58031</c:v>
                </c:pt>
                <c:pt idx="17">
                  <c:v>58611</c:v>
                </c:pt>
                <c:pt idx="18">
                  <c:v>59197</c:v>
                </c:pt>
                <c:pt idx="19">
                  <c:v>59789</c:v>
                </c:pt>
                <c:pt idx="20">
                  <c:v>60387</c:v>
                </c:pt>
                <c:pt idx="21">
                  <c:v>60991</c:v>
                </c:pt>
                <c:pt idx="22">
                  <c:v>61601</c:v>
                </c:pt>
                <c:pt idx="23">
                  <c:v>62217</c:v>
                </c:pt>
                <c:pt idx="24">
                  <c:v>62839</c:v>
                </c:pt>
                <c:pt idx="25">
                  <c:v>63468</c:v>
                </c:pt>
                <c:pt idx="26">
                  <c:v>64102</c:v>
                </c:pt>
                <c:pt idx="27">
                  <c:v>64743</c:v>
                </c:pt>
                <c:pt idx="28">
                  <c:v>65391</c:v>
                </c:pt>
                <c:pt idx="29">
                  <c:v>66045</c:v>
                </c:pt>
                <c:pt idx="30">
                  <c:v>66705</c:v>
                </c:pt>
                <c:pt idx="31">
                  <c:v>67372</c:v>
                </c:pt>
                <c:pt idx="32">
                  <c:v>68046</c:v>
                </c:pt>
                <c:pt idx="33">
                  <c:v>68726</c:v>
                </c:pt>
                <c:pt idx="34">
                  <c:v>69414</c:v>
                </c:pt>
                <c:pt idx="35">
                  <c:v>70108</c:v>
                </c:pt>
                <c:pt idx="36">
                  <c:v>70809</c:v>
                </c:pt>
                <c:pt idx="37">
                  <c:v>71517</c:v>
                </c:pt>
                <c:pt idx="38">
                  <c:v>72232</c:v>
                </c:pt>
                <c:pt idx="39">
                  <c:v>72954</c:v>
                </c:pt>
                <c:pt idx="40">
                  <c:v>73684</c:v>
                </c:pt>
                <c:pt idx="41">
                  <c:v>74421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xxxy!$J$3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xxxy!$J$4:$J$45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9"/>
          <c:order val="6"/>
          <c:tx>
            <c:strRef>
              <c:f>xxxy!$K$3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xxxy!$K$4:$K$45</c:f>
              <c:numCache>
                <c:formatCode>General</c:formatCode>
                <c:ptCount val="42"/>
                <c:pt idx="0">
                  <c:v>72720</c:v>
                </c:pt>
                <c:pt idx="1">
                  <c:v>73447</c:v>
                </c:pt>
                <c:pt idx="2">
                  <c:v>74182</c:v>
                </c:pt>
                <c:pt idx="3">
                  <c:v>72189</c:v>
                </c:pt>
                <c:pt idx="4">
                  <c:v>70160</c:v>
                </c:pt>
                <c:pt idx="5">
                  <c:v>68093</c:v>
                </c:pt>
                <c:pt idx="6">
                  <c:v>65990</c:v>
                </c:pt>
                <c:pt idx="7">
                  <c:v>63849</c:v>
                </c:pt>
                <c:pt idx="8">
                  <c:v>61672</c:v>
                </c:pt>
                <c:pt idx="9">
                  <c:v>59457</c:v>
                </c:pt>
                <c:pt idx="10">
                  <c:v>57219</c:v>
                </c:pt>
                <c:pt idx="11">
                  <c:v>54944</c:v>
                </c:pt>
                <c:pt idx="12">
                  <c:v>50727</c:v>
                </c:pt>
                <c:pt idx="13">
                  <c:v>46664</c:v>
                </c:pt>
                <c:pt idx="14">
                  <c:v>42759</c:v>
                </c:pt>
                <c:pt idx="15">
                  <c:v>39015</c:v>
                </c:pt>
                <c:pt idx="16">
                  <c:v>35434</c:v>
                </c:pt>
                <c:pt idx="17">
                  <c:v>32017</c:v>
                </c:pt>
                <c:pt idx="18">
                  <c:v>28782</c:v>
                </c:pt>
                <c:pt idx="19">
                  <c:v>25734</c:v>
                </c:pt>
                <c:pt idx="20">
                  <c:v>22867</c:v>
                </c:pt>
                <c:pt idx="21">
                  <c:v>20186</c:v>
                </c:pt>
                <c:pt idx="22">
                  <c:v>17689</c:v>
                </c:pt>
                <c:pt idx="23">
                  <c:v>15389</c:v>
                </c:pt>
                <c:pt idx="24">
                  <c:v>13279</c:v>
                </c:pt>
                <c:pt idx="25">
                  <c:v>11354</c:v>
                </c:pt>
                <c:pt idx="26">
                  <c:v>9611</c:v>
                </c:pt>
                <c:pt idx="27">
                  <c:v>8056</c:v>
                </c:pt>
                <c:pt idx="28">
                  <c:v>6681</c:v>
                </c:pt>
                <c:pt idx="29">
                  <c:v>5473</c:v>
                </c:pt>
                <c:pt idx="30">
                  <c:v>4422</c:v>
                </c:pt>
                <c:pt idx="31">
                  <c:v>3518</c:v>
                </c:pt>
                <c:pt idx="32">
                  <c:v>2758</c:v>
                </c:pt>
                <c:pt idx="33">
                  <c:v>2126</c:v>
                </c:pt>
                <c:pt idx="34">
                  <c:v>1609</c:v>
                </c:pt>
                <c:pt idx="35">
                  <c:v>1191</c:v>
                </c:pt>
                <c:pt idx="36">
                  <c:v>865</c:v>
                </c:pt>
                <c:pt idx="37">
                  <c:v>614</c:v>
                </c:pt>
                <c:pt idx="38">
                  <c:v>423</c:v>
                </c:pt>
                <c:pt idx="39">
                  <c:v>283</c:v>
                </c:pt>
                <c:pt idx="40">
                  <c:v>182</c:v>
                </c:pt>
                <c:pt idx="41">
                  <c:v>114</c:v>
                </c:pt>
              </c:numCache>
            </c:numRef>
          </c:yVal>
          <c:smooth val="0"/>
        </c:ser>
        <c:ser>
          <c:idx val="10"/>
          <c:order val="7"/>
          <c:tx>
            <c:strRef>
              <c:f>xxxy!$L$3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xxxy!$L$4:$L$45</c:f>
              <c:numCache>
                <c:formatCode>General</c:formatCode>
                <c:ptCount val="42"/>
                <c:pt idx="0">
                  <c:v>6565</c:v>
                </c:pt>
                <c:pt idx="1">
                  <c:v>6631</c:v>
                </c:pt>
                <c:pt idx="2">
                  <c:v>6697</c:v>
                </c:pt>
                <c:pt idx="3">
                  <c:v>6517</c:v>
                </c:pt>
                <c:pt idx="4">
                  <c:v>6334</c:v>
                </c:pt>
                <c:pt idx="5">
                  <c:v>6147</c:v>
                </c:pt>
                <c:pt idx="6">
                  <c:v>5957</c:v>
                </c:pt>
                <c:pt idx="7">
                  <c:v>5764</c:v>
                </c:pt>
                <c:pt idx="8">
                  <c:v>5568</c:v>
                </c:pt>
                <c:pt idx="9">
                  <c:v>5368</c:v>
                </c:pt>
                <c:pt idx="10">
                  <c:v>5166</c:v>
                </c:pt>
                <c:pt idx="11">
                  <c:v>4960</c:v>
                </c:pt>
                <c:pt idx="12">
                  <c:v>4579</c:v>
                </c:pt>
                <c:pt idx="13">
                  <c:v>4213</c:v>
                </c:pt>
                <c:pt idx="14">
                  <c:v>3860</c:v>
                </c:pt>
                <c:pt idx="15">
                  <c:v>3522</c:v>
                </c:pt>
                <c:pt idx="16">
                  <c:v>3199</c:v>
                </c:pt>
                <c:pt idx="17">
                  <c:v>2890</c:v>
                </c:pt>
                <c:pt idx="18">
                  <c:v>2598</c:v>
                </c:pt>
                <c:pt idx="19">
                  <c:v>2323</c:v>
                </c:pt>
                <c:pt idx="20">
                  <c:v>2064</c:v>
                </c:pt>
                <c:pt idx="21">
                  <c:v>1822</c:v>
                </c:pt>
                <c:pt idx="22">
                  <c:v>1597</c:v>
                </c:pt>
                <c:pt idx="23">
                  <c:v>1389</c:v>
                </c:pt>
                <c:pt idx="24">
                  <c:v>1199</c:v>
                </c:pt>
                <c:pt idx="25">
                  <c:v>1025</c:v>
                </c:pt>
                <c:pt idx="26">
                  <c:v>868</c:v>
                </c:pt>
                <c:pt idx="27">
                  <c:v>727</c:v>
                </c:pt>
                <c:pt idx="28">
                  <c:v>603</c:v>
                </c:pt>
                <c:pt idx="29">
                  <c:v>494</c:v>
                </c:pt>
                <c:pt idx="30">
                  <c:v>399</c:v>
                </c:pt>
                <c:pt idx="31">
                  <c:v>318</c:v>
                </c:pt>
                <c:pt idx="32">
                  <c:v>249</c:v>
                </c:pt>
                <c:pt idx="33">
                  <c:v>192</c:v>
                </c:pt>
                <c:pt idx="34">
                  <c:v>145</c:v>
                </c:pt>
                <c:pt idx="35">
                  <c:v>108</c:v>
                </c:pt>
                <c:pt idx="36">
                  <c:v>78</c:v>
                </c:pt>
                <c:pt idx="37">
                  <c:v>55</c:v>
                </c:pt>
                <c:pt idx="38">
                  <c:v>38</c:v>
                </c:pt>
                <c:pt idx="39">
                  <c:v>26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1"/>
          <c:order val="8"/>
          <c:tx>
            <c:strRef>
              <c:f>xxxy!$M$3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xxxy!$M$4:$M$45</c:f>
              <c:numCache>
                <c:formatCode>General</c:formatCode>
                <c:ptCount val="42"/>
                <c:pt idx="0">
                  <c:v>128454</c:v>
                </c:pt>
                <c:pt idx="1">
                  <c:v>120442</c:v>
                </c:pt>
                <c:pt idx="2">
                  <c:v>112929</c:v>
                </c:pt>
                <c:pt idx="3">
                  <c:v>105885</c:v>
                </c:pt>
                <c:pt idx="4">
                  <c:v>99152</c:v>
                </c:pt>
                <c:pt idx="5">
                  <c:v>92720</c:v>
                </c:pt>
                <c:pt idx="6">
                  <c:v>86576</c:v>
                </c:pt>
                <c:pt idx="7">
                  <c:v>80711</c:v>
                </c:pt>
                <c:pt idx="8">
                  <c:v>75113</c:v>
                </c:pt>
                <c:pt idx="9">
                  <c:v>69773</c:v>
                </c:pt>
                <c:pt idx="10">
                  <c:v>64696</c:v>
                </c:pt>
                <c:pt idx="11">
                  <c:v>59857</c:v>
                </c:pt>
                <c:pt idx="12">
                  <c:v>55262</c:v>
                </c:pt>
                <c:pt idx="13">
                  <c:v>50836</c:v>
                </c:pt>
                <c:pt idx="14">
                  <c:v>46582</c:v>
                </c:pt>
                <c:pt idx="15">
                  <c:v>42503</c:v>
                </c:pt>
                <c:pt idx="16">
                  <c:v>38602</c:v>
                </c:pt>
                <c:pt idx="17">
                  <c:v>34880</c:v>
                </c:pt>
                <c:pt idx="18">
                  <c:v>31355</c:v>
                </c:pt>
                <c:pt idx="19">
                  <c:v>28035</c:v>
                </c:pt>
                <c:pt idx="20">
                  <c:v>24911</c:v>
                </c:pt>
                <c:pt idx="21">
                  <c:v>21991</c:v>
                </c:pt>
                <c:pt idx="22">
                  <c:v>19271</c:v>
                </c:pt>
                <c:pt idx="23">
                  <c:v>16764</c:v>
                </c:pt>
                <c:pt idx="24">
                  <c:v>14466</c:v>
                </c:pt>
                <c:pt idx="25">
                  <c:v>12369</c:v>
                </c:pt>
                <c:pt idx="26">
                  <c:v>10470</c:v>
                </c:pt>
                <c:pt idx="27">
                  <c:v>8776</c:v>
                </c:pt>
                <c:pt idx="28">
                  <c:v>7278</c:v>
                </c:pt>
                <c:pt idx="29">
                  <c:v>5962</c:v>
                </c:pt>
                <c:pt idx="30">
                  <c:v>4818</c:v>
                </c:pt>
                <c:pt idx="31">
                  <c:v>3832</c:v>
                </c:pt>
                <c:pt idx="32">
                  <c:v>3004</c:v>
                </c:pt>
                <c:pt idx="33">
                  <c:v>2316</c:v>
                </c:pt>
                <c:pt idx="34">
                  <c:v>1752</c:v>
                </c:pt>
                <c:pt idx="35">
                  <c:v>1297</c:v>
                </c:pt>
                <c:pt idx="36">
                  <c:v>942</c:v>
                </c:pt>
                <c:pt idx="37">
                  <c:v>669</c:v>
                </c:pt>
                <c:pt idx="38">
                  <c:v>461</c:v>
                </c:pt>
                <c:pt idx="39">
                  <c:v>308</c:v>
                </c:pt>
                <c:pt idx="40">
                  <c:v>199</c:v>
                </c:pt>
                <c:pt idx="41">
                  <c:v>125</c:v>
                </c:pt>
              </c:numCache>
            </c:numRef>
          </c:yVal>
          <c:smooth val="0"/>
        </c:ser>
        <c:ser>
          <c:idx val="12"/>
          <c:order val="9"/>
          <c:tx>
            <c:strRef>
              <c:f>xxxy!$N$3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xxxy!$N$4:$N$45</c:f>
              <c:numCache>
                <c:formatCode>General</c:formatCode>
                <c:ptCount val="42"/>
                <c:pt idx="0">
                  <c:v>63758</c:v>
                </c:pt>
                <c:pt idx="1">
                  <c:v>59781</c:v>
                </c:pt>
                <c:pt idx="2">
                  <c:v>56052</c:v>
                </c:pt>
                <c:pt idx="3">
                  <c:v>52556</c:v>
                </c:pt>
                <c:pt idx="4">
                  <c:v>49214</c:v>
                </c:pt>
                <c:pt idx="5">
                  <c:v>46021</c:v>
                </c:pt>
                <c:pt idx="6">
                  <c:v>42972</c:v>
                </c:pt>
                <c:pt idx="7">
                  <c:v>40061</c:v>
                </c:pt>
                <c:pt idx="8">
                  <c:v>37282</c:v>
                </c:pt>
                <c:pt idx="9">
                  <c:v>34632</c:v>
                </c:pt>
                <c:pt idx="10">
                  <c:v>32112</c:v>
                </c:pt>
                <c:pt idx="11">
                  <c:v>29710</c:v>
                </c:pt>
                <c:pt idx="12">
                  <c:v>27429</c:v>
                </c:pt>
                <c:pt idx="13">
                  <c:v>25232</c:v>
                </c:pt>
                <c:pt idx="14">
                  <c:v>23121</c:v>
                </c:pt>
                <c:pt idx="15">
                  <c:v>21097</c:v>
                </c:pt>
                <c:pt idx="16">
                  <c:v>19160</c:v>
                </c:pt>
                <c:pt idx="17">
                  <c:v>17313</c:v>
                </c:pt>
                <c:pt idx="18">
                  <c:v>15563</c:v>
                </c:pt>
                <c:pt idx="19">
                  <c:v>13915</c:v>
                </c:pt>
                <c:pt idx="20">
                  <c:v>12365</c:v>
                </c:pt>
                <c:pt idx="21">
                  <c:v>10915</c:v>
                </c:pt>
                <c:pt idx="22">
                  <c:v>9565</c:v>
                </c:pt>
                <c:pt idx="23">
                  <c:v>8321</c:v>
                </c:pt>
                <c:pt idx="24">
                  <c:v>7180</c:v>
                </c:pt>
                <c:pt idx="25">
                  <c:v>6140</c:v>
                </c:pt>
                <c:pt idx="26">
                  <c:v>5197</c:v>
                </c:pt>
                <c:pt idx="27">
                  <c:v>4356</c:v>
                </c:pt>
                <c:pt idx="28">
                  <c:v>3612</c:v>
                </c:pt>
                <c:pt idx="29">
                  <c:v>2959</c:v>
                </c:pt>
                <c:pt idx="30">
                  <c:v>2391</c:v>
                </c:pt>
                <c:pt idx="31">
                  <c:v>1902</c:v>
                </c:pt>
                <c:pt idx="32">
                  <c:v>1491</c:v>
                </c:pt>
                <c:pt idx="33">
                  <c:v>1150</c:v>
                </c:pt>
                <c:pt idx="34">
                  <c:v>870</c:v>
                </c:pt>
                <c:pt idx="35">
                  <c:v>644</c:v>
                </c:pt>
                <c:pt idx="36">
                  <c:v>468</c:v>
                </c:pt>
                <c:pt idx="37">
                  <c:v>332</c:v>
                </c:pt>
                <c:pt idx="38">
                  <c:v>229</c:v>
                </c:pt>
                <c:pt idx="39">
                  <c:v>153</c:v>
                </c:pt>
                <c:pt idx="40">
                  <c:v>99</c:v>
                </c:pt>
                <c:pt idx="41">
                  <c:v>62</c:v>
                </c:pt>
              </c:numCache>
            </c:numRef>
          </c:yVal>
          <c:smooth val="0"/>
        </c:ser>
        <c:ser>
          <c:idx val="13"/>
          <c:order val="10"/>
          <c:tx>
            <c:strRef>
              <c:f>xxxy!$O$3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xxxy!$O$4:$O$45</c:f>
              <c:numCache>
                <c:formatCode>General</c:formatCode>
                <c:ptCount val="42"/>
                <c:pt idx="0">
                  <c:v>6464</c:v>
                </c:pt>
                <c:pt idx="1">
                  <c:v>6529</c:v>
                </c:pt>
                <c:pt idx="2">
                  <c:v>6594</c:v>
                </c:pt>
                <c:pt idx="3">
                  <c:v>6417</c:v>
                </c:pt>
                <c:pt idx="4">
                  <c:v>6236</c:v>
                </c:pt>
                <c:pt idx="5">
                  <c:v>6053</c:v>
                </c:pt>
                <c:pt idx="6">
                  <c:v>5866</c:v>
                </c:pt>
                <c:pt idx="7">
                  <c:v>5675</c:v>
                </c:pt>
                <c:pt idx="8">
                  <c:v>5482</c:v>
                </c:pt>
                <c:pt idx="9">
                  <c:v>5285</c:v>
                </c:pt>
                <c:pt idx="10">
                  <c:v>5086</c:v>
                </c:pt>
                <c:pt idx="11">
                  <c:v>4884</c:v>
                </c:pt>
                <c:pt idx="12">
                  <c:v>4509</c:v>
                </c:pt>
                <c:pt idx="13">
                  <c:v>4148</c:v>
                </c:pt>
                <c:pt idx="14">
                  <c:v>3801</c:v>
                </c:pt>
                <c:pt idx="15">
                  <c:v>3468</c:v>
                </c:pt>
                <c:pt idx="16">
                  <c:v>3150</c:v>
                </c:pt>
                <c:pt idx="17">
                  <c:v>2846</c:v>
                </c:pt>
                <c:pt idx="18">
                  <c:v>2558</c:v>
                </c:pt>
                <c:pt idx="19">
                  <c:v>2287</c:v>
                </c:pt>
                <c:pt idx="20">
                  <c:v>2033</c:v>
                </c:pt>
                <c:pt idx="21">
                  <c:v>1794</c:v>
                </c:pt>
                <c:pt idx="22">
                  <c:v>1572</c:v>
                </c:pt>
                <c:pt idx="23">
                  <c:v>1368</c:v>
                </c:pt>
                <c:pt idx="24">
                  <c:v>1180</c:v>
                </c:pt>
                <c:pt idx="25">
                  <c:v>1009</c:v>
                </c:pt>
                <c:pt idx="26">
                  <c:v>854</c:v>
                </c:pt>
                <c:pt idx="27">
                  <c:v>716</c:v>
                </c:pt>
                <c:pt idx="28">
                  <c:v>594</c:v>
                </c:pt>
                <c:pt idx="29">
                  <c:v>486</c:v>
                </c:pt>
                <c:pt idx="30">
                  <c:v>393</c:v>
                </c:pt>
                <c:pt idx="31">
                  <c:v>313</c:v>
                </c:pt>
                <c:pt idx="32">
                  <c:v>245</c:v>
                </c:pt>
                <c:pt idx="33">
                  <c:v>189</c:v>
                </c:pt>
                <c:pt idx="34">
                  <c:v>143</c:v>
                </c:pt>
                <c:pt idx="35">
                  <c:v>106</c:v>
                </c:pt>
                <c:pt idx="36">
                  <c:v>77</c:v>
                </c:pt>
                <c:pt idx="37">
                  <c:v>55</c:v>
                </c:pt>
                <c:pt idx="38">
                  <c:v>38</c:v>
                </c:pt>
                <c:pt idx="39">
                  <c:v>25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4"/>
          <c:order val="11"/>
          <c:tx>
            <c:strRef>
              <c:f>xxxy!$P$3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xxxy!$P$4:$P$45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16042</c:v>
                </c:pt>
                <c:pt idx="4">
                  <c:v>15591</c:v>
                </c:pt>
                <c:pt idx="5">
                  <c:v>15132</c:v>
                </c:pt>
                <c:pt idx="6">
                  <c:v>14664</c:v>
                </c:pt>
                <c:pt idx="7">
                  <c:v>14189</c:v>
                </c:pt>
                <c:pt idx="8">
                  <c:v>13705</c:v>
                </c:pt>
                <c:pt idx="9">
                  <c:v>13213</c:v>
                </c:pt>
                <c:pt idx="10">
                  <c:v>12715</c:v>
                </c:pt>
                <c:pt idx="11">
                  <c:v>12210</c:v>
                </c:pt>
                <c:pt idx="12">
                  <c:v>11273</c:v>
                </c:pt>
                <c:pt idx="13">
                  <c:v>10370</c:v>
                </c:pt>
                <c:pt idx="14">
                  <c:v>9502</c:v>
                </c:pt>
                <c:pt idx="15">
                  <c:v>8670</c:v>
                </c:pt>
                <c:pt idx="16">
                  <c:v>7874</c:v>
                </c:pt>
                <c:pt idx="17">
                  <c:v>7115</c:v>
                </c:pt>
                <c:pt idx="18">
                  <c:v>6396</c:v>
                </c:pt>
                <c:pt idx="19">
                  <c:v>5719</c:v>
                </c:pt>
                <c:pt idx="20">
                  <c:v>5082</c:v>
                </c:pt>
                <c:pt idx="21">
                  <c:v>4486</c:v>
                </c:pt>
                <c:pt idx="22">
                  <c:v>3931</c:v>
                </c:pt>
                <c:pt idx="23">
                  <c:v>3420</c:v>
                </c:pt>
                <c:pt idx="24">
                  <c:v>2951</c:v>
                </c:pt>
                <c:pt idx="25">
                  <c:v>2523</c:v>
                </c:pt>
                <c:pt idx="26">
                  <c:v>2136</c:v>
                </c:pt>
                <c:pt idx="27">
                  <c:v>1790</c:v>
                </c:pt>
                <c:pt idx="28">
                  <c:v>1485</c:v>
                </c:pt>
                <c:pt idx="29">
                  <c:v>1216</c:v>
                </c:pt>
                <c:pt idx="30">
                  <c:v>983</c:v>
                </c:pt>
                <c:pt idx="31">
                  <c:v>782</c:v>
                </c:pt>
                <c:pt idx="32">
                  <c:v>613</c:v>
                </c:pt>
                <c:pt idx="33">
                  <c:v>472</c:v>
                </c:pt>
                <c:pt idx="34">
                  <c:v>357</c:v>
                </c:pt>
                <c:pt idx="35">
                  <c:v>265</c:v>
                </c:pt>
                <c:pt idx="36">
                  <c:v>192</c:v>
                </c:pt>
                <c:pt idx="37">
                  <c:v>137</c:v>
                </c:pt>
                <c:pt idx="38">
                  <c:v>94</c:v>
                </c:pt>
                <c:pt idx="39">
                  <c:v>63</c:v>
                </c:pt>
                <c:pt idx="40">
                  <c:v>41</c:v>
                </c:pt>
                <c:pt idx="41">
                  <c:v>25</c:v>
                </c:pt>
              </c:numCache>
            </c:numRef>
          </c:yVal>
          <c:smooth val="0"/>
        </c:ser>
        <c:ser>
          <c:idx val="15"/>
          <c:order val="12"/>
          <c:tx>
            <c:strRef>
              <c:f>xxxy!$Q$3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xxxy!$A$4:$A$45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xxxy!$Q$4:$Q$45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16650</c:v>
                </c:pt>
                <c:pt idx="4">
                  <c:v>16816</c:v>
                </c:pt>
                <c:pt idx="5">
                  <c:v>16984</c:v>
                </c:pt>
                <c:pt idx="6">
                  <c:v>17154</c:v>
                </c:pt>
                <c:pt idx="7">
                  <c:v>17326</c:v>
                </c:pt>
                <c:pt idx="8">
                  <c:v>17499</c:v>
                </c:pt>
                <c:pt idx="9">
                  <c:v>17674</c:v>
                </c:pt>
                <c:pt idx="10">
                  <c:v>17851</c:v>
                </c:pt>
                <c:pt idx="11">
                  <c:v>18029</c:v>
                </c:pt>
                <c:pt idx="12">
                  <c:v>18209</c:v>
                </c:pt>
                <c:pt idx="13">
                  <c:v>18392</c:v>
                </c:pt>
                <c:pt idx="14">
                  <c:v>18576</c:v>
                </c:pt>
                <c:pt idx="15">
                  <c:v>18761</c:v>
                </c:pt>
                <c:pt idx="16">
                  <c:v>18949</c:v>
                </c:pt>
                <c:pt idx="17">
                  <c:v>19138</c:v>
                </c:pt>
                <c:pt idx="18">
                  <c:v>19330</c:v>
                </c:pt>
                <c:pt idx="19">
                  <c:v>19523</c:v>
                </c:pt>
                <c:pt idx="20">
                  <c:v>19718</c:v>
                </c:pt>
                <c:pt idx="21">
                  <c:v>19915</c:v>
                </c:pt>
                <c:pt idx="22">
                  <c:v>20115</c:v>
                </c:pt>
                <c:pt idx="23">
                  <c:v>20316</c:v>
                </c:pt>
                <c:pt idx="24">
                  <c:v>20519</c:v>
                </c:pt>
                <c:pt idx="25">
                  <c:v>20724</c:v>
                </c:pt>
                <c:pt idx="26">
                  <c:v>20931</c:v>
                </c:pt>
                <c:pt idx="27">
                  <c:v>21141</c:v>
                </c:pt>
                <c:pt idx="28">
                  <c:v>21352</c:v>
                </c:pt>
                <c:pt idx="29">
                  <c:v>21566</c:v>
                </c:pt>
                <c:pt idx="30">
                  <c:v>21781</c:v>
                </c:pt>
                <c:pt idx="31">
                  <c:v>21999</c:v>
                </c:pt>
                <c:pt idx="32">
                  <c:v>22219</c:v>
                </c:pt>
                <c:pt idx="33">
                  <c:v>22441</c:v>
                </c:pt>
                <c:pt idx="34">
                  <c:v>22666</c:v>
                </c:pt>
                <c:pt idx="35">
                  <c:v>22892</c:v>
                </c:pt>
                <c:pt idx="36">
                  <c:v>23121</c:v>
                </c:pt>
                <c:pt idx="37">
                  <c:v>23352</c:v>
                </c:pt>
                <c:pt idx="38">
                  <c:v>23586</c:v>
                </c:pt>
                <c:pt idx="39">
                  <c:v>23822</c:v>
                </c:pt>
                <c:pt idx="40">
                  <c:v>24060</c:v>
                </c:pt>
                <c:pt idx="41">
                  <c:v>24301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56768"/>
        <c:axId val="24145441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>
                      <c:ext uri="{02D57815-91ED-43cb-92C2-25804820EDAC}">
                        <c15:formulaRef>
                          <c15:sqref>xxxy!$E$3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xxxy!$E$4:$E$45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578246</c:v>
                      </c:pt>
                      <c:pt idx="4">
                        <c:v>536818</c:v>
                      </c:pt>
                      <c:pt idx="5">
                        <c:v>585807</c:v>
                      </c:pt>
                      <c:pt idx="6">
                        <c:v>511024</c:v>
                      </c:pt>
                      <c:pt idx="7">
                        <c:v>456319</c:v>
                      </c:pt>
                      <c:pt idx="8">
                        <c:v>504953</c:v>
                      </c:pt>
                      <c:pt idx="9">
                        <c:v>456245</c:v>
                      </c:pt>
                      <c:pt idx="10">
                        <c:v>407641</c:v>
                      </c:pt>
                      <c:pt idx="11">
                        <c:v>456035</c:v>
                      </c:pt>
                      <c:pt idx="12">
                        <c:v>409209</c:v>
                      </c:pt>
                      <c:pt idx="13">
                        <c:v>362538</c:v>
                      </c:pt>
                      <c:pt idx="14">
                        <c:v>410209</c:v>
                      </c:pt>
                      <c:pt idx="15">
                        <c:v>363852</c:v>
                      </c:pt>
                      <c:pt idx="16">
                        <c:v>320666</c:v>
                      </c:pt>
                      <c:pt idx="17">
                        <c:v>368387</c:v>
                      </c:pt>
                      <c:pt idx="18">
                        <c:v>320292</c:v>
                      </c:pt>
                      <c:pt idx="19">
                        <c:v>302907</c:v>
                      </c:pt>
                      <c:pt idx="20">
                        <c:v>285758</c:v>
                      </c:pt>
                      <c:pt idx="21">
                        <c:v>268856</c:v>
                      </c:pt>
                      <c:pt idx="22">
                        <c:v>252201</c:v>
                      </c:pt>
                      <c:pt idx="23">
                        <c:v>284157</c:v>
                      </c:pt>
                      <c:pt idx="24">
                        <c:v>268056</c:v>
                      </c:pt>
                      <c:pt idx="25">
                        <c:v>252212</c:v>
                      </c:pt>
                      <c:pt idx="26">
                        <c:v>236619</c:v>
                      </c:pt>
                      <c:pt idx="27">
                        <c:v>221294</c:v>
                      </c:pt>
                      <c:pt idx="28">
                        <c:v>253789</c:v>
                      </c:pt>
                      <c:pt idx="29">
                        <c:v>238892</c:v>
                      </c:pt>
                      <c:pt idx="30">
                        <c:v>224219</c:v>
                      </c:pt>
                      <c:pt idx="31">
                        <c:v>209757</c:v>
                      </c:pt>
                      <c:pt idx="32">
                        <c:v>232112</c:v>
                      </c:pt>
                      <c:pt idx="33">
                        <c:v>210992</c:v>
                      </c:pt>
                      <c:pt idx="34">
                        <c:v>190031</c:v>
                      </c:pt>
                      <c:pt idx="35">
                        <c:v>212515</c:v>
                      </c:pt>
                      <c:pt idx="36">
                        <c:v>191688</c:v>
                      </c:pt>
                      <c:pt idx="37">
                        <c:v>170965</c:v>
                      </c:pt>
                      <c:pt idx="38">
                        <c:v>193448</c:v>
                      </c:pt>
                      <c:pt idx="39">
                        <c:v>172688</c:v>
                      </c:pt>
                      <c:pt idx="40">
                        <c:v>151980</c:v>
                      </c:pt>
                      <c:pt idx="41">
                        <c:v>174341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xxxy!$F$3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xxxy!$A$4:$A$45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xxxy!$F$4:$F$45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54724</c:v>
                      </c:pt>
                      <c:pt idx="4">
                        <c:v>23576</c:v>
                      </c:pt>
                      <c:pt idx="5">
                        <c:v>123615</c:v>
                      </c:pt>
                      <c:pt idx="6">
                        <c:v>58692</c:v>
                      </c:pt>
                      <c:pt idx="7">
                        <c:v>13461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50632</c:v>
                      </c:pt>
                      <c:pt idx="19">
                        <c:v>40663</c:v>
                      </c:pt>
                      <c:pt idx="20">
                        <c:v>30364</c:v>
                      </c:pt>
                      <c:pt idx="21">
                        <c:v>19729</c:v>
                      </c:pt>
                      <c:pt idx="22">
                        <c:v>8762</c:v>
                      </c:pt>
                      <c:pt idx="23">
                        <c:v>48344</c:v>
                      </c:pt>
                      <c:pt idx="24">
                        <c:v>36748</c:v>
                      </c:pt>
                      <c:pt idx="25">
                        <c:v>24827</c:v>
                      </c:pt>
                      <c:pt idx="26">
                        <c:v>12591</c:v>
                      </c:pt>
                      <c:pt idx="27">
                        <c:v>29</c:v>
                      </c:pt>
                      <c:pt idx="28">
                        <c:v>47566</c:v>
                      </c:pt>
                      <c:pt idx="29">
                        <c:v>34469</c:v>
                      </c:pt>
                      <c:pt idx="30">
                        <c:v>21103</c:v>
                      </c:pt>
                      <c:pt idx="31">
                        <c:v>7486</c:v>
                      </c:pt>
                      <c:pt idx="32">
                        <c:v>43581</c:v>
                      </c:pt>
                      <c:pt idx="33">
                        <c:v>22573</c:v>
                      </c:pt>
                      <c:pt idx="34">
                        <c:v>1362</c:v>
                      </c:pt>
                      <c:pt idx="35">
                        <c:v>43304</c:v>
                      </c:pt>
                      <c:pt idx="36">
                        <c:v>21809</c:v>
                      </c:pt>
                      <c:pt idx="37">
                        <c:v>173</c:v>
                      </c:pt>
                      <c:pt idx="38">
                        <c:v>47168</c:v>
                      </c:pt>
                      <c:pt idx="39">
                        <c:v>25383</c:v>
                      </c:pt>
                      <c:pt idx="40">
                        <c:v>3515</c:v>
                      </c:pt>
                      <c:pt idx="41">
                        <c:v>43029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414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4416"/>
        <c:crosses val="autoZero"/>
        <c:crossBetween val="midCat"/>
      </c:valAx>
      <c:valAx>
        <c:axId val="2414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Noga</a:t>
            </a:r>
            <a:r>
              <a:rPr lang="en-US" baseline="0"/>
              <a:t> retires at 65, files at 70, 1% ROI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904441390176964E-2"/>
          <c:y val="0.11201206671219664"/>
          <c:w val="0.9321941900119628"/>
          <c:h val="0.74884597677971165"/>
        </c:manualLayout>
      </c:layout>
      <c:scatterChart>
        <c:scatterStyle val="lineMarker"/>
        <c:varyColors val="0"/>
        <c:ser>
          <c:idx val="0"/>
          <c:order val="0"/>
          <c:tx>
            <c:strRef>
              <c:f>xxxy!$B$55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xxxy!$B$56:$B$97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143049</c:v>
                </c:pt>
                <c:pt idx="4">
                  <c:v>156906</c:v>
                </c:pt>
                <c:pt idx="5">
                  <c:v>123615</c:v>
                </c:pt>
                <c:pt idx="6">
                  <c:v>128606</c:v>
                </c:pt>
                <c:pt idx="7">
                  <c:v>108458</c:v>
                </c:pt>
                <c:pt idx="8">
                  <c:v>108323</c:v>
                </c:pt>
                <c:pt idx="9">
                  <c:v>102249</c:v>
                </c:pt>
                <c:pt idx="10">
                  <c:v>102116</c:v>
                </c:pt>
                <c:pt idx="11">
                  <c:v>101998</c:v>
                </c:pt>
                <c:pt idx="12">
                  <c:v>92259</c:v>
                </c:pt>
                <c:pt idx="13">
                  <c:v>98494</c:v>
                </c:pt>
                <c:pt idx="14">
                  <c:v>98330</c:v>
                </c:pt>
                <c:pt idx="15">
                  <c:v>98165</c:v>
                </c:pt>
                <c:pt idx="16">
                  <c:v>94999</c:v>
                </c:pt>
                <c:pt idx="17">
                  <c:v>94890</c:v>
                </c:pt>
                <c:pt idx="18">
                  <c:v>94714</c:v>
                </c:pt>
                <c:pt idx="19">
                  <c:v>58534</c:v>
                </c:pt>
                <c:pt idx="20">
                  <c:v>58379</c:v>
                </c:pt>
                <c:pt idx="21">
                  <c:v>58220</c:v>
                </c:pt>
                <c:pt idx="22">
                  <c:v>58064</c:v>
                </c:pt>
                <c:pt idx="23">
                  <c:v>57901</c:v>
                </c:pt>
                <c:pt idx="24">
                  <c:v>57743</c:v>
                </c:pt>
                <c:pt idx="25">
                  <c:v>57590</c:v>
                </c:pt>
                <c:pt idx="26">
                  <c:v>57442</c:v>
                </c:pt>
                <c:pt idx="27">
                  <c:v>57289</c:v>
                </c:pt>
                <c:pt idx="28">
                  <c:v>57145</c:v>
                </c:pt>
                <c:pt idx="29">
                  <c:v>57010</c:v>
                </c:pt>
                <c:pt idx="30">
                  <c:v>56885</c:v>
                </c:pt>
                <c:pt idx="31">
                  <c:v>56769</c:v>
                </c:pt>
                <c:pt idx="32">
                  <c:v>56656</c:v>
                </c:pt>
                <c:pt idx="33">
                  <c:v>43545</c:v>
                </c:pt>
                <c:pt idx="34">
                  <c:v>43443</c:v>
                </c:pt>
                <c:pt idx="35">
                  <c:v>43353</c:v>
                </c:pt>
                <c:pt idx="36">
                  <c:v>43270</c:v>
                </c:pt>
                <c:pt idx="37">
                  <c:v>43199</c:v>
                </c:pt>
                <c:pt idx="38">
                  <c:v>43142</c:v>
                </c:pt>
                <c:pt idx="39">
                  <c:v>43091</c:v>
                </c:pt>
                <c:pt idx="40">
                  <c:v>43074</c:v>
                </c:pt>
                <c:pt idx="41">
                  <c:v>43038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xxxy!$C$55</c:f>
              <c:strCache>
                <c:ptCount val="1"/>
                <c:pt idx="0">
                  <c:v>Taxes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xxxy!$C$56:$C$97</c:f>
              <c:numCache>
                <c:formatCode>General</c:formatCode>
                <c:ptCount val="42"/>
                <c:pt idx="0">
                  <c:v>31229</c:v>
                </c:pt>
                <c:pt idx="1">
                  <c:v>30986</c:v>
                </c:pt>
                <c:pt idx="2">
                  <c:v>30820</c:v>
                </c:pt>
                <c:pt idx="3">
                  <c:v>35049</c:v>
                </c:pt>
                <c:pt idx="4">
                  <c:v>48906</c:v>
                </c:pt>
                <c:pt idx="5">
                  <c:v>19615</c:v>
                </c:pt>
                <c:pt idx="6">
                  <c:v>24606</c:v>
                </c:pt>
                <c:pt idx="7">
                  <c:v>24458</c:v>
                </c:pt>
                <c:pt idx="8">
                  <c:v>24323</c:v>
                </c:pt>
                <c:pt idx="9">
                  <c:v>24249</c:v>
                </c:pt>
                <c:pt idx="10">
                  <c:v>24116</c:v>
                </c:pt>
                <c:pt idx="11">
                  <c:v>23998</c:v>
                </c:pt>
                <c:pt idx="12">
                  <c:v>17259</c:v>
                </c:pt>
                <c:pt idx="13">
                  <c:v>23494</c:v>
                </c:pt>
                <c:pt idx="14">
                  <c:v>23330</c:v>
                </c:pt>
                <c:pt idx="15">
                  <c:v>23165</c:v>
                </c:pt>
                <c:pt idx="16">
                  <c:v>22999</c:v>
                </c:pt>
                <c:pt idx="17">
                  <c:v>22890</c:v>
                </c:pt>
                <c:pt idx="18">
                  <c:v>22714</c:v>
                </c:pt>
                <c:pt idx="19">
                  <c:v>22534</c:v>
                </c:pt>
                <c:pt idx="20">
                  <c:v>22379</c:v>
                </c:pt>
                <c:pt idx="21">
                  <c:v>22220</c:v>
                </c:pt>
                <c:pt idx="22">
                  <c:v>22064</c:v>
                </c:pt>
                <c:pt idx="23">
                  <c:v>21901</c:v>
                </c:pt>
                <c:pt idx="24">
                  <c:v>21743</c:v>
                </c:pt>
                <c:pt idx="25">
                  <c:v>21590</c:v>
                </c:pt>
                <c:pt idx="26">
                  <c:v>21442</c:v>
                </c:pt>
                <c:pt idx="27">
                  <c:v>21289</c:v>
                </c:pt>
                <c:pt idx="28">
                  <c:v>21145</c:v>
                </c:pt>
                <c:pt idx="29">
                  <c:v>21010</c:v>
                </c:pt>
                <c:pt idx="30">
                  <c:v>20885</c:v>
                </c:pt>
                <c:pt idx="31">
                  <c:v>20769</c:v>
                </c:pt>
                <c:pt idx="32">
                  <c:v>20656</c:v>
                </c:pt>
                <c:pt idx="33">
                  <c:v>7545</c:v>
                </c:pt>
                <c:pt idx="34">
                  <c:v>7443</c:v>
                </c:pt>
                <c:pt idx="35">
                  <c:v>7353</c:v>
                </c:pt>
                <c:pt idx="36">
                  <c:v>7270</c:v>
                </c:pt>
                <c:pt idx="37">
                  <c:v>7199</c:v>
                </c:pt>
                <c:pt idx="38">
                  <c:v>7142</c:v>
                </c:pt>
                <c:pt idx="39">
                  <c:v>7091</c:v>
                </c:pt>
                <c:pt idx="40">
                  <c:v>7074</c:v>
                </c:pt>
                <c:pt idx="41">
                  <c:v>7038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xxxy!$D$55</c:f>
              <c:strCache>
                <c:ptCount val="1"/>
                <c:pt idx="0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xxxy!$D$56:$D$97</c:f>
              <c:numCache>
                <c:formatCode>General</c:formatCode>
                <c:ptCount val="42"/>
                <c:pt idx="0">
                  <c:v>0</c:v>
                </c:pt>
                <c:pt idx="1">
                  <c:v>9570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41195</c:v>
                </c:pt>
                <c:pt idx="6">
                  <c:v>0</c:v>
                </c:pt>
                <c:pt idx="7">
                  <c:v>0</c:v>
                </c:pt>
                <c:pt idx="8">
                  <c:v>1610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21433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18766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8449</c:v>
                </c:pt>
                <c:pt idx="40">
                  <c:v>0</c:v>
                </c:pt>
                <c:pt idx="41">
                  <c:v>684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xxxy!$E$55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xxxy!$E$56:$E$97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578246</c:v>
                </c:pt>
                <c:pt idx="4">
                  <c:v>536818</c:v>
                </c:pt>
                <c:pt idx="5">
                  <c:v>585807</c:v>
                </c:pt>
                <c:pt idx="6">
                  <c:v>521160</c:v>
                </c:pt>
                <c:pt idx="7">
                  <c:v>476601</c:v>
                </c:pt>
                <c:pt idx="8">
                  <c:v>540470</c:v>
                </c:pt>
                <c:pt idx="9">
                  <c:v>502207</c:v>
                </c:pt>
                <c:pt idx="10">
                  <c:v>464062</c:v>
                </c:pt>
                <c:pt idx="11">
                  <c:v>426010</c:v>
                </c:pt>
                <c:pt idx="12">
                  <c:v>467404</c:v>
                </c:pt>
                <c:pt idx="13">
                  <c:v>429291</c:v>
                </c:pt>
                <c:pt idx="14">
                  <c:v>391350</c:v>
                </c:pt>
                <c:pt idx="15">
                  <c:v>353587</c:v>
                </c:pt>
                <c:pt idx="16">
                  <c:v>414006</c:v>
                </c:pt>
                <c:pt idx="17">
                  <c:v>379545</c:v>
                </c:pt>
                <c:pt idx="18">
                  <c:v>345302</c:v>
                </c:pt>
                <c:pt idx="19">
                  <c:v>347290</c:v>
                </c:pt>
                <c:pt idx="20">
                  <c:v>349535</c:v>
                </c:pt>
                <c:pt idx="21">
                  <c:v>352050</c:v>
                </c:pt>
                <c:pt idx="22">
                  <c:v>354834</c:v>
                </c:pt>
                <c:pt idx="23">
                  <c:v>357907</c:v>
                </c:pt>
                <c:pt idx="24">
                  <c:v>361265</c:v>
                </c:pt>
                <c:pt idx="25">
                  <c:v>364903</c:v>
                </c:pt>
                <c:pt idx="26">
                  <c:v>368815</c:v>
                </c:pt>
                <c:pt idx="27">
                  <c:v>373018</c:v>
                </c:pt>
                <c:pt idx="28">
                  <c:v>377498</c:v>
                </c:pt>
                <c:pt idx="29">
                  <c:v>382242</c:v>
                </c:pt>
                <c:pt idx="30">
                  <c:v>387235</c:v>
                </c:pt>
                <c:pt idx="31">
                  <c:v>392464</c:v>
                </c:pt>
                <c:pt idx="32">
                  <c:v>397928</c:v>
                </c:pt>
                <c:pt idx="33">
                  <c:v>377584</c:v>
                </c:pt>
                <c:pt idx="34">
                  <c:v>357408</c:v>
                </c:pt>
                <c:pt idx="35">
                  <c:v>337379</c:v>
                </c:pt>
                <c:pt idx="36">
                  <c:v>317486</c:v>
                </c:pt>
                <c:pt idx="37">
                  <c:v>297708</c:v>
                </c:pt>
                <c:pt idx="38">
                  <c:v>278020</c:v>
                </c:pt>
                <c:pt idx="39">
                  <c:v>301501</c:v>
                </c:pt>
                <c:pt idx="40">
                  <c:v>281921</c:v>
                </c:pt>
                <c:pt idx="41">
                  <c:v>305431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xxxy!$F$55</c:f>
              <c:strCache>
                <c:ptCount val="1"/>
                <c:pt idx="0">
                  <c:v>Wells 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xxxy!$F$56:$F$97</c:f>
              <c:numCache>
                <c:formatCode>General</c:formatCode>
                <c:ptCount val="42"/>
                <c:pt idx="0">
                  <c:v>15459</c:v>
                </c:pt>
                <c:pt idx="1">
                  <c:v>117986</c:v>
                </c:pt>
                <c:pt idx="2">
                  <c:v>92626</c:v>
                </c:pt>
                <c:pt idx="3">
                  <c:v>54724</c:v>
                </c:pt>
                <c:pt idx="4">
                  <c:v>23576</c:v>
                </c:pt>
                <c:pt idx="5">
                  <c:v>123615</c:v>
                </c:pt>
                <c:pt idx="6">
                  <c:v>68828</c:v>
                </c:pt>
                <c:pt idx="7">
                  <c:v>33743</c:v>
                </c:pt>
                <c:pt idx="8">
                  <c:v>108323</c:v>
                </c:pt>
                <c:pt idx="9">
                  <c:v>78821</c:v>
                </c:pt>
                <c:pt idx="10">
                  <c:v>49053</c:v>
                </c:pt>
                <c:pt idx="11">
                  <c:v>19050</c:v>
                </c:pt>
                <c:pt idx="12">
                  <c:v>92259</c:v>
                </c:pt>
                <c:pt idx="13">
                  <c:v>64248</c:v>
                </c:pt>
                <c:pt idx="14">
                  <c:v>35908</c:v>
                </c:pt>
                <c:pt idx="15">
                  <c:v>7237</c:v>
                </c:pt>
                <c:pt idx="16">
                  <c:v>94999</c:v>
                </c:pt>
                <c:pt idx="17">
                  <c:v>68779</c:v>
                </c:pt>
                <c:pt idx="18">
                  <c:v>42207</c:v>
                </c:pt>
                <c:pt idx="19">
                  <c:v>51276</c:v>
                </c:pt>
                <c:pt idx="20">
                  <c:v>60033</c:v>
                </c:pt>
                <c:pt idx="21">
                  <c:v>68473</c:v>
                </c:pt>
                <c:pt idx="22">
                  <c:v>76602</c:v>
                </c:pt>
                <c:pt idx="23">
                  <c:v>84404</c:v>
                </c:pt>
                <c:pt idx="24">
                  <c:v>91890</c:v>
                </c:pt>
                <c:pt idx="25">
                  <c:v>99070</c:v>
                </c:pt>
                <c:pt idx="26">
                  <c:v>105954</c:v>
                </c:pt>
                <c:pt idx="27">
                  <c:v>112532</c:v>
                </c:pt>
                <c:pt idx="28">
                  <c:v>118822</c:v>
                </c:pt>
                <c:pt idx="29">
                  <c:v>124842</c:v>
                </c:pt>
                <c:pt idx="30">
                  <c:v>130612</c:v>
                </c:pt>
                <c:pt idx="31">
                  <c:v>136151</c:v>
                </c:pt>
                <c:pt idx="32">
                  <c:v>141463</c:v>
                </c:pt>
                <c:pt idx="33">
                  <c:v>120553</c:v>
                </c:pt>
                <c:pt idx="34">
                  <c:v>99440</c:v>
                </c:pt>
                <c:pt idx="35">
                  <c:v>78146</c:v>
                </c:pt>
                <c:pt idx="36">
                  <c:v>56686</c:v>
                </c:pt>
                <c:pt idx="37">
                  <c:v>35085</c:v>
                </c:pt>
                <c:pt idx="38">
                  <c:v>13369</c:v>
                </c:pt>
                <c:pt idx="39">
                  <c:v>43091</c:v>
                </c:pt>
                <c:pt idx="40">
                  <c:v>21240</c:v>
                </c:pt>
                <c:pt idx="41">
                  <c:v>43038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xxxy!$G$55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xxxy!$G$56:$G$97</c:f>
              <c:numCache>
                <c:formatCode>General</c:formatCode>
                <c:ptCount val="42"/>
                <c:pt idx="0">
                  <c:v>151500</c:v>
                </c:pt>
                <c:pt idx="1">
                  <c:v>143445</c:v>
                </c:pt>
                <c:pt idx="2">
                  <c:v>144880</c:v>
                </c:pt>
                <c:pt idx="3">
                  <c:v>146328</c:v>
                </c:pt>
                <c:pt idx="4">
                  <c:v>147792</c:v>
                </c:pt>
                <c:pt idx="5">
                  <c:v>108075</c:v>
                </c:pt>
                <c:pt idx="6">
                  <c:v>109155</c:v>
                </c:pt>
                <c:pt idx="7">
                  <c:v>110247</c:v>
                </c:pt>
                <c:pt idx="8">
                  <c:v>109739</c:v>
                </c:pt>
                <c:pt idx="9">
                  <c:v>110836</c:v>
                </c:pt>
                <c:pt idx="10">
                  <c:v>111945</c:v>
                </c:pt>
                <c:pt idx="11">
                  <c:v>113064</c:v>
                </c:pt>
                <c:pt idx="12">
                  <c:v>92762</c:v>
                </c:pt>
                <c:pt idx="13">
                  <c:v>93690</c:v>
                </c:pt>
                <c:pt idx="14">
                  <c:v>94627</c:v>
                </c:pt>
                <c:pt idx="15">
                  <c:v>95573</c:v>
                </c:pt>
                <c:pt idx="16">
                  <c:v>77763</c:v>
                </c:pt>
                <c:pt idx="17">
                  <c:v>78540</c:v>
                </c:pt>
                <c:pt idx="18">
                  <c:v>79326</c:v>
                </c:pt>
                <c:pt idx="19">
                  <c:v>80119</c:v>
                </c:pt>
                <c:pt idx="20">
                  <c:v>80920</c:v>
                </c:pt>
                <c:pt idx="21">
                  <c:v>81729</c:v>
                </c:pt>
                <c:pt idx="22">
                  <c:v>82547</c:v>
                </c:pt>
                <c:pt idx="23">
                  <c:v>83372</c:v>
                </c:pt>
                <c:pt idx="24">
                  <c:v>84206</c:v>
                </c:pt>
                <c:pt idx="25">
                  <c:v>85048</c:v>
                </c:pt>
                <c:pt idx="26">
                  <c:v>85898</c:v>
                </c:pt>
                <c:pt idx="27">
                  <c:v>86757</c:v>
                </c:pt>
                <c:pt idx="28">
                  <c:v>87625</c:v>
                </c:pt>
                <c:pt idx="29">
                  <c:v>88501</c:v>
                </c:pt>
                <c:pt idx="30">
                  <c:v>89386</c:v>
                </c:pt>
                <c:pt idx="31">
                  <c:v>90280</c:v>
                </c:pt>
                <c:pt idx="32">
                  <c:v>91183</c:v>
                </c:pt>
                <c:pt idx="33">
                  <c:v>92095</c:v>
                </c:pt>
                <c:pt idx="34">
                  <c:v>93016</c:v>
                </c:pt>
                <c:pt idx="35">
                  <c:v>93946</c:v>
                </c:pt>
                <c:pt idx="36">
                  <c:v>94885</c:v>
                </c:pt>
                <c:pt idx="37">
                  <c:v>95834</c:v>
                </c:pt>
                <c:pt idx="38">
                  <c:v>96793</c:v>
                </c:pt>
                <c:pt idx="39">
                  <c:v>89311</c:v>
                </c:pt>
                <c:pt idx="40">
                  <c:v>90205</c:v>
                </c:pt>
                <c:pt idx="41">
                  <c:v>90423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xxxy!$H$55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xxxy!$H$56:$H$97</c:f>
              <c:numCache>
                <c:formatCode>General</c:formatCode>
                <c:ptCount val="42"/>
                <c:pt idx="0">
                  <c:v>48480</c:v>
                </c:pt>
                <c:pt idx="1">
                  <c:v>48965</c:v>
                </c:pt>
                <c:pt idx="2">
                  <c:v>49454</c:v>
                </c:pt>
                <c:pt idx="3">
                  <c:v>49949</c:v>
                </c:pt>
                <c:pt idx="4">
                  <c:v>50448</c:v>
                </c:pt>
                <c:pt idx="5">
                  <c:v>50953</c:v>
                </c:pt>
                <c:pt idx="6">
                  <c:v>51462</c:v>
                </c:pt>
                <c:pt idx="7">
                  <c:v>51977</c:v>
                </c:pt>
                <c:pt idx="8">
                  <c:v>52497</c:v>
                </c:pt>
                <c:pt idx="9">
                  <c:v>53022</c:v>
                </c:pt>
                <c:pt idx="10">
                  <c:v>53552</c:v>
                </c:pt>
                <c:pt idx="11">
                  <c:v>54088</c:v>
                </c:pt>
                <c:pt idx="12">
                  <c:v>54628</c:v>
                </c:pt>
                <c:pt idx="13">
                  <c:v>55175</c:v>
                </c:pt>
                <c:pt idx="14">
                  <c:v>55727</c:v>
                </c:pt>
                <c:pt idx="15">
                  <c:v>56284</c:v>
                </c:pt>
                <c:pt idx="16">
                  <c:v>56847</c:v>
                </c:pt>
                <c:pt idx="17">
                  <c:v>57415</c:v>
                </c:pt>
                <c:pt idx="18">
                  <c:v>57989</c:v>
                </c:pt>
                <c:pt idx="19">
                  <c:v>58569</c:v>
                </c:pt>
                <c:pt idx="20">
                  <c:v>59155</c:v>
                </c:pt>
                <c:pt idx="21">
                  <c:v>59746</c:v>
                </c:pt>
                <c:pt idx="22">
                  <c:v>60344</c:v>
                </c:pt>
                <c:pt idx="23">
                  <c:v>60947</c:v>
                </c:pt>
                <c:pt idx="24">
                  <c:v>61557</c:v>
                </c:pt>
                <c:pt idx="25">
                  <c:v>62172</c:v>
                </c:pt>
                <c:pt idx="26">
                  <c:v>62794</c:v>
                </c:pt>
                <c:pt idx="27">
                  <c:v>63422</c:v>
                </c:pt>
                <c:pt idx="28">
                  <c:v>64056</c:v>
                </c:pt>
                <c:pt idx="29">
                  <c:v>64697</c:v>
                </c:pt>
                <c:pt idx="30">
                  <c:v>65344</c:v>
                </c:pt>
                <c:pt idx="31">
                  <c:v>65997</c:v>
                </c:pt>
                <c:pt idx="32">
                  <c:v>66657</c:v>
                </c:pt>
                <c:pt idx="33">
                  <c:v>67324</c:v>
                </c:pt>
                <c:pt idx="34">
                  <c:v>67997</c:v>
                </c:pt>
                <c:pt idx="35">
                  <c:v>68677</c:v>
                </c:pt>
                <c:pt idx="36">
                  <c:v>69364</c:v>
                </c:pt>
                <c:pt idx="37">
                  <c:v>70057</c:v>
                </c:pt>
                <c:pt idx="38">
                  <c:v>70758</c:v>
                </c:pt>
                <c:pt idx="39">
                  <c:v>71465</c:v>
                </c:pt>
                <c:pt idx="40">
                  <c:v>72180</c:v>
                </c:pt>
                <c:pt idx="41">
                  <c:v>72902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xxxy!$I$55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xxxy!$I$56:$I$97</c:f>
              <c:numCache>
                <c:formatCode>General</c:formatCode>
                <c:ptCount val="42"/>
                <c:pt idx="0">
                  <c:v>49490</c:v>
                </c:pt>
                <c:pt idx="1">
                  <c:v>49985</c:v>
                </c:pt>
                <c:pt idx="2">
                  <c:v>50485</c:v>
                </c:pt>
                <c:pt idx="3">
                  <c:v>50990</c:v>
                </c:pt>
                <c:pt idx="4">
                  <c:v>51499</c:v>
                </c:pt>
                <c:pt idx="5">
                  <c:v>52014</c:v>
                </c:pt>
                <c:pt idx="6">
                  <c:v>52535</c:v>
                </c:pt>
                <c:pt idx="7">
                  <c:v>53060</c:v>
                </c:pt>
                <c:pt idx="8">
                  <c:v>53591</c:v>
                </c:pt>
                <c:pt idx="9">
                  <c:v>54126</c:v>
                </c:pt>
                <c:pt idx="10">
                  <c:v>54668</c:v>
                </c:pt>
                <c:pt idx="11">
                  <c:v>55214</c:v>
                </c:pt>
                <c:pt idx="12">
                  <c:v>55767</c:v>
                </c:pt>
                <c:pt idx="13">
                  <c:v>56324</c:v>
                </c:pt>
                <c:pt idx="14">
                  <c:v>56887</c:v>
                </c:pt>
                <c:pt idx="15">
                  <c:v>57456</c:v>
                </c:pt>
                <c:pt idx="16">
                  <c:v>58031</c:v>
                </c:pt>
                <c:pt idx="17">
                  <c:v>58611</c:v>
                </c:pt>
                <c:pt idx="18">
                  <c:v>59197</c:v>
                </c:pt>
                <c:pt idx="19">
                  <c:v>59789</c:v>
                </c:pt>
                <c:pt idx="20">
                  <c:v>60387</c:v>
                </c:pt>
                <c:pt idx="21">
                  <c:v>60991</c:v>
                </c:pt>
                <c:pt idx="22">
                  <c:v>61601</c:v>
                </c:pt>
                <c:pt idx="23">
                  <c:v>62217</c:v>
                </c:pt>
                <c:pt idx="24">
                  <c:v>62839</c:v>
                </c:pt>
                <c:pt idx="25">
                  <c:v>63468</c:v>
                </c:pt>
                <c:pt idx="26">
                  <c:v>64102</c:v>
                </c:pt>
                <c:pt idx="27">
                  <c:v>64743</c:v>
                </c:pt>
                <c:pt idx="28">
                  <c:v>65391</c:v>
                </c:pt>
                <c:pt idx="29">
                  <c:v>66045</c:v>
                </c:pt>
                <c:pt idx="30">
                  <c:v>66705</c:v>
                </c:pt>
                <c:pt idx="31">
                  <c:v>67372</c:v>
                </c:pt>
                <c:pt idx="32">
                  <c:v>68046</c:v>
                </c:pt>
                <c:pt idx="33">
                  <c:v>68726</c:v>
                </c:pt>
                <c:pt idx="34">
                  <c:v>69414</c:v>
                </c:pt>
                <c:pt idx="35">
                  <c:v>70108</c:v>
                </c:pt>
                <c:pt idx="36">
                  <c:v>70809</c:v>
                </c:pt>
                <c:pt idx="37">
                  <c:v>71517</c:v>
                </c:pt>
                <c:pt idx="38">
                  <c:v>72232</c:v>
                </c:pt>
                <c:pt idx="39">
                  <c:v>72954</c:v>
                </c:pt>
                <c:pt idx="40">
                  <c:v>73684</c:v>
                </c:pt>
                <c:pt idx="41">
                  <c:v>74421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xxxy!$J$55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xxxy!$J$56:$J$97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xxxy!$K$55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xxxy!$K$56:$K$97</c:f>
              <c:numCache>
                <c:formatCode>General</c:formatCode>
                <c:ptCount val="42"/>
                <c:pt idx="0">
                  <c:v>72720</c:v>
                </c:pt>
                <c:pt idx="1">
                  <c:v>73447</c:v>
                </c:pt>
                <c:pt idx="2">
                  <c:v>74182</c:v>
                </c:pt>
                <c:pt idx="3">
                  <c:v>72189</c:v>
                </c:pt>
                <c:pt idx="4">
                  <c:v>70160</c:v>
                </c:pt>
                <c:pt idx="5">
                  <c:v>68093</c:v>
                </c:pt>
                <c:pt idx="6">
                  <c:v>65990</c:v>
                </c:pt>
                <c:pt idx="7">
                  <c:v>63849</c:v>
                </c:pt>
                <c:pt idx="8">
                  <c:v>61672</c:v>
                </c:pt>
                <c:pt idx="9">
                  <c:v>59457</c:v>
                </c:pt>
                <c:pt idx="10">
                  <c:v>57219</c:v>
                </c:pt>
                <c:pt idx="11">
                  <c:v>54944</c:v>
                </c:pt>
                <c:pt idx="12">
                  <c:v>50727</c:v>
                </c:pt>
                <c:pt idx="13">
                  <c:v>46664</c:v>
                </c:pt>
                <c:pt idx="14">
                  <c:v>42759</c:v>
                </c:pt>
                <c:pt idx="15">
                  <c:v>39015</c:v>
                </c:pt>
                <c:pt idx="16">
                  <c:v>35434</c:v>
                </c:pt>
                <c:pt idx="17">
                  <c:v>32017</c:v>
                </c:pt>
                <c:pt idx="18">
                  <c:v>28782</c:v>
                </c:pt>
                <c:pt idx="19">
                  <c:v>25734</c:v>
                </c:pt>
                <c:pt idx="20">
                  <c:v>22867</c:v>
                </c:pt>
                <c:pt idx="21">
                  <c:v>20186</c:v>
                </c:pt>
                <c:pt idx="22">
                  <c:v>17689</c:v>
                </c:pt>
                <c:pt idx="23">
                  <c:v>15389</c:v>
                </c:pt>
                <c:pt idx="24">
                  <c:v>13279</c:v>
                </c:pt>
                <c:pt idx="25">
                  <c:v>11354</c:v>
                </c:pt>
                <c:pt idx="26">
                  <c:v>9611</c:v>
                </c:pt>
                <c:pt idx="27">
                  <c:v>8056</c:v>
                </c:pt>
                <c:pt idx="28">
                  <c:v>6681</c:v>
                </c:pt>
                <c:pt idx="29">
                  <c:v>5473</c:v>
                </c:pt>
                <c:pt idx="30">
                  <c:v>4422</c:v>
                </c:pt>
                <c:pt idx="31">
                  <c:v>3518</c:v>
                </c:pt>
                <c:pt idx="32">
                  <c:v>2758</c:v>
                </c:pt>
                <c:pt idx="33">
                  <c:v>2126</c:v>
                </c:pt>
                <c:pt idx="34">
                  <c:v>1609</c:v>
                </c:pt>
                <c:pt idx="35">
                  <c:v>1191</c:v>
                </c:pt>
                <c:pt idx="36">
                  <c:v>865</c:v>
                </c:pt>
                <c:pt idx="37">
                  <c:v>614</c:v>
                </c:pt>
                <c:pt idx="38">
                  <c:v>423</c:v>
                </c:pt>
                <c:pt idx="39">
                  <c:v>283</c:v>
                </c:pt>
                <c:pt idx="40">
                  <c:v>182</c:v>
                </c:pt>
                <c:pt idx="41">
                  <c:v>114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xxxy!$L$55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xxxy!$L$56:$L$97</c:f>
              <c:numCache>
                <c:formatCode>General</c:formatCode>
                <c:ptCount val="42"/>
                <c:pt idx="0">
                  <c:v>6565</c:v>
                </c:pt>
                <c:pt idx="1">
                  <c:v>6631</c:v>
                </c:pt>
                <c:pt idx="2">
                  <c:v>6697</c:v>
                </c:pt>
                <c:pt idx="3">
                  <c:v>6517</c:v>
                </c:pt>
                <c:pt idx="4">
                  <c:v>6334</c:v>
                </c:pt>
                <c:pt idx="5">
                  <c:v>6147</c:v>
                </c:pt>
                <c:pt idx="6">
                  <c:v>5957</c:v>
                </c:pt>
                <c:pt idx="7">
                  <c:v>5764</c:v>
                </c:pt>
                <c:pt idx="8">
                  <c:v>5568</c:v>
                </c:pt>
                <c:pt idx="9">
                  <c:v>5368</c:v>
                </c:pt>
                <c:pt idx="10">
                  <c:v>5166</c:v>
                </c:pt>
                <c:pt idx="11">
                  <c:v>4960</c:v>
                </c:pt>
                <c:pt idx="12">
                  <c:v>4579</c:v>
                </c:pt>
                <c:pt idx="13">
                  <c:v>4213</c:v>
                </c:pt>
                <c:pt idx="14">
                  <c:v>3860</c:v>
                </c:pt>
                <c:pt idx="15">
                  <c:v>3522</c:v>
                </c:pt>
                <c:pt idx="16">
                  <c:v>3199</c:v>
                </c:pt>
                <c:pt idx="17">
                  <c:v>2890</c:v>
                </c:pt>
                <c:pt idx="18">
                  <c:v>2598</c:v>
                </c:pt>
                <c:pt idx="19">
                  <c:v>2323</c:v>
                </c:pt>
                <c:pt idx="20">
                  <c:v>2064</c:v>
                </c:pt>
                <c:pt idx="21">
                  <c:v>1822</c:v>
                </c:pt>
                <c:pt idx="22">
                  <c:v>1597</c:v>
                </c:pt>
                <c:pt idx="23">
                  <c:v>1389</c:v>
                </c:pt>
                <c:pt idx="24">
                  <c:v>1199</c:v>
                </c:pt>
                <c:pt idx="25">
                  <c:v>1025</c:v>
                </c:pt>
                <c:pt idx="26">
                  <c:v>868</c:v>
                </c:pt>
                <c:pt idx="27">
                  <c:v>727</c:v>
                </c:pt>
                <c:pt idx="28">
                  <c:v>603</c:v>
                </c:pt>
                <c:pt idx="29">
                  <c:v>494</c:v>
                </c:pt>
                <c:pt idx="30">
                  <c:v>399</c:v>
                </c:pt>
                <c:pt idx="31">
                  <c:v>318</c:v>
                </c:pt>
                <c:pt idx="32">
                  <c:v>249</c:v>
                </c:pt>
                <c:pt idx="33">
                  <c:v>192</c:v>
                </c:pt>
                <c:pt idx="34">
                  <c:v>145</c:v>
                </c:pt>
                <c:pt idx="35">
                  <c:v>108</c:v>
                </c:pt>
                <c:pt idx="36">
                  <c:v>78</c:v>
                </c:pt>
                <c:pt idx="37">
                  <c:v>55</c:v>
                </c:pt>
                <c:pt idx="38">
                  <c:v>38</c:v>
                </c:pt>
                <c:pt idx="39">
                  <c:v>26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xxxy!$M$55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xxxy!$M$56:$M$97</c:f>
              <c:numCache>
                <c:formatCode>General</c:formatCode>
                <c:ptCount val="42"/>
                <c:pt idx="0">
                  <c:v>128454</c:v>
                </c:pt>
                <c:pt idx="1">
                  <c:v>120442</c:v>
                </c:pt>
                <c:pt idx="2">
                  <c:v>112929</c:v>
                </c:pt>
                <c:pt idx="3">
                  <c:v>105885</c:v>
                </c:pt>
                <c:pt idx="4">
                  <c:v>99152</c:v>
                </c:pt>
                <c:pt idx="5">
                  <c:v>92720</c:v>
                </c:pt>
                <c:pt idx="6">
                  <c:v>86576</c:v>
                </c:pt>
                <c:pt idx="7">
                  <c:v>80711</c:v>
                </c:pt>
                <c:pt idx="8">
                  <c:v>75113</c:v>
                </c:pt>
                <c:pt idx="9">
                  <c:v>69773</c:v>
                </c:pt>
                <c:pt idx="10">
                  <c:v>64696</c:v>
                </c:pt>
                <c:pt idx="11">
                  <c:v>59857</c:v>
                </c:pt>
                <c:pt idx="12">
                  <c:v>55262</c:v>
                </c:pt>
                <c:pt idx="13">
                  <c:v>50836</c:v>
                </c:pt>
                <c:pt idx="14">
                  <c:v>46582</c:v>
                </c:pt>
                <c:pt idx="15">
                  <c:v>42503</c:v>
                </c:pt>
                <c:pt idx="16">
                  <c:v>38602</c:v>
                </c:pt>
                <c:pt idx="17">
                  <c:v>34880</c:v>
                </c:pt>
                <c:pt idx="18">
                  <c:v>31355</c:v>
                </c:pt>
                <c:pt idx="19">
                  <c:v>28035</c:v>
                </c:pt>
                <c:pt idx="20">
                  <c:v>24911</c:v>
                </c:pt>
                <c:pt idx="21">
                  <c:v>21991</c:v>
                </c:pt>
                <c:pt idx="22">
                  <c:v>19271</c:v>
                </c:pt>
                <c:pt idx="23">
                  <c:v>16764</c:v>
                </c:pt>
                <c:pt idx="24">
                  <c:v>14466</c:v>
                </c:pt>
                <c:pt idx="25">
                  <c:v>12369</c:v>
                </c:pt>
                <c:pt idx="26">
                  <c:v>10470</c:v>
                </c:pt>
                <c:pt idx="27">
                  <c:v>8776</c:v>
                </c:pt>
                <c:pt idx="28">
                  <c:v>7278</c:v>
                </c:pt>
                <c:pt idx="29">
                  <c:v>5962</c:v>
                </c:pt>
                <c:pt idx="30">
                  <c:v>4818</c:v>
                </c:pt>
                <c:pt idx="31">
                  <c:v>3832</c:v>
                </c:pt>
                <c:pt idx="32">
                  <c:v>3004</c:v>
                </c:pt>
                <c:pt idx="33">
                  <c:v>2316</c:v>
                </c:pt>
                <c:pt idx="34">
                  <c:v>1752</c:v>
                </c:pt>
                <c:pt idx="35">
                  <c:v>1297</c:v>
                </c:pt>
                <c:pt idx="36">
                  <c:v>942</c:v>
                </c:pt>
                <c:pt idx="37">
                  <c:v>669</c:v>
                </c:pt>
                <c:pt idx="38">
                  <c:v>461</c:v>
                </c:pt>
                <c:pt idx="39">
                  <c:v>308</c:v>
                </c:pt>
                <c:pt idx="40">
                  <c:v>199</c:v>
                </c:pt>
                <c:pt idx="41">
                  <c:v>125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xxxy!$N$55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xxxy!$N$56:$N$97</c:f>
              <c:numCache>
                <c:formatCode>General</c:formatCode>
                <c:ptCount val="42"/>
                <c:pt idx="0">
                  <c:v>63758</c:v>
                </c:pt>
                <c:pt idx="1">
                  <c:v>59781</c:v>
                </c:pt>
                <c:pt idx="2">
                  <c:v>56052</c:v>
                </c:pt>
                <c:pt idx="3">
                  <c:v>52556</c:v>
                </c:pt>
                <c:pt idx="4">
                  <c:v>49214</c:v>
                </c:pt>
                <c:pt idx="5">
                  <c:v>46021</c:v>
                </c:pt>
                <c:pt idx="6">
                  <c:v>42972</c:v>
                </c:pt>
                <c:pt idx="7">
                  <c:v>40061</c:v>
                </c:pt>
                <c:pt idx="8">
                  <c:v>37282</c:v>
                </c:pt>
                <c:pt idx="9">
                  <c:v>34632</c:v>
                </c:pt>
                <c:pt idx="10">
                  <c:v>32112</c:v>
                </c:pt>
                <c:pt idx="11">
                  <c:v>29710</c:v>
                </c:pt>
                <c:pt idx="12">
                  <c:v>27429</c:v>
                </c:pt>
                <c:pt idx="13">
                  <c:v>25232</c:v>
                </c:pt>
                <c:pt idx="14">
                  <c:v>23121</c:v>
                </c:pt>
                <c:pt idx="15">
                  <c:v>21097</c:v>
                </c:pt>
                <c:pt idx="16">
                  <c:v>19160</c:v>
                </c:pt>
                <c:pt idx="17">
                  <c:v>17313</c:v>
                </c:pt>
                <c:pt idx="18">
                  <c:v>15563</c:v>
                </c:pt>
                <c:pt idx="19">
                  <c:v>13915</c:v>
                </c:pt>
                <c:pt idx="20">
                  <c:v>12365</c:v>
                </c:pt>
                <c:pt idx="21">
                  <c:v>10915</c:v>
                </c:pt>
                <c:pt idx="22">
                  <c:v>9565</c:v>
                </c:pt>
                <c:pt idx="23">
                  <c:v>8321</c:v>
                </c:pt>
                <c:pt idx="24">
                  <c:v>7180</c:v>
                </c:pt>
                <c:pt idx="25">
                  <c:v>6140</c:v>
                </c:pt>
                <c:pt idx="26">
                  <c:v>5197</c:v>
                </c:pt>
                <c:pt idx="27">
                  <c:v>4356</c:v>
                </c:pt>
                <c:pt idx="28">
                  <c:v>3612</c:v>
                </c:pt>
                <c:pt idx="29">
                  <c:v>2959</c:v>
                </c:pt>
                <c:pt idx="30">
                  <c:v>2391</c:v>
                </c:pt>
                <c:pt idx="31">
                  <c:v>1902</c:v>
                </c:pt>
                <c:pt idx="32">
                  <c:v>1491</c:v>
                </c:pt>
                <c:pt idx="33">
                  <c:v>1150</c:v>
                </c:pt>
                <c:pt idx="34">
                  <c:v>870</c:v>
                </c:pt>
                <c:pt idx="35">
                  <c:v>644</c:v>
                </c:pt>
                <c:pt idx="36">
                  <c:v>468</c:v>
                </c:pt>
                <c:pt idx="37">
                  <c:v>332</c:v>
                </c:pt>
                <c:pt idx="38">
                  <c:v>229</c:v>
                </c:pt>
                <c:pt idx="39">
                  <c:v>153</c:v>
                </c:pt>
                <c:pt idx="40">
                  <c:v>99</c:v>
                </c:pt>
                <c:pt idx="41">
                  <c:v>62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xxxy!$O$55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xxxy!$O$56:$O$97</c:f>
              <c:numCache>
                <c:formatCode>General</c:formatCode>
                <c:ptCount val="42"/>
                <c:pt idx="0">
                  <c:v>6464</c:v>
                </c:pt>
                <c:pt idx="1">
                  <c:v>6529</c:v>
                </c:pt>
                <c:pt idx="2">
                  <c:v>6594</c:v>
                </c:pt>
                <c:pt idx="3">
                  <c:v>6417</c:v>
                </c:pt>
                <c:pt idx="4">
                  <c:v>6236</c:v>
                </c:pt>
                <c:pt idx="5">
                  <c:v>6053</c:v>
                </c:pt>
                <c:pt idx="6">
                  <c:v>5866</c:v>
                </c:pt>
                <c:pt idx="7">
                  <c:v>5675</c:v>
                </c:pt>
                <c:pt idx="8">
                  <c:v>5482</c:v>
                </c:pt>
                <c:pt idx="9">
                  <c:v>5285</c:v>
                </c:pt>
                <c:pt idx="10">
                  <c:v>5086</c:v>
                </c:pt>
                <c:pt idx="11">
                  <c:v>4884</c:v>
                </c:pt>
                <c:pt idx="12">
                  <c:v>4509</c:v>
                </c:pt>
                <c:pt idx="13">
                  <c:v>4148</c:v>
                </c:pt>
                <c:pt idx="14">
                  <c:v>3801</c:v>
                </c:pt>
                <c:pt idx="15">
                  <c:v>3468</c:v>
                </c:pt>
                <c:pt idx="16">
                  <c:v>3150</c:v>
                </c:pt>
                <c:pt idx="17">
                  <c:v>2846</c:v>
                </c:pt>
                <c:pt idx="18">
                  <c:v>2558</c:v>
                </c:pt>
                <c:pt idx="19">
                  <c:v>2287</c:v>
                </c:pt>
                <c:pt idx="20">
                  <c:v>2033</c:v>
                </c:pt>
                <c:pt idx="21">
                  <c:v>1794</c:v>
                </c:pt>
                <c:pt idx="22">
                  <c:v>1572</c:v>
                </c:pt>
                <c:pt idx="23">
                  <c:v>1368</c:v>
                </c:pt>
                <c:pt idx="24">
                  <c:v>1180</c:v>
                </c:pt>
                <c:pt idx="25">
                  <c:v>1009</c:v>
                </c:pt>
                <c:pt idx="26">
                  <c:v>854</c:v>
                </c:pt>
                <c:pt idx="27">
                  <c:v>716</c:v>
                </c:pt>
                <c:pt idx="28">
                  <c:v>594</c:v>
                </c:pt>
                <c:pt idx="29">
                  <c:v>486</c:v>
                </c:pt>
                <c:pt idx="30">
                  <c:v>393</c:v>
                </c:pt>
                <c:pt idx="31">
                  <c:v>313</c:v>
                </c:pt>
                <c:pt idx="32">
                  <c:v>245</c:v>
                </c:pt>
                <c:pt idx="33">
                  <c:v>189</c:v>
                </c:pt>
                <c:pt idx="34">
                  <c:v>143</c:v>
                </c:pt>
                <c:pt idx="35">
                  <c:v>106</c:v>
                </c:pt>
                <c:pt idx="36">
                  <c:v>77</c:v>
                </c:pt>
                <c:pt idx="37">
                  <c:v>55</c:v>
                </c:pt>
                <c:pt idx="38">
                  <c:v>38</c:v>
                </c:pt>
                <c:pt idx="39">
                  <c:v>25</c:v>
                </c:pt>
                <c:pt idx="40">
                  <c:v>16</c:v>
                </c:pt>
                <c:pt idx="41">
                  <c:v>10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xxxy!$P$55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xxxy!$P$56:$P$97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16042</c:v>
                </c:pt>
                <c:pt idx="4">
                  <c:v>15591</c:v>
                </c:pt>
                <c:pt idx="5">
                  <c:v>15132</c:v>
                </c:pt>
                <c:pt idx="6">
                  <c:v>14664</c:v>
                </c:pt>
                <c:pt idx="7">
                  <c:v>14189</c:v>
                </c:pt>
                <c:pt idx="8">
                  <c:v>13705</c:v>
                </c:pt>
                <c:pt idx="9">
                  <c:v>13213</c:v>
                </c:pt>
                <c:pt idx="10">
                  <c:v>12715</c:v>
                </c:pt>
                <c:pt idx="11">
                  <c:v>12210</c:v>
                </c:pt>
                <c:pt idx="12">
                  <c:v>11273</c:v>
                </c:pt>
                <c:pt idx="13">
                  <c:v>10370</c:v>
                </c:pt>
                <c:pt idx="14">
                  <c:v>9502</c:v>
                </c:pt>
                <c:pt idx="15">
                  <c:v>8670</c:v>
                </c:pt>
                <c:pt idx="16">
                  <c:v>7874</c:v>
                </c:pt>
                <c:pt idx="17">
                  <c:v>7115</c:v>
                </c:pt>
                <c:pt idx="18">
                  <c:v>6396</c:v>
                </c:pt>
                <c:pt idx="19">
                  <c:v>5719</c:v>
                </c:pt>
                <c:pt idx="20">
                  <c:v>5082</c:v>
                </c:pt>
                <c:pt idx="21">
                  <c:v>4486</c:v>
                </c:pt>
                <c:pt idx="22">
                  <c:v>3931</c:v>
                </c:pt>
                <c:pt idx="23">
                  <c:v>3420</c:v>
                </c:pt>
                <c:pt idx="24">
                  <c:v>2951</c:v>
                </c:pt>
                <c:pt idx="25">
                  <c:v>2523</c:v>
                </c:pt>
                <c:pt idx="26">
                  <c:v>2136</c:v>
                </c:pt>
                <c:pt idx="27">
                  <c:v>1790</c:v>
                </c:pt>
                <c:pt idx="28">
                  <c:v>1485</c:v>
                </c:pt>
                <c:pt idx="29">
                  <c:v>1216</c:v>
                </c:pt>
                <c:pt idx="30">
                  <c:v>983</c:v>
                </c:pt>
                <c:pt idx="31">
                  <c:v>782</c:v>
                </c:pt>
                <c:pt idx="32">
                  <c:v>613</c:v>
                </c:pt>
                <c:pt idx="33">
                  <c:v>472</c:v>
                </c:pt>
                <c:pt idx="34">
                  <c:v>357</c:v>
                </c:pt>
                <c:pt idx="35">
                  <c:v>265</c:v>
                </c:pt>
                <c:pt idx="36">
                  <c:v>192</c:v>
                </c:pt>
                <c:pt idx="37">
                  <c:v>137</c:v>
                </c:pt>
                <c:pt idx="38">
                  <c:v>94</c:v>
                </c:pt>
                <c:pt idx="39">
                  <c:v>63</c:v>
                </c:pt>
                <c:pt idx="40">
                  <c:v>41</c:v>
                </c:pt>
                <c:pt idx="41">
                  <c:v>25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xxxy!$Q$55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xxxy!$A$56:$A$97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xxxy!$Q$56:$Q$97</c:f>
              <c:numCache>
                <c:formatCode>General</c:formatCode>
                <c:ptCount val="42"/>
                <c:pt idx="0">
                  <c:v>16160</c:v>
                </c:pt>
                <c:pt idx="1">
                  <c:v>16322</c:v>
                </c:pt>
                <c:pt idx="2">
                  <c:v>16485</c:v>
                </c:pt>
                <c:pt idx="3">
                  <c:v>16650</c:v>
                </c:pt>
                <c:pt idx="4">
                  <c:v>16816</c:v>
                </c:pt>
                <c:pt idx="5">
                  <c:v>16984</c:v>
                </c:pt>
                <c:pt idx="6">
                  <c:v>17154</c:v>
                </c:pt>
                <c:pt idx="7">
                  <c:v>17326</c:v>
                </c:pt>
                <c:pt idx="8">
                  <c:v>17499</c:v>
                </c:pt>
                <c:pt idx="9">
                  <c:v>17674</c:v>
                </c:pt>
                <c:pt idx="10">
                  <c:v>17851</c:v>
                </c:pt>
                <c:pt idx="11">
                  <c:v>18029</c:v>
                </c:pt>
                <c:pt idx="12">
                  <c:v>18209</c:v>
                </c:pt>
                <c:pt idx="13">
                  <c:v>18392</c:v>
                </c:pt>
                <c:pt idx="14">
                  <c:v>18576</c:v>
                </c:pt>
                <c:pt idx="15">
                  <c:v>18761</c:v>
                </c:pt>
                <c:pt idx="16">
                  <c:v>18949</c:v>
                </c:pt>
                <c:pt idx="17">
                  <c:v>19138</c:v>
                </c:pt>
                <c:pt idx="18">
                  <c:v>19330</c:v>
                </c:pt>
                <c:pt idx="19">
                  <c:v>19523</c:v>
                </c:pt>
                <c:pt idx="20">
                  <c:v>19718</c:v>
                </c:pt>
                <c:pt idx="21">
                  <c:v>19915</c:v>
                </c:pt>
                <c:pt idx="22">
                  <c:v>20115</c:v>
                </c:pt>
                <c:pt idx="23">
                  <c:v>20316</c:v>
                </c:pt>
                <c:pt idx="24">
                  <c:v>20519</c:v>
                </c:pt>
                <c:pt idx="25">
                  <c:v>20724</c:v>
                </c:pt>
                <c:pt idx="26">
                  <c:v>20931</c:v>
                </c:pt>
                <c:pt idx="27">
                  <c:v>21141</c:v>
                </c:pt>
                <c:pt idx="28">
                  <c:v>21352</c:v>
                </c:pt>
                <c:pt idx="29">
                  <c:v>21566</c:v>
                </c:pt>
                <c:pt idx="30">
                  <c:v>21781</c:v>
                </c:pt>
                <c:pt idx="31">
                  <c:v>21999</c:v>
                </c:pt>
                <c:pt idx="32">
                  <c:v>22219</c:v>
                </c:pt>
                <c:pt idx="33">
                  <c:v>22441</c:v>
                </c:pt>
                <c:pt idx="34">
                  <c:v>22666</c:v>
                </c:pt>
                <c:pt idx="35">
                  <c:v>22892</c:v>
                </c:pt>
                <c:pt idx="36">
                  <c:v>23121</c:v>
                </c:pt>
                <c:pt idx="37">
                  <c:v>23352</c:v>
                </c:pt>
                <c:pt idx="38">
                  <c:v>23586</c:v>
                </c:pt>
                <c:pt idx="39">
                  <c:v>23822</c:v>
                </c:pt>
                <c:pt idx="40">
                  <c:v>24060</c:v>
                </c:pt>
                <c:pt idx="41">
                  <c:v>24301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52456"/>
        <c:axId val="241451672"/>
      </c:scatterChart>
      <c:valAx>
        <c:axId val="24145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1672"/>
        <c:crosses val="autoZero"/>
        <c:crossBetween val="midCat"/>
      </c:valAx>
      <c:valAx>
        <c:axId val="24145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Noga</a:t>
            </a:r>
            <a:r>
              <a:rPr lang="en-US" baseline="0"/>
              <a:t> retire 62, file 62, ROI 2%</a:t>
            </a:r>
            <a:endParaRPr lang="en-US"/>
          </a:p>
        </c:rich>
      </c:tx>
      <c:layout>
        <c:manualLayout>
          <c:xMode val="edge"/>
          <c:yMode val="edge"/>
          <c:x val="0.36463259949649152"/>
          <c:y val="1.49981234631352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xxxy!$B$104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xxxy!$B$105:$B$146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157124</c:v>
                </c:pt>
                <c:pt idx="5">
                  <c:v>123842</c:v>
                </c:pt>
                <c:pt idx="6">
                  <c:v>123797</c:v>
                </c:pt>
                <c:pt idx="7">
                  <c:v>103672</c:v>
                </c:pt>
                <c:pt idx="8">
                  <c:v>103560</c:v>
                </c:pt>
                <c:pt idx="9">
                  <c:v>97517</c:v>
                </c:pt>
                <c:pt idx="10">
                  <c:v>97402</c:v>
                </c:pt>
                <c:pt idx="11">
                  <c:v>97301</c:v>
                </c:pt>
                <c:pt idx="12">
                  <c:v>95011</c:v>
                </c:pt>
                <c:pt idx="13">
                  <c:v>94863</c:v>
                </c:pt>
                <c:pt idx="14">
                  <c:v>94710</c:v>
                </c:pt>
                <c:pt idx="15">
                  <c:v>94605</c:v>
                </c:pt>
                <c:pt idx="16">
                  <c:v>91444</c:v>
                </c:pt>
                <c:pt idx="17">
                  <c:v>91281</c:v>
                </c:pt>
                <c:pt idx="18">
                  <c:v>90252</c:v>
                </c:pt>
                <c:pt idx="19">
                  <c:v>49569</c:v>
                </c:pt>
                <c:pt idx="20">
                  <c:v>49398</c:v>
                </c:pt>
                <c:pt idx="21">
                  <c:v>49220</c:v>
                </c:pt>
                <c:pt idx="22">
                  <c:v>49041</c:v>
                </c:pt>
                <c:pt idx="23">
                  <c:v>48850</c:v>
                </c:pt>
                <c:pt idx="24">
                  <c:v>48661</c:v>
                </c:pt>
                <c:pt idx="25">
                  <c:v>48500</c:v>
                </c:pt>
                <c:pt idx="26">
                  <c:v>48317</c:v>
                </c:pt>
                <c:pt idx="27">
                  <c:v>48123</c:v>
                </c:pt>
                <c:pt idx="28">
                  <c:v>47938</c:v>
                </c:pt>
                <c:pt idx="29">
                  <c:v>47761</c:v>
                </c:pt>
                <c:pt idx="30">
                  <c:v>47623</c:v>
                </c:pt>
                <c:pt idx="31">
                  <c:v>47465</c:v>
                </c:pt>
                <c:pt idx="32">
                  <c:v>47307</c:v>
                </c:pt>
                <c:pt idx="33">
                  <c:v>47164</c:v>
                </c:pt>
                <c:pt idx="34">
                  <c:v>47062</c:v>
                </c:pt>
                <c:pt idx="35">
                  <c:v>46947</c:v>
                </c:pt>
                <c:pt idx="36">
                  <c:v>46840</c:v>
                </c:pt>
                <c:pt idx="37">
                  <c:v>46750</c:v>
                </c:pt>
                <c:pt idx="38">
                  <c:v>46705</c:v>
                </c:pt>
                <c:pt idx="39">
                  <c:v>46641</c:v>
                </c:pt>
                <c:pt idx="40">
                  <c:v>46588</c:v>
                </c:pt>
                <c:pt idx="41">
                  <c:v>46543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xxxy!$C$104</c:f>
              <c:strCache>
                <c:ptCount val="1"/>
                <c:pt idx="0">
                  <c:v>Taxes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xxxy!$C$105:$C$146</c:f>
              <c:numCache>
                <c:formatCode>General</c:formatCode>
                <c:ptCount val="42"/>
                <c:pt idx="0">
                  <c:v>31266</c:v>
                </c:pt>
                <c:pt idx="1">
                  <c:v>31055</c:v>
                </c:pt>
                <c:pt idx="2">
                  <c:v>30918</c:v>
                </c:pt>
                <c:pt idx="3">
                  <c:v>33467</c:v>
                </c:pt>
                <c:pt idx="4">
                  <c:v>49124</c:v>
                </c:pt>
                <c:pt idx="5">
                  <c:v>19842</c:v>
                </c:pt>
                <c:pt idx="6">
                  <c:v>19797</c:v>
                </c:pt>
                <c:pt idx="7">
                  <c:v>19672</c:v>
                </c:pt>
                <c:pt idx="8">
                  <c:v>19560</c:v>
                </c:pt>
                <c:pt idx="9">
                  <c:v>19517</c:v>
                </c:pt>
                <c:pt idx="10">
                  <c:v>19402</c:v>
                </c:pt>
                <c:pt idx="11">
                  <c:v>19301</c:v>
                </c:pt>
                <c:pt idx="12">
                  <c:v>20011</c:v>
                </c:pt>
                <c:pt idx="13">
                  <c:v>19863</c:v>
                </c:pt>
                <c:pt idx="14">
                  <c:v>19710</c:v>
                </c:pt>
                <c:pt idx="15">
                  <c:v>19605</c:v>
                </c:pt>
                <c:pt idx="16">
                  <c:v>19444</c:v>
                </c:pt>
                <c:pt idx="17">
                  <c:v>19281</c:v>
                </c:pt>
                <c:pt idx="18">
                  <c:v>18252</c:v>
                </c:pt>
                <c:pt idx="19">
                  <c:v>13569</c:v>
                </c:pt>
                <c:pt idx="20">
                  <c:v>13398</c:v>
                </c:pt>
                <c:pt idx="21">
                  <c:v>13220</c:v>
                </c:pt>
                <c:pt idx="22">
                  <c:v>13041</c:v>
                </c:pt>
                <c:pt idx="23">
                  <c:v>12850</c:v>
                </c:pt>
                <c:pt idx="24">
                  <c:v>12661</c:v>
                </c:pt>
                <c:pt idx="25">
                  <c:v>12500</c:v>
                </c:pt>
                <c:pt idx="26">
                  <c:v>12317</c:v>
                </c:pt>
                <c:pt idx="27">
                  <c:v>12123</c:v>
                </c:pt>
                <c:pt idx="28">
                  <c:v>11938</c:v>
                </c:pt>
                <c:pt idx="29">
                  <c:v>11761</c:v>
                </c:pt>
                <c:pt idx="30">
                  <c:v>11623</c:v>
                </c:pt>
                <c:pt idx="31">
                  <c:v>11465</c:v>
                </c:pt>
                <c:pt idx="32">
                  <c:v>11307</c:v>
                </c:pt>
                <c:pt idx="33">
                  <c:v>11164</c:v>
                </c:pt>
                <c:pt idx="34">
                  <c:v>11062</c:v>
                </c:pt>
                <c:pt idx="35">
                  <c:v>10947</c:v>
                </c:pt>
                <c:pt idx="36">
                  <c:v>10840</c:v>
                </c:pt>
                <c:pt idx="37">
                  <c:v>10750</c:v>
                </c:pt>
                <c:pt idx="38">
                  <c:v>10705</c:v>
                </c:pt>
                <c:pt idx="39">
                  <c:v>10641</c:v>
                </c:pt>
                <c:pt idx="40">
                  <c:v>10588</c:v>
                </c:pt>
                <c:pt idx="41">
                  <c:v>10543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xxxy!$D$104</c:f>
              <c:strCache>
                <c:ptCount val="1"/>
                <c:pt idx="0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xxxy!$D$105:$D$146</c:f>
              <c:numCache>
                <c:formatCode>General</c:formatCode>
                <c:ptCount val="42"/>
                <c:pt idx="0">
                  <c:v>0</c:v>
                </c:pt>
                <c:pt idx="1">
                  <c:v>9358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43298</c:v>
                </c:pt>
                <c:pt idx="6">
                  <c:v>0</c:v>
                </c:pt>
                <c:pt idx="7">
                  <c:v>0</c:v>
                </c:pt>
                <c:pt idx="8">
                  <c:v>30101</c:v>
                </c:pt>
                <c:pt idx="9">
                  <c:v>0</c:v>
                </c:pt>
                <c:pt idx="10">
                  <c:v>0</c:v>
                </c:pt>
                <c:pt idx="11">
                  <c:v>14000</c:v>
                </c:pt>
                <c:pt idx="12">
                  <c:v>0</c:v>
                </c:pt>
                <c:pt idx="13">
                  <c:v>0</c:v>
                </c:pt>
                <c:pt idx="14">
                  <c:v>8531</c:v>
                </c:pt>
                <c:pt idx="15">
                  <c:v>0</c:v>
                </c:pt>
                <c:pt idx="16">
                  <c:v>0</c:v>
                </c:pt>
                <c:pt idx="17">
                  <c:v>7629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2738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10059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5119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9636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12297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xxxy!$E$104</c:f>
              <c:strCache>
                <c:ptCount val="1"/>
                <c:pt idx="0">
                  <c:v>Assets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xxxy!$E$105:$E$146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560605</c:v>
                </c:pt>
                <c:pt idx="5">
                  <c:v>615021</c:v>
                </c:pt>
                <c:pt idx="6">
                  <c:v>544922</c:v>
                </c:pt>
                <c:pt idx="7">
                  <c:v>494831</c:v>
                </c:pt>
                <c:pt idx="8">
                  <c:v>548326</c:v>
                </c:pt>
                <c:pt idx="9">
                  <c:v>503818</c:v>
                </c:pt>
                <c:pt idx="10">
                  <c:v>459353</c:v>
                </c:pt>
                <c:pt idx="11">
                  <c:v>512205</c:v>
                </c:pt>
                <c:pt idx="12">
                  <c:v>469099</c:v>
                </c:pt>
                <c:pt idx="13">
                  <c:v>426058</c:v>
                </c:pt>
                <c:pt idx="14">
                  <c:v>477806</c:v>
                </c:pt>
                <c:pt idx="15">
                  <c:v>434872</c:v>
                </c:pt>
                <c:pt idx="16">
                  <c:v>395044</c:v>
                </c:pt>
                <c:pt idx="17">
                  <c:v>446623</c:v>
                </c:pt>
                <c:pt idx="18">
                  <c:v>405237</c:v>
                </c:pt>
                <c:pt idx="19">
                  <c:v>391048</c:v>
                </c:pt>
                <c:pt idx="20">
                  <c:v>377077</c:v>
                </c:pt>
                <c:pt idx="21">
                  <c:v>363348</c:v>
                </c:pt>
                <c:pt idx="22">
                  <c:v>349874</c:v>
                </c:pt>
                <c:pt idx="23">
                  <c:v>336691</c:v>
                </c:pt>
                <c:pt idx="24">
                  <c:v>372469</c:v>
                </c:pt>
                <c:pt idx="25">
                  <c:v>359890</c:v>
                </c:pt>
                <c:pt idx="26">
                  <c:v>347623</c:v>
                </c:pt>
                <c:pt idx="27">
                  <c:v>335703</c:v>
                </c:pt>
                <c:pt idx="28">
                  <c:v>324128</c:v>
                </c:pt>
                <c:pt idx="29">
                  <c:v>360654</c:v>
                </c:pt>
                <c:pt idx="30">
                  <c:v>349609</c:v>
                </c:pt>
                <c:pt idx="31">
                  <c:v>338889</c:v>
                </c:pt>
                <c:pt idx="32">
                  <c:v>328505</c:v>
                </c:pt>
                <c:pt idx="33">
                  <c:v>365605</c:v>
                </c:pt>
                <c:pt idx="34">
                  <c:v>355792</c:v>
                </c:pt>
                <c:pt idx="35">
                  <c:v>346262</c:v>
                </c:pt>
                <c:pt idx="36">
                  <c:v>337009</c:v>
                </c:pt>
                <c:pt idx="37">
                  <c:v>374759</c:v>
                </c:pt>
                <c:pt idx="38">
                  <c:v>365851</c:v>
                </c:pt>
                <c:pt idx="39">
                  <c:v>357156</c:v>
                </c:pt>
                <c:pt idx="40">
                  <c:v>348657</c:v>
                </c:pt>
                <c:pt idx="41">
                  <c:v>386888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xxxy!$F$104</c:f>
              <c:strCache>
                <c:ptCount val="1"/>
                <c:pt idx="0">
                  <c:v>Wells 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xxxy!$F$105:$F$146</c:f>
              <c:numCache>
                <c:formatCode>General</c:formatCode>
                <c:ptCount val="42"/>
                <c:pt idx="0">
                  <c:v>15532</c:v>
                </c:pt>
                <c:pt idx="1">
                  <c:v>118055</c:v>
                </c:pt>
                <c:pt idx="2">
                  <c:v>92891</c:v>
                </c:pt>
                <c:pt idx="3">
                  <c:v>51825</c:v>
                </c:pt>
                <c:pt idx="4">
                  <c:v>21019</c:v>
                </c:pt>
                <c:pt idx="5">
                  <c:v>123842</c:v>
                </c:pt>
                <c:pt idx="6">
                  <c:v>59436</c:v>
                </c:pt>
                <c:pt idx="7">
                  <c:v>14779</c:v>
                </c:pt>
                <c:pt idx="8">
                  <c:v>103560</c:v>
                </c:pt>
                <c:pt idx="9">
                  <c:v>64594</c:v>
                </c:pt>
                <c:pt idx="10">
                  <c:v>25397</c:v>
                </c:pt>
                <c:pt idx="11">
                  <c:v>97301</c:v>
                </c:pt>
                <c:pt idx="12">
                  <c:v>62324</c:v>
                </c:pt>
                <c:pt idx="13">
                  <c:v>27049</c:v>
                </c:pt>
                <c:pt idx="14">
                  <c:v>94710</c:v>
                </c:pt>
                <c:pt idx="15">
                  <c:v>58920</c:v>
                </c:pt>
                <c:pt idx="16">
                  <c:v>25808</c:v>
                </c:pt>
                <c:pt idx="17">
                  <c:v>91281</c:v>
                </c:pt>
                <c:pt idx="18">
                  <c:v>55785</c:v>
                </c:pt>
                <c:pt idx="19">
                  <c:v>46922</c:v>
                </c:pt>
                <c:pt idx="20">
                  <c:v>37718</c:v>
                </c:pt>
                <c:pt idx="21">
                  <c:v>28157</c:v>
                </c:pt>
                <c:pt idx="22">
                  <c:v>18240</c:v>
                </c:pt>
                <c:pt idx="23">
                  <c:v>7940</c:v>
                </c:pt>
                <c:pt idx="24">
                  <c:v>48661</c:v>
                </c:pt>
                <c:pt idx="25">
                  <c:v>37662</c:v>
                </c:pt>
                <c:pt idx="26">
                  <c:v>26297</c:v>
                </c:pt>
                <c:pt idx="27">
                  <c:v>14543</c:v>
                </c:pt>
                <c:pt idx="28">
                  <c:v>2419</c:v>
                </c:pt>
                <c:pt idx="29">
                  <c:v>47761</c:v>
                </c:pt>
                <c:pt idx="30">
                  <c:v>35007</c:v>
                </c:pt>
                <c:pt idx="31">
                  <c:v>21937</c:v>
                </c:pt>
                <c:pt idx="32">
                  <c:v>8552</c:v>
                </c:pt>
                <c:pt idx="33">
                  <c:v>47164</c:v>
                </c:pt>
                <c:pt idx="34">
                  <c:v>33289</c:v>
                </c:pt>
                <c:pt idx="35">
                  <c:v>19183</c:v>
                </c:pt>
                <c:pt idx="36">
                  <c:v>4864</c:v>
                </c:pt>
                <c:pt idx="37">
                  <c:v>46750</c:v>
                </c:pt>
                <c:pt idx="38">
                  <c:v>32160</c:v>
                </c:pt>
                <c:pt idx="39">
                  <c:v>17441</c:v>
                </c:pt>
                <c:pt idx="40">
                  <c:v>2617</c:v>
                </c:pt>
                <c:pt idx="41">
                  <c:v>46543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xxxy!$G$104</c:f>
              <c:strCache>
                <c:ptCount val="1"/>
                <c:pt idx="0">
                  <c:v>College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xxxy!$G$105:$G$146</c:f>
              <c:numCache>
                <c:formatCode>General</c:formatCode>
                <c:ptCount val="42"/>
                <c:pt idx="0">
                  <c:v>153000</c:v>
                </c:pt>
                <c:pt idx="1">
                  <c:v>146702</c:v>
                </c:pt>
                <c:pt idx="2">
                  <c:v>149636</c:v>
                </c:pt>
                <c:pt idx="3">
                  <c:v>152629</c:v>
                </c:pt>
                <c:pt idx="4">
                  <c:v>155681</c:v>
                </c:pt>
                <c:pt idx="5">
                  <c:v>115497</c:v>
                </c:pt>
                <c:pt idx="6">
                  <c:v>117807</c:v>
                </c:pt>
                <c:pt idx="7">
                  <c:v>120163</c:v>
                </c:pt>
                <c:pt idx="8">
                  <c:v>92465</c:v>
                </c:pt>
                <c:pt idx="9">
                  <c:v>94314</c:v>
                </c:pt>
                <c:pt idx="10">
                  <c:v>96201</c:v>
                </c:pt>
                <c:pt idx="11">
                  <c:v>84124</c:v>
                </c:pt>
                <c:pt idx="12">
                  <c:v>85807</c:v>
                </c:pt>
                <c:pt idx="13">
                  <c:v>87523</c:v>
                </c:pt>
                <c:pt idx="14">
                  <c:v>80742</c:v>
                </c:pt>
                <c:pt idx="15">
                  <c:v>82357</c:v>
                </c:pt>
                <c:pt idx="16">
                  <c:v>84004</c:v>
                </c:pt>
                <c:pt idx="17">
                  <c:v>78056</c:v>
                </c:pt>
                <c:pt idx="18">
                  <c:v>79617</c:v>
                </c:pt>
                <c:pt idx="19">
                  <c:v>81209</c:v>
                </c:pt>
                <c:pt idx="20">
                  <c:v>82833</c:v>
                </c:pt>
                <c:pt idx="21">
                  <c:v>84490</c:v>
                </c:pt>
                <c:pt idx="22">
                  <c:v>86180</c:v>
                </c:pt>
                <c:pt idx="23">
                  <c:v>87903</c:v>
                </c:pt>
                <c:pt idx="24">
                  <c:v>86923</c:v>
                </c:pt>
                <c:pt idx="25">
                  <c:v>88661</c:v>
                </c:pt>
                <c:pt idx="26">
                  <c:v>90435</c:v>
                </c:pt>
                <c:pt idx="27">
                  <c:v>92243</c:v>
                </c:pt>
                <c:pt idx="28">
                  <c:v>94088</c:v>
                </c:pt>
                <c:pt idx="29">
                  <c:v>85911</c:v>
                </c:pt>
                <c:pt idx="30">
                  <c:v>87629</c:v>
                </c:pt>
                <c:pt idx="31">
                  <c:v>89382</c:v>
                </c:pt>
                <c:pt idx="32">
                  <c:v>91170</c:v>
                </c:pt>
                <c:pt idx="33">
                  <c:v>87874</c:v>
                </c:pt>
                <c:pt idx="34">
                  <c:v>89632</c:v>
                </c:pt>
                <c:pt idx="35">
                  <c:v>91424</c:v>
                </c:pt>
                <c:pt idx="36">
                  <c:v>93253</c:v>
                </c:pt>
                <c:pt idx="37">
                  <c:v>85482</c:v>
                </c:pt>
                <c:pt idx="38">
                  <c:v>87192</c:v>
                </c:pt>
                <c:pt idx="39">
                  <c:v>88935</c:v>
                </c:pt>
                <c:pt idx="40">
                  <c:v>90714</c:v>
                </c:pt>
                <c:pt idx="41">
                  <c:v>80232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xxxy!$H$104</c:f>
              <c:strCache>
                <c:ptCount val="1"/>
                <c:pt idx="0">
                  <c:v>eBay 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xxxy!$H$105:$H$146</c:f>
              <c:numCache>
                <c:formatCode>General</c:formatCode>
                <c:ptCount val="42"/>
                <c:pt idx="0">
                  <c:v>48960</c:v>
                </c:pt>
                <c:pt idx="1">
                  <c:v>49939</c:v>
                </c:pt>
                <c:pt idx="2">
                  <c:v>50938</c:v>
                </c:pt>
                <c:pt idx="3">
                  <c:v>51957</c:v>
                </c:pt>
                <c:pt idx="4">
                  <c:v>52996</c:v>
                </c:pt>
                <c:pt idx="5">
                  <c:v>54056</c:v>
                </c:pt>
                <c:pt idx="6">
                  <c:v>55137</c:v>
                </c:pt>
                <c:pt idx="7">
                  <c:v>56240</c:v>
                </c:pt>
                <c:pt idx="8">
                  <c:v>57364</c:v>
                </c:pt>
                <c:pt idx="9">
                  <c:v>58512</c:v>
                </c:pt>
                <c:pt idx="10">
                  <c:v>59682</c:v>
                </c:pt>
                <c:pt idx="11">
                  <c:v>60876</c:v>
                </c:pt>
                <c:pt idx="12">
                  <c:v>62093</c:v>
                </c:pt>
                <c:pt idx="13">
                  <c:v>63335</c:v>
                </c:pt>
                <c:pt idx="14">
                  <c:v>64602</c:v>
                </c:pt>
                <c:pt idx="15">
                  <c:v>65894</c:v>
                </c:pt>
                <c:pt idx="16">
                  <c:v>67212</c:v>
                </c:pt>
                <c:pt idx="17">
                  <c:v>68556</c:v>
                </c:pt>
                <c:pt idx="18">
                  <c:v>69927</c:v>
                </c:pt>
                <c:pt idx="19">
                  <c:v>71325</c:v>
                </c:pt>
                <c:pt idx="20">
                  <c:v>72752</c:v>
                </c:pt>
                <c:pt idx="21">
                  <c:v>74207</c:v>
                </c:pt>
                <c:pt idx="22">
                  <c:v>75691</c:v>
                </c:pt>
                <c:pt idx="23">
                  <c:v>77205</c:v>
                </c:pt>
                <c:pt idx="24">
                  <c:v>78749</c:v>
                </c:pt>
                <c:pt idx="25">
                  <c:v>80324</c:v>
                </c:pt>
                <c:pt idx="26">
                  <c:v>81931</c:v>
                </c:pt>
                <c:pt idx="27">
                  <c:v>83569</c:v>
                </c:pt>
                <c:pt idx="28">
                  <c:v>85241</c:v>
                </c:pt>
                <c:pt idx="29">
                  <c:v>86945</c:v>
                </c:pt>
                <c:pt idx="30">
                  <c:v>88684</c:v>
                </c:pt>
                <c:pt idx="31">
                  <c:v>90458</c:v>
                </c:pt>
                <c:pt idx="32">
                  <c:v>92267</c:v>
                </c:pt>
                <c:pt idx="33">
                  <c:v>94112</c:v>
                </c:pt>
                <c:pt idx="34">
                  <c:v>95995</c:v>
                </c:pt>
                <c:pt idx="35">
                  <c:v>97915</c:v>
                </c:pt>
                <c:pt idx="36">
                  <c:v>99873</c:v>
                </c:pt>
                <c:pt idx="37">
                  <c:v>101870</c:v>
                </c:pt>
                <c:pt idx="38">
                  <c:v>103908</c:v>
                </c:pt>
                <c:pt idx="39">
                  <c:v>105986</c:v>
                </c:pt>
                <c:pt idx="40">
                  <c:v>108106</c:v>
                </c:pt>
                <c:pt idx="41">
                  <c:v>110268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xxxy!$I$104</c:f>
              <c:strCache>
                <c:ptCount val="1"/>
                <c:pt idx="0">
                  <c:v>Trading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xxxy!$I$105:$I$146</c:f>
              <c:numCache>
                <c:formatCode>General</c:formatCode>
                <c:ptCount val="42"/>
                <c:pt idx="0">
                  <c:v>49980</c:v>
                </c:pt>
                <c:pt idx="1">
                  <c:v>50980</c:v>
                </c:pt>
                <c:pt idx="2">
                  <c:v>51999</c:v>
                </c:pt>
                <c:pt idx="3">
                  <c:v>53039</c:v>
                </c:pt>
                <c:pt idx="4">
                  <c:v>54100</c:v>
                </c:pt>
                <c:pt idx="5">
                  <c:v>55182</c:v>
                </c:pt>
                <c:pt idx="6">
                  <c:v>56286</c:v>
                </c:pt>
                <c:pt idx="7">
                  <c:v>57411</c:v>
                </c:pt>
                <c:pt idx="8">
                  <c:v>58560</c:v>
                </c:pt>
                <c:pt idx="9">
                  <c:v>59731</c:v>
                </c:pt>
                <c:pt idx="10">
                  <c:v>60925</c:v>
                </c:pt>
                <c:pt idx="11">
                  <c:v>62144</c:v>
                </c:pt>
                <c:pt idx="12">
                  <c:v>63387</c:v>
                </c:pt>
                <c:pt idx="13">
                  <c:v>64654</c:v>
                </c:pt>
                <c:pt idx="14">
                  <c:v>65948</c:v>
                </c:pt>
                <c:pt idx="15">
                  <c:v>67266</c:v>
                </c:pt>
                <c:pt idx="16">
                  <c:v>68612</c:v>
                </c:pt>
                <c:pt idx="17">
                  <c:v>69984</c:v>
                </c:pt>
                <c:pt idx="18">
                  <c:v>71384</c:v>
                </c:pt>
                <c:pt idx="19">
                  <c:v>72811</c:v>
                </c:pt>
                <c:pt idx="20">
                  <c:v>74268</c:v>
                </c:pt>
                <c:pt idx="21">
                  <c:v>75753</c:v>
                </c:pt>
                <c:pt idx="22">
                  <c:v>77268</c:v>
                </c:pt>
                <c:pt idx="23">
                  <c:v>78813</c:v>
                </c:pt>
                <c:pt idx="24">
                  <c:v>80390</c:v>
                </c:pt>
                <c:pt idx="25">
                  <c:v>81997</c:v>
                </c:pt>
                <c:pt idx="26">
                  <c:v>83637</c:v>
                </c:pt>
                <c:pt idx="27">
                  <c:v>85310</c:v>
                </c:pt>
                <c:pt idx="28">
                  <c:v>87016</c:v>
                </c:pt>
                <c:pt idx="29">
                  <c:v>88757</c:v>
                </c:pt>
                <c:pt idx="30">
                  <c:v>90532</c:v>
                </c:pt>
                <c:pt idx="31">
                  <c:v>92342</c:v>
                </c:pt>
                <c:pt idx="32">
                  <c:v>94189</c:v>
                </c:pt>
                <c:pt idx="33">
                  <c:v>96073</c:v>
                </c:pt>
                <c:pt idx="34">
                  <c:v>97995</c:v>
                </c:pt>
                <c:pt idx="35">
                  <c:v>99954</c:v>
                </c:pt>
                <c:pt idx="36">
                  <c:v>101954</c:v>
                </c:pt>
                <c:pt idx="37">
                  <c:v>103993</c:v>
                </c:pt>
                <c:pt idx="38">
                  <c:v>106072</c:v>
                </c:pt>
                <c:pt idx="39">
                  <c:v>108194</c:v>
                </c:pt>
                <c:pt idx="40">
                  <c:v>110358</c:v>
                </c:pt>
                <c:pt idx="41">
                  <c:v>112565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xxxy!$J$104</c:f>
              <c:strCache>
                <c:ptCount val="1"/>
                <c:pt idx="0">
                  <c:v>Intel 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xxxy!$J$105:$J$146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xxxy!$K$104</c:f>
              <c:strCache>
                <c:ptCount val="1"/>
                <c:pt idx="0">
                  <c:v>Securion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xxxy!$K$105:$K$146</c:f>
              <c:numCache>
                <c:formatCode>General</c:formatCode>
                <c:ptCount val="42"/>
                <c:pt idx="0">
                  <c:v>73440</c:v>
                </c:pt>
                <c:pt idx="1">
                  <c:v>74909</c:v>
                </c:pt>
                <c:pt idx="2">
                  <c:v>76407</c:v>
                </c:pt>
                <c:pt idx="3">
                  <c:v>75091</c:v>
                </c:pt>
                <c:pt idx="4">
                  <c:v>73702</c:v>
                </c:pt>
                <c:pt idx="5">
                  <c:v>72240</c:v>
                </c:pt>
                <c:pt idx="6">
                  <c:v>70701</c:v>
                </c:pt>
                <c:pt idx="7">
                  <c:v>69085</c:v>
                </c:pt>
                <c:pt idx="8">
                  <c:v>67390</c:v>
                </c:pt>
                <c:pt idx="9">
                  <c:v>65613</c:v>
                </c:pt>
                <c:pt idx="10">
                  <c:v>63769</c:v>
                </c:pt>
                <c:pt idx="11">
                  <c:v>61840</c:v>
                </c:pt>
                <c:pt idx="12">
                  <c:v>57658</c:v>
                </c:pt>
                <c:pt idx="13">
                  <c:v>53566</c:v>
                </c:pt>
                <c:pt idx="14">
                  <c:v>49569</c:v>
                </c:pt>
                <c:pt idx="15">
                  <c:v>45677</c:v>
                </c:pt>
                <c:pt idx="16">
                  <c:v>41895</c:v>
                </c:pt>
                <c:pt idx="17">
                  <c:v>38230</c:v>
                </c:pt>
                <c:pt idx="18">
                  <c:v>34707</c:v>
                </c:pt>
                <c:pt idx="19">
                  <c:v>31339</c:v>
                </c:pt>
                <c:pt idx="20">
                  <c:v>28123</c:v>
                </c:pt>
                <c:pt idx="21">
                  <c:v>25072</c:v>
                </c:pt>
                <c:pt idx="22">
                  <c:v>22188</c:v>
                </c:pt>
                <c:pt idx="23">
                  <c:v>19493</c:v>
                </c:pt>
                <c:pt idx="24">
                  <c:v>16987</c:v>
                </c:pt>
                <c:pt idx="25">
                  <c:v>14669</c:v>
                </c:pt>
                <c:pt idx="26">
                  <c:v>12539</c:v>
                </c:pt>
                <c:pt idx="27">
                  <c:v>10615</c:v>
                </c:pt>
                <c:pt idx="28">
                  <c:v>8890</c:v>
                </c:pt>
                <c:pt idx="29">
                  <c:v>7355</c:v>
                </c:pt>
                <c:pt idx="30">
                  <c:v>6002</c:v>
                </c:pt>
                <c:pt idx="31">
                  <c:v>4822</c:v>
                </c:pt>
                <c:pt idx="32">
                  <c:v>3817</c:v>
                </c:pt>
                <c:pt idx="33">
                  <c:v>2972</c:v>
                </c:pt>
                <c:pt idx="34">
                  <c:v>2271</c:v>
                </c:pt>
                <c:pt idx="35">
                  <c:v>1698</c:v>
                </c:pt>
                <c:pt idx="36">
                  <c:v>1245</c:v>
                </c:pt>
                <c:pt idx="37">
                  <c:v>893</c:v>
                </c:pt>
                <c:pt idx="38">
                  <c:v>621</c:v>
                </c:pt>
                <c:pt idx="39">
                  <c:v>419</c:v>
                </c:pt>
                <c:pt idx="40">
                  <c:v>273</c:v>
                </c:pt>
                <c:pt idx="41">
                  <c:v>173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xxxy!$L$104</c:f>
              <c:strCache>
                <c:ptCount val="1"/>
                <c:pt idx="0">
                  <c:v>TIAA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xxxy!$L$105:$L$146</c:f>
              <c:numCache>
                <c:formatCode>General</c:formatCode>
                <c:ptCount val="42"/>
                <c:pt idx="0">
                  <c:v>6630</c:v>
                </c:pt>
                <c:pt idx="1">
                  <c:v>6763</c:v>
                </c:pt>
                <c:pt idx="2">
                  <c:v>6898</c:v>
                </c:pt>
                <c:pt idx="3">
                  <c:v>6779</c:v>
                </c:pt>
                <c:pt idx="4">
                  <c:v>6654</c:v>
                </c:pt>
                <c:pt idx="5">
                  <c:v>6522</c:v>
                </c:pt>
                <c:pt idx="6">
                  <c:v>6383</c:v>
                </c:pt>
                <c:pt idx="7">
                  <c:v>6237</c:v>
                </c:pt>
                <c:pt idx="8">
                  <c:v>6084</c:v>
                </c:pt>
                <c:pt idx="9">
                  <c:v>5923</c:v>
                </c:pt>
                <c:pt idx="10">
                  <c:v>5757</c:v>
                </c:pt>
                <c:pt idx="11">
                  <c:v>5583</c:v>
                </c:pt>
                <c:pt idx="12">
                  <c:v>5205</c:v>
                </c:pt>
                <c:pt idx="13">
                  <c:v>4836</c:v>
                </c:pt>
                <c:pt idx="14">
                  <c:v>4475</c:v>
                </c:pt>
                <c:pt idx="15">
                  <c:v>4124</c:v>
                </c:pt>
                <c:pt idx="16">
                  <c:v>3782</c:v>
                </c:pt>
                <c:pt idx="17">
                  <c:v>3451</c:v>
                </c:pt>
                <c:pt idx="18">
                  <c:v>3133</c:v>
                </c:pt>
                <c:pt idx="19">
                  <c:v>2829</c:v>
                </c:pt>
                <c:pt idx="20">
                  <c:v>2539</c:v>
                </c:pt>
                <c:pt idx="21">
                  <c:v>2263</c:v>
                </c:pt>
                <c:pt idx="22">
                  <c:v>2003</c:v>
                </c:pt>
                <c:pt idx="23">
                  <c:v>1760</c:v>
                </c:pt>
                <c:pt idx="24">
                  <c:v>1534</c:v>
                </c:pt>
                <c:pt idx="25">
                  <c:v>1324</c:v>
                </c:pt>
                <c:pt idx="26">
                  <c:v>1132</c:v>
                </c:pt>
                <c:pt idx="27">
                  <c:v>958</c:v>
                </c:pt>
                <c:pt idx="28">
                  <c:v>803</c:v>
                </c:pt>
                <c:pt idx="29">
                  <c:v>664</c:v>
                </c:pt>
                <c:pt idx="30">
                  <c:v>542</c:v>
                </c:pt>
                <c:pt idx="31">
                  <c:v>435</c:v>
                </c:pt>
                <c:pt idx="32">
                  <c:v>345</c:v>
                </c:pt>
                <c:pt idx="33">
                  <c:v>268</c:v>
                </c:pt>
                <c:pt idx="34">
                  <c:v>205</c:v>
                </c:pt>
                <c:pt idx="35">
                  <c:v>153</c:v>
                </c:pt>
                <c:pt idx="36">
                  <c:v>112</c:v>
                </c:pt>
                <c:pt idx="37">
                  <c:v>81</c:v>
                </c:pt>
                <c:pt idx="38">
                  <c:v>56</c:v>
                </c:pt>
                <c:pt idx="39">
                  <c:v>38</c:v>
                </c:pt>
                <c:pt idx="40">
                  <c:v>25</c:v>
                </c:pt>
                <c:pt idx="41">
                  <c:v>16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xxxy!$M$104</c:f>
              <c:strCache>
                <c:ptCount val="1"/>
                <c:pt idx="0">
                  <c:v>Schwab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xxxy!$M$105:$M$146</c:f>
              <c:numCache>
                <c:formatCode>General</c:formatCode>
                <c:ptCount val="42"/>
                <c:pt idx="0">
                  <c:v>129726</c:v>
                </c:pt>
                <c:pt idx="1">
                  <c:v>122838</c:v>
                </c:pt>
                <c:pt idx="2">
                  <c:v>116316</c:v>
                </c:pt>
                <c:pt idx="3">
                  <c:v>110141</c:v>
                </c:pt>
                <c:pt idx="4">
                  <c:v>104159</c:v>
                </c:pt>
                <c:pt idx="5">
                  <c:v>98366</c:v>
                </c:pt>
                <c:pt idx="6">
                  <c:v>92758</c:v>
                </c:pt>
                <c:pt idx="7">
                  <c:v>87330</c:v>
                </c:pt>
                <c:pt idx="8">
                  <c:v>82077</c:v>
                </c:pt>
                <c:pt idx="9">
                  <c:v>76997</c:v>
                </c:pt>
                <c:pt idx="10">
                  <c:v>72101</c:v>
                </c:pt>
                <c:pt idx="11">
                  <c:v>67369</c:v>
                </c:pt>
                <c:pt idx="12">
                  <c:v>62813</c:v>
                </c:pt>
                <c:pt idx="13">
                  <c:v>58354</c:v>
                </c:pt>
                <c:pt idx="14">
                  <c:v>54001</c:v>
                </c:pt>
                <c:pt idx="15">
                  <c:v>49760</c:v>
                </c:pt>
                <c:pt idx="16">
                  <c:v>45640</c:v>
                </c:pt>
                <c:pt idx="17">
                  <c:v>41648</c:v>
                </c:pt>
                <c:pt idx="18">
                  <c:v>37810</c:v>
                </c:pt>
                <c:pt idx="19">
                  <c:v>34141</c:v>
                </c:pt>
                <c:pt idx="20">
                  <c:v>30637</c:v>
                </c:pt>
                <c:pt idx="21">
                  <c:v>27313</c:v>
                </c:pt>
                <c:pt idx="22">
                  <c:v>24172</c:v>
                </c:pt>
                <c:pt idx="23">
                  <c:v>21236</c:v>
                </c:pt>
                <c:pt idx="24">
                  <c:v>18506</c:v>
                </c:pt>
                <c:pt idx="25">
                  <c:v>15981</c:v>
                </c:pt>
                <c:pt idx="26">
                  <c:v>13660</c:v>
                </c:pt>
                <c:pt idx="27">
                  <c:v>11564</c:v>
                </c:pt>
                <c:pt idx="28">
                  <c:v>9685</c:v>
                </c:pt>
                <c:pt idx="29">
                  <c:v>8013</c:v>
                </c:pt>
                <c:pt idx="30">
                  <c:v>6539</c:v>
                </c:pt>
                <c:pt idx="31">
                  <c:v>5253</c:v>
                </c:pt>
                <c:pt idx="32">
                  <c:v>4158</c:v>
                </c:pt>
                <c:pt idx="33">
                  <c:v>3238</c:v>
                </c:pt>
                <c:pt idx="34">
                  <c:v>2474</c:v>
                </c:pt>
                <c:pt idx="35">
                  <c:v>1850</c:v>
                </c:pt>
                <c:pt idx="36">
                  <c:v>1356</c:v>
                </c:pt>
                <c:pt idx="37">
                  <c:v>973</c:v>
                </c:pt>
                <c:pt idx="38">
                  <c:v>677</c:v>
                </c:pt>
                <c:pt idx="39">
                  <c:v>457</c:v>
                </c:pt>
                <c:pt idx="40">
                  <c:v>298</c:v>
                </c:pt>
                <c:pt idx="41">
                  <c:v>188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xxxy!$N$104</c:f>
              <c:strCache>
                <c:ptCount val="1"/>
                <c:pt idx="0">
                  <c:v>IRA M 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xxxy!$N$105:$N$146</c:f>
              <c:numCache>
                <c:formatCode>General</c:formatCode>
                <c:ptCount val="42"/>
                <c:pt idx="0">
                  <c:v>64390</c:v>
                </c:pt>
                <c:pt idx="1">
                  <c:v>60971</c:v>
                </c:pt>
                <c:pt idx="2">
                  <c:v>57734</c:v>
                </c:pt>
                <c:pt idx="3">
                  <c:v>54668</c:v>
                </c:pt>
                <c:pt idx="4">
                  <c:v>51699</c:v>
                </c:pt>
                <c:pt idx="5">
                  <c:v>48824</c:v>
                </c:pt>
                <c:pt idx="6">
                  <c:v>46040</c:v>
                </c:pt>
                <c:pt idx="7">
                  <c:v>43346</c:v>
                </c:pt>
                <c:pt idx="8">
                  <c:v>40739</c:v>
                </c:pt>
                <c:pt idx="9">
                  <c:v>38217</c:v>
                </c:pt>
                <c:pt idx="10">
                  <c:v>35787</c:v>
                </c:pt>
                <c:pt idx="11">
                  <c:v>33438</c:v>
                </c:pt>
                <c:pt idx="12">
                  <c:v>31177</c:v>
                </c:pt>
                <c:pt idx="13">
                  <c:v>28964</c:v>
                </c:pt>
                <c:pt idx="14">
                  <c:v>26803</c:v>
                </c:pt>
                <c:pt idx="15">
                  <c:v>24699</c:v>
                </c:pt>
                <c:pt idx="16">
                  <c:v>22653</c:v>
                </c:pt>
                <c:pt idx="17">
                  <c:v>20672</c:v>
                </c:pt>
                <c:pt idx="18">
                  <c:v>18767</c:v>
                </c:pt>
                <c:pt idx="19">
                  <c:v>16946</c:v>
                </c:pt>
                <c:pt idx="20">
                  <c:v>15207</c:v>
                </c:pt>
                <c:pt idx="21">
                  <c:v>13557</c:v>
                </c:pt>
                <c:pt idx="22">
                  <c:v>11998</c:v>
                </c:pt>
                <c:pt idx="23">
                  <c:v>10541</c:v>
                </c:pt>
                <c:pt idx="24">
                  <c:v>9185</c:v>
                </c:pt>
                <c:pt idx="25">
                  <c:v>7932</c:v>
                </c:pt>
                <c:pt idx="26">
                  <c:v>6780</c:v>
                </c:pt>
                <c:pt idx="27">
                  <c:v>5740</c:v>
                </c:pt>
                <c:pt idx="28">
                  <c:v>4807</c:v>
                </c:pt>
                <c:pt idx="29">
                  <c:v>3977</c:v>
                </c:pt>
                <c:pt idx="30">
                  <c:v>3246</c:v>
                </c:pt>
                <c:pt idx="31">
                  <c:v>2607</c:v>
                </c:pt>
                <c:pt idx="32">
                  <c:v>2064</c:v>
                </c:pt>
                <c:pt idx="33">
                  <c:v>1607</c:v>
                </c:pt>
                <c:pt idx="34">
                  <c:v>1228</c:v>
                </c:pt>
                <c:pt idx="35">
                  <c:v>918</c:v>
                </c:pt>
                <c:pt idx="36">
                  <c:v>673</c:v>
                </c:pt>
                <c:pt idx="37">
                  <c:v>483</c:v>
                </c:pt>
                <c:pt idx="38">
                  <c:v>336</c:v>
                </c:pt>
                <c:pt idx="39">
                  <c:v>227</c:v>
                </c:pt>
                <c:pt idx="40">
                  <c:v>148</c:v>
                </c:pt>
                <c:pt idx="41">
                  <c:v>94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xxxy!$O$104</c:f>
              <c:strCache>
                <c:ptCount val="1"/>
                <c:pt idx="0">
                  <c:v>IRA N 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xxxy!$O$105:$O$146</c:f>
              <c:numCache>
                <c:formatCode>General</c:formatCode>
                <c:ptCount val="42"/>
                <c:pt idx="0">
                  <c:v>6528</c:v>
                </c:pt>
                <c:pt idx="1">
                  <c:v>6659</c:v>
                </c:pt>
                <c:pt idx="2">
                  <c:v>6792</c:v>
                </c:pt>
                <c:pt idx="3">
                  <c:v>6675</c:v>
                </c:pt>
                <c:pt idx="4">
                  <c:v>6551</c:v>
                </c:pt>
                <c:pt idx="5">
                  <c:v>6421</c:v>
                </c:pt>
                <c:pt idx="6">
                  <c:v>6285</c:v>
                </c:pt>
                <c:pt idx="7">
                  <c:v>6141</c:v>
                </c:pt>
                <c:pt idx="8">
                  <c:v>5990</c:v>
                </c:pt>
                <c:pt idx="9">
                  <c:v>5832</c:v>
                </c:pt>
                <c:pt idx="10">
                  <c:v>5668</c:v>
                </c:pt>
                <c:pt idx="11">
                  <c:v>5497</c:v>
                </c:pt>
                <c:pt idx="12">
                  <c:v>5125</c:v>
                </c:pt>
                <c:pt idx="13">
                  <c:v>4761</c:v>
                </c:pt>
                <c:pt idx="14">
                  <c:v>4406</c:v>
                </c:pt>
                <c:pt idx="15">
                  <c:v>4060</c:v>
                </c:pt>
                <c:pt idx="16">
                  <c:v>3724</c:v>
                </c:pt>
                <c:pt idx="17">
                  <c:v>3398</c:v>
                </c:pt>
                <c:pt idx="18">
                  <c:v>3085</c:v>
                </c:pt>
                <c:pt idx="19">
                  <c:v>2786</c:v>
                </c:pt>
                <c:pt idx="20">
                  <c:v>2500</c:v>
                </c:pt>
                <c:pt idx="21">
                  <c:v>2229</c:v>
                </c:pt>
                <c:pt idx="22">
                  <c:v>1972</c:v>
                </c:pt>
                <c:pt idx="23">
                  <c:v>1733</c:v>
                </c:pt>
                <c:pt idx="24">
                  <c:v>1510</c:v>
                </c:pt>
                <c:pt idx="25">
                  <c:v>1304</c:v>
                </c:pt>
                <c:pt idx="26">
                  <c:v>1115</c:v>
                </c:pt>
                <c:pt idx="27">
                  <c:v>944</c:v>
                </c:pt>
                <c:pt idx="28">
                  <c:v>790</c:v>
                </c:pt>
                <c:pt idx="29">
                  <c:v>654</c:v>
                </c:pt>
                <c:pt idx="30">
                  <c:v>534</c:v>
                </c:pt>
                <c:pt idx="31">
                  <c:v>429</c:v>
                </c:pt>
                <c:pt idx="32">
                  <c:v>339</c:v>
                </c:pt>
                <c:pt idx="33">
                  <c:v>264</c:v>
                </c:pt>
                <c:pt idx="34">
                  <c:v>202</c:v>
                </c:pt>
                <c:pt idx="35">
                  <c:v>151</c:v>
                </c:pt>
                <c:pt idx="36">
                  <c:v>111</c:v>
                </c:pt>
                <c:pt idx="37">
                  <c:v>79</c:v>
                </c:pt>
                <c:pt idx="38">
                  <c:v>55</c:v>
                </c:pt>
                <c:pt idx="39">
                  <c:v>37</c:v>
                </c:pt>
                <c:pt idx="40">
                  <c:v>24</c:v>
                </c:pt>
                <c:pt idx="41">
                  <c:v>15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xxxy!$P$104</c:f>
              <c:strCache>
                <c:ptCount val="1"/>
                <c:pt idx="0">
                  <c:v>IRA N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xxxy!$P$105:$P$146</c:f>
              <c:numCache>
                <c:formatCode>General</c:formatCode>
                <c:ptCount val="42"/>
                <c:pt idx="0">
                  <c:v>16320</c:v>
                </c:pt>
                <c:pt idx="1">
                  <c:v>16646</c:v>
                </c:pt>
                <c:pt idx="2">
                  <c:v>16979</c:v>
                </c:pt>
                <c:pt idx="3">
                  <c:v>16687</c:v>
                </c:pt>
                <c:pt idx="4">
                  <c:v>16378</c:v>
                </c:pt>
                <c:pt idx="5">
                  <c:v>16053</c:v>
                </c:pt>
                <c:pt idx="6">
                  <c:v>15711</c:v>
                </c:pt>
                <c:pt idx="7">
                  <c:v>15352</c:v>
                </c:pt>
                <c:pt idx="8">
                  <c:v>14976</c:v>
                </c:pt>
                <c:pt idx="9">
                  <c:v>14581</c:v>
                </c:pt>
                <c:pt idx="10">
                  <c:v>14171</c:v>
                </c:pt>
                <c:pt idx="11">
                  <c:v>13742</c:v>
                </c:pt>
                <c:pt idx="12">
                  <c:v>12813</c:v>
                </c:pt>
                <c:pt idx="13">
                  <c:v>11903</c:v>
                </c:pt>
                <c:pt idx="14">
                  <c:v>11015</c:v>
                </c:pt>
                <c:pt idx="15">
                  <c:v>10150</c:v>
                </c:pt>
                <c:pt idx="16">
                  <c:v>9310</c:v>
                </c:pt>
                <c:pt idx="17">
                  <c:v>8496</c:v>
                </c:pt>
                <c:pt idx="18">
                  <c:v>7713</c:v>
                </c:pt>
                <c:pt idx="19">
                  <c:v>6964</c:v>
                </c:pt>
                <c:pt idx="20">
                  <c:v>6250</c:v>
                </c:pt>
                <c:pt idx="21">
                  <c:v>5571</c:v>
                </c:pt>
                <c:pt idx="22">
                  <c:v>4931</c:v>
                </c:pt>
                <c:pt idx="23">
                  <c:v>4332</c:v>
                </c:pt>
                <c:pt idx="24">
                  <c:v>3775</c:v>
                </c:pt>
                <c:pt idx="25">
                  <c:v>3260</c:v>
                </c:pt>
                <c:pt idx="26">
                  <c:v>2787</c:v>
                </c:pt>
                <c:pt idx="27">
                  <c:v>2359</c:v>
                </c:pt>
                <c:pt idx="28">
                  <c:v>1976</c:v>
                </c:pt>
                <c:pt idx="29">
                  <c:v>1634</c:v>
                </c:pt>
                <c:pt idx="30">
                  <c:v>1334</c:v>
                </c:pt>
                <c:pt idx="31">
                  <c:v>1071</c:v>
                </c:pt>
                <c:pt idx="32">
                  <c:v>848</c:v>
                </c:pt>
                <c:pt idx="33">
                  <c:v>660</c:v>
                </c:pt>
                <c:pt idx="34">
                  <c:v>505</c:v>
                </c:pt>
                <c:pt idx="35">
                  <c:v>377</c:v>
                </c:pt>
                <c:pt idx="36">
                  <c:v>277</c:v>
                </c:pt>
                <c:pt idx="37">
                  <c:v>198</c:v>
                </c:pt>
                <c:pt idx="38">
                  <c:v>138</c:v>
                </c:pt>
                <c:pt idx="39">
                  <c:v>93</c:v>
                </c:pt>
                <c:pt idx="40">
                  <c:v>61</c:v>
                </c:pt>
                <c:pt idx="41">
                  <c:v>38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xxxy!$Q$104</c:f>
              <c:strCache>
                <c:ptCount val="1"/>
                <c:pt idx="0">
                  <c:v>Roth M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xxxy!$A$105:$A$146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xxxy!$Q$105:$Q$146</c:f>
              <c:numCache>
                <c:formatCode>General</c:formatCode>
                <c:ptCount val="42"/>
                <c:pt idx="0">
                  <c:v>16320</c:v>
                </c:pt>
                <c:pt idx="1">
                  <c:v>16646</c:v>
                </c:pt>
                <c:pt idx="2">
                  <c:v>16979</c:v>
                </c:pt>
                <c:pt idx="3">
                  <c:v>17319</c:v>
                </c:pt>
                <c:pt idx="4">
                  <c:v>17665</c:v>
                </c:pt>
                <c:pt idx="5">
                  <c:v>18019</c:v>
                </c:pt>
                <c:pt idx="6">
                  <c:v>18379</c:v>
                </c:pt>
                <c:pt idx="7">
                  <c:v>18747</c:v>
                </c:pt>
                <c:pt idx="8">
                  <c:v>19121</c:v>
                </c:pt>
                <c:pt idx="9">
                  <c:v>19504</c:v>
                </c:pt>
                <c:pt idx="10">
                  <c:v>19894</c:v>
                </c:pt>
                <c:pt idx="11">
                  <c:v>20292</c:v>
                </c:pt>
                <c:pt idx="12">
                  <c:v>20698</c:v>
                </c:pt>
                <c:pt idx="13">
                  <c:v>21112</c:v>
                </c:pt>
                <c:pt idx="14">
                  <c:v>21534</c:v>
                </c:pt>
                <c:pt idx="15">
                  <c:v>21965</c:v>
                </c:pt>
                <c:pt idx="16">
                  <c:v>22404</c:v>
                </c:pt>
                <c:pt idx="17">
                  <c:v>22852</c:v>
                </c:pt>
                <c:pt idx="18">
                  <c:v>23309</c:v>
                </c:pt>
                <c:pt idx="19">
                  <c:v>23775</c:v>
                </c:pt>
                <c:pt idx="20">
                  <c:v>24251</c:v>
                </c:pt>
                <c:pt idx="21">
                  <c:v>24736</c:v>
                </c:pt>
                <c:pt idx="22">
                  <c:v>25230</c:v>
                </c:pt>
                <c:pt idx="23">
                  <c:v>25735</c:v>
                </c:pt>
                <c:pt idx="24">
                  <c:v>26250</c:v>
                </c:pt>
                <c:pt idx="25">
                  <c:v>26775</c:v>
                </c:pt>
                <c:pt idx="26">
                  <c:v>27310</c:v>
                </c:pt>
                <c:pt idx="27">
                  <c:v>27856</c:v>
                </c:pt>
                <c:pt idx="28">
                  <c:v>28414</c:v>
                </c:pt>
                <c:pt idx="29">
                  <c:v>28982</c:v>
                </c:pt>
                <c:pt idx="30">
                  <c:v>29561</c:v>
                </c:pt>
                <c:pt idx="31">
                  <c:v>30153</c:v>
                </c:pt>
                <c:pt idx="32">
                  <c:v>30756</c:v>
                </c:pt>
                <c:pt idx="33">
                  <c:v>31371</c:v>
                </c:pt>
                <c:pt idx="34">
                  <c:v>31998</c:v>
                </c:pt>
                <c:pt idx="35">
                  <c:v>32638</c:v>
                </c:pt>
                <c:pt idx="36">
                  <c:v>33291</c:v>
                </c:pt>
                <c:pt idx="37">
                  <c:v>33957</c:v>
                </c:pt>
                <c:pt idx="38">
                  <c:v>34636</c:v>
                </c:pt>
                <c:pt idx="39">
                  <c:v>35329</c:v>
                </c:pt>
                <c:pt idx="40">
                  <c:v>36035</c:v>
                </c:pt>
                <c:pt idx="41">
                  <c:v>36756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50888"/>
        <c:axId val="241452848"/>
      </c:scatterChart>
      <c:valAx>
        <c:axId val="24145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2848"/>
        <c:crosses val="autoZero"/>
        <c:crossBetween val="midCat"/>
      </c:valAx>
      <c:valAx>
        <c:axId val="2414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Data'!$B$2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Data'!$A$3:$A$44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'Base Data'!$B$3:$B$44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156904</c:v>
                </c:pt>
                <c:pt idx="5">
                  <c:v>123613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89697</c:v>
                </c:pt>
                <c:pt idx="19">
                  <c:v>49017</c:v>
                </c:pt>
                <c:pt idx="20">
                  <c:v>48852</c:v>
                </c:pt>
                <c:pt idx="21">
                  <c:v>48684</c:v>
                </c:pt>
                <c:pt idx="22">
                  <c:v>48519</c:v>
                </c:pt>
                <c:pt idx="23">
                  <c:v>48346</c:v>
                </c:pt>
                <c:pt idx="24">
                  <c:v>48178</c:v>
                </c:pt>
                <c:pt idx="25">
                  <c:v>48045</c:v>
                </c:pt>
                <c:pt idx="26">
                  <c:v>47888</c:v>
                </c:pt>
                <c:pt idx="27">
                  <c:v>47725</c:v>
                </c:pt>
                <c:pt idx="28">
                  <c:v>47571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47069</c:v>
                </c:pt>
                <c:pt idx="33">
                  <c:v>46985</c:v>
                </c:pt>
                <c:pt idx="34">
                  <c:v>46887</c:v>
                </c:pt>
                <c:pt idx="35">
                  <c:v>46800</c:v>
                </c:pt>
                <c:pt idx="36">
                  <c:v>46720</c:v>
                </c:pt>
                <c:pt idx="37">
                  <c:v>46682</c:v>
                </c:pt>
                <c:pt idx="38">
                  <c:v>46628</c:v>
                </c:pt>
                <c:pt idx="39">
                  <c:v>46580</c:v>
                </c:pt>
                <c:pt idx="40">
                  <c:v>46541</c:v>
                </c:pt>
                <c:pt idx="41">
                  <c:v>46538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29744"/>
        <c:axId val="1966301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'Base Data'!$C$2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Data'!$C$3:$C$44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33305</c:v>
                      </c:pt>
                      <c:pt idx="4">
                        <c:v>48904</c:v>
                      </c:pt>
                      <c:pt idx="5">
                        <c:v>19613</c:v>
                      </c:pt>
                      <c:pt idx="6">
                        <c:v>19538</c:v>
                      </c:pt>
                      <c:pt idx="7">
                        <c:v>19385</c:v>
                      </c:pt>
                      <c:pt idx="8">
                        <c:v>19245</c:v>
                      </c:pt>
                      <c:pt idx="9">
                        <c:v>19178</c:v>
                      </c:pt>
                      <c:pt idx="10">
                        <c:v>19040</c:v>
                      </c:pt>
                      <c:pt idx="11">
                        <c:v>18918</c:v>
                      </c:pt>
                      <c:pt idx="12">
                        <c:v>19517</c:v>
                      </c:pt>
                      <c:pt idx="13">
                        <c:v>19350</c:v>
                      </c:pt>
                      <c:pt idx="14">
                        <c:v>19181</c:v>
                      </c:pt>
                      <c:pt idx="15">
                        <c:v>19065</c:v>
                      </c:pt>
                      <c:pt idx="16">
                        <c:v>18895</c:v>
                      </c:pt>
                      <c:pt idx="17">
                        <c:v>18725</c:v>
                      </c:pt>
                      <c:pt idx="18">
                        <c:v>17697</c:v>
                      </c:pt>
                      <c:pt idx="19">
                        <c:v>13017</c:v>
                      </c:pt>
                      <c:pt idx="20">
                        <c:v>12852</c:v>
                      </c:pt>
                      <c:pt idx="21">
                        <c:v>12684</c:v>
                      </c:pt>
                      <c:pt idx="22">
                        <c:v>12519</c:v>
                      </c:pt>
                      <c:pt idx="23">
                        <c:v>12346</c:v>
                      </c:pt>
                      <c:pt idx="24">
                        <c:v>12178</c:v>
                      </c:pt>
                      <c:pt idx="25">
                        <c:v>12045</c:v>
                      </c:pt>
                      <c:pt idx="26">
                        <c:v>11888</c:v>
                      </c:pt>
                      <c:pt idx="27">
                        <c:v>11725</c:v>
                      </c:pt>
                      <c:pt idx="28">
                        <c:v>11571</c:v>
                      </c:pt>
                      <c:pt idx="29">
                        <c:v>11452</c:v>
                      </c:pt>
                      <c:pt idx="30">
                        <c:v>11317</c:v>
                      </c:pt>
                      <c:pt idx="31">
                        <c:v>11192</c:v>
                      </c:pt>
                      <c:pt idx="32">
                        <c:v>11069</c:v>
                      </c:pt>
                      <c:pt idx="33">
                        <c:v>10985</c:v>
                      </c:pt>
                      <c:pt idx="34">
                        <c:v>10887</c:v>
                      </c:pt>
                      <c:pt idx="35">
                        <c:v>10800</c:v>
                      </c:pt>
                      <c:pt idx="36">
                        <c:v>10720</c:v>
                      </c:pt>
                      <c:pt idx="37">
                        <c:v>10682</c:v>
                      </c:pt>
                      <c:pt idx="38">
                        <c:v>10628</c:v>
                      </c:pt>
                      <c:pt idx="39">
                        <c:v>10580</c:v>
                      </c:pt>
                      <c:pt idx="40">
                        <c:v>10541</c:v>
                      </c:pt>
                      <c:pt idx="41">
                        <c:v>10538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Data'!$D$2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Data'!$D$3:$D$44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44688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32050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16482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11986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11449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10688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1364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6371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10146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12418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Data'!$E$2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Data'!$E$3:$E$44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574759</c:v>
                      </c:pt>
                      <c:pt idx="4">
                        <c:v>533328</c:v>
                      </c:pt>
                      <c:pt idx="5">
                        <c:v>582312</c:v>
                      </c:pt>
                      <c:pt idx="6">
                        <c:v>507493</c:v>
                      </c:pt>
                      <c:pt idx="7">
                        <c:v>452754</c:v>
                      </c:pt>
                      <c:pt idx="8">
                        <c:v>501352</c:v>
                      </c:pt>
                      <c:pt idx="9">
                        <c:v>452607</c:v>
                      </c:pt>
                      <c:pt idx="10">
                        <c:v>403968</c:v>
                      </c:pt>
                      <c:pt idx="11">
                        <c:v>452325</c:v>
                      </c:pt>
                      <c:pt idx="12">
                        <c:v>405461</c:v>
                      </c:pt>
                      <c:pt idx="13">
                        <c:v>358753</c:v>
                      </c:pt>
                      <c:pt idx="14">
                        <c:v>406386</c:v>
                      </c:pt>
                      <c:pt idx="15">
                        <c:v>359991</c:v>
                      </c:pt>
                      <c:pt idx="16">
                        <c:v>316767</c:v>
                      </c:pt>
                      <c:pt idx="17">
                        <c:v>364448</c:v>
                      </c:pt>
                      <c:pt idx="18">
                        <c:v>319801</c:v>
                      </c:pt>
                      <c:pt idx="19">
                        <c:v>302380</c:v>
                      </c:pt>
                      <c:pt idx="20">
                        <c:v>285194</c:v>
                      </c:pt>
                      <c:pt idx="21">
                        <c:v>268255</c:v>
                      </c:pt>
                      <c:pt idx="22">
                        <c:v>251563</c:v>
                      </c:pt>
                      <c:pt idx="23">
                        <c:v>235136</c:v>
                      </c:pt>
                      <c:pt idx="24">
                        <c:v>267150</c:v>
                      </c:pt>
                      <c:pt idx="25">
                        <c:v>251194</c:v>
                      </c:pt>
                      <c:pt idx="26">
                        <c:v>235488</c:v>
                      </c:pt>
                      <c:pt idx="27">
                        <c:v>220049</c:v>
                      </c:pt>
                      <c:pt idx="28">
                        <c:v>252434</c:v>
                      </c:pt>
                      <c:pt idx="29">
                        <c:v>237522</c:v>
                      </c:pt>
                      <c:pt idx="30">
                        <c:v>222836</c:v>
                      </c:pt>
                      <c:pt idx="31">
                        <c:v>208360</c:v>
                      </c:pt>
                      <c:pt idx="32">
                        <c:v>241163</c:v>
                      </c:pt>
                      <c:pt idx="33">
                        <c:v>227076</c:v>
                      </c:pt>
                      <c:pt idx="34">
                        <c:v>213157</c:v>
                      </c:pt>
                      <c:pt idx="35">
                        <c:v>199386</c:v>
                      </c:pt>
                      <c:pt idx="36">
                        <c:v>232472</c:v>
                      </c:pt>
                      <c:pt idx="37">
                        <c:v>218907</c:v>
                      </c:pt>
                      <c:pt idx="38">
                        <c:v>205432</c:v>
                      </c:pt>
                      <c:pt idx="39">
                        <c:v>192036</c:v>
                      </c:pt>
                      <c:pt idx="40">
                        <c:v>225243</c:v>
                      </c:pt>
                      <c:pt idx="41">
                        <c:v>211894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Data'!$F$2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Data'!$F$3:$F$44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51237</c:v>
                      </c:pt>
                      <c:pt idx="4">
                        <c:v>20086</c:v>
                      </c:pt>
                      <c:pt idx="5">
                        <c:v>123613</c:v>
                      </c:pt>
                      <c:pt idx="6">
                        <c:v>58690</c:v>
                      </c:pt>
                      <c:pt idx="7">
                        <c:v>13459</c:v>
                      </c:pt>
                      <c:pt idx="8">
                        <c:v>103245</c:v>
                      </c:pt>
                      <c:pt idx="9">
                        <c:v>63602</c:v>
                      </c:pt>
                      <c:pt idx="10">
                        <c:v>23683</c:v>
                      </c:pt>
                      <c:pt idx="11">
                        <c:v>96918</c:v>
                      </c:pt>
                      <c:pt idx="12">
                        <c:v>60953</c:v>
                      </c:pt>
                      <c:pt idx="13">
                        <c:v>24652</c:v>
                      </c:pt>
                      <c:pt idx="14">
                        <c:v>94181</c:v>
                      </c:pt>
                      <c:pt idx="15">
                        <c:v>57311</c:v>
                      </c:pt>
                      <c:pt idx="16">
                        <c:v>23100</c:v>
                      </c:pt>
                      <c:pt idx="17">
                        <c:v>90725</c:v>
                      </c:pt>
                      <c:pt idx="18">
                        <c:v>54119</c:v>
                      </c:pt>
                      <c:pt idx="19">
                        <c:v>44154</c:v>
                      </c:pt>
                      <c:pt idx="20">
                        <c:v>33858</c:v>
                      </c:pt>
                      <c:pt idx="21">
                        <c:v>23226</c:v>
                      </c:pt>
                      <c:pt idx="22">
                        <c:v>12263</c:v>
                      </c:pt>
                      <c:pt idx="23">
                        <c:v>955</c:v>
                      </c:pt>
                      <c:pt idx="24">
                        <c:v>48178</c:v>
                      </c:pt>
                      <c:pt idx="25">
                        <c:v>36268</c:v>
                      </c:pt>
                      <c:pt idx="26">
                        <c:v>24044</c:v>
                      </c:pt>
                      <c:pt idx="27">
                        <c:v>11494</c:v>
                      </c:pt>
                      <c:pt idx="28">
                        <c:v>47571</c:v>
                      </c:pt>
                      <c:pt idx="29">
                        <c:v>34475</c:v>
                      </c:pt>
                      <c:pt idx="30">
                        <c:v>21108</c:v>
                      </c:pt>
                      <c:pt idx="31">
                        <c:v>7492</c:v>
                      </c:pt>
                      <c:pt idx="32">
                        <c:v>47069</c:v>
                      </c:pt>
                      <c:pt idx="33">
                        <c:v>33039</c:v>
                      </c:pt>
                      <c:pt idx="34">
                        <c:v>18812</c:v>
                      </c:pt>
                      <c:pt idx="35">
                        <c:v>4413</c:v>
                      </c:pt>
                      <c:pt idx="36">
                        <c:v>46720</c:v>
                      </c:pt>
                      <c:pt idx="37">
                        <c:v>32084</c:v>
                      </c:pt>
                      <c:pt idx="38">
                        <c:v>17339</c:v>
                      </c:pt>
                      <c:pt idx="39">
                        <c:v>2500</c:v>
                      </c:pt>
                      <c:pt idx="40">
                        <c:v>46541</c:v>
                      </c:pt>
                      <c:pt idx="41">
                        <c:v>31618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Data'!$G$2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Data'!$G$3:$G$44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104581</c:v>
                      </c:pt>
                      <c:pt idx="6">
                        <c:v>105627</c:v>
                      </c:pt>
                      <c:pt idx="7">
                        <c:v>106683</c:v>
                      </c:pt>
                      <c:pt idx="8">
                        <c:v>75700</c:v>
                      </c:pt>
                      <c:pt idx="9">
                        <c:v>76457</c:v>
                      </c:pt>
                      <c:pt idx="10">
                        <c:v>77221</c:v>
                      </c:pt>
                      <c:pt idx="11">
                        <c:v>61511</c:v>
                      </c:pt>
                      <c:pt idx="12">
                        <c:v>62126</c:v>
                      </c:pt>
                      <c:pt idx="13">
                        <c:v>62747</c:v>
                      </c:pt>
                      <c:pt idx="14">
                        <c:v>51389</c:v>
                      </c:pt>
                      <c:pt idx="15">
                        <c:v>51903</c:v>
                      </c:pt>
                      <c:pt idx="16">
                        <c:v>52422</c:v>
                      </c:pt>
                      <c:pt idx="17">
                        <c:v>41497</c:v>
                      </c:pt>
                      <c:pt idx="18">
                        <c:v>41912</c:v>
                      </c:pt>
                      <c:pt idx="19">
                        <c:v>42331</c:v>
                      </c:pt>
                      <c:pt idx="20">
                        <c:v>42755</c:v>
                      </c:pt>
                      <c:pt idx="21">
                        <c:v>43182</c:v>
                      </c:pt>
                      <c:pt idx="22">
                        <c:v>43614</c:v>
                      </c:pt>
                      <c:pt idx="23">
                        <c:v>44050</c:v>
                      </c:pt>
                      <c:pt idx="24">
                        <c:v>33802</c:v>
                      </c:pt>
                      <c:pt idx="25">
                        <c:v>34140</c:v>
                      </c:pt>
                      <c:pt idx="26">
                        <c:v>34482</c:v>
                      </c:pt>
                      <c:pt idx="27">
                        <c:v>34827</c:v>
                      </c:pt>
                      <c:pt idx="28">
                        <c:v>33811</c:v>
                      </c:pt>
                      <c:pt idx="29">
                        <c:v>34149</c:v>
                      </c:pt>
                      <c:pt idx="30">
                        <c:v>34491</c:v>
                      </c:pt>
                      <c:pt idx="31">
                        <c:v>34836</c:v>
                      </c:pt>
                      <c:pt idx="32">
                        <c:v>28813</c:v>
                      </c:pt>
                      <c:pt idx="33">
                        <c:v>29101</c:v>
                      </c:pt>
                      <c:pt idx="34">
                        <c:v>29392</c:v>
                      </c:pt>
                      <c:pt idx="35">
                        <c:v>29686</c:v>
                      </c:pt>
                      <c:pt idx="36">
                        <c:v>19837</c:v>
                      </c:pt>
                      <c:pt idx="37">
                        <c:v>20035</c:v>
                      </c:pt>
                      <c:pt idx="38">
                        <c:v>20235</c:v>
                      </c:pt>
                      <c:pt idx="39">
                        <c:v>20438</c:v>
                      </c:pt>
                      <c:pt idx="40">
                        <c:v>8224</c:v>
                      </c:pt>
                      <c:pt idx="41">
                        <c:v>8307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Data'!$H$2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Data'!$H$3:$H$44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70758</c:v>
                      </c:pt>
                      <c:pt idx="39">
                        <c:v>71465</c:v>
                      </c:pt>
                      <c:pt idx="40">
                        <c:v>72180</c:v>
                      </c:pt>
                      <c:pt idx="41">
                        <c:v>72902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Data'!$I$2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Data'!$I$3:$I$44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Data'!$J$2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Data'!$J$3:$J$44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Data'!$K$2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Data'!$K$3:$K$44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Data'!$L$2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Data'!$L$3:$L$44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Data'!$M$2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Data'!$M$3:$M$44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Data'!$N$2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Data'!$N$3:$N$44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Data'!$O$2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Data'!$O$3:$O$44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Data'!$P$2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Data'!$P$3:$P$44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Data'!$Q$2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Data'!$A$3:$A$44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Data'!$Q$3:$Q$44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966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0136"/>
        <c:crosses val="autoZero"/>
        <c:crossBetween val="midCat"/>
      </c:valAx>
      <c:valAx>
        <c:axId val="19663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Data'!$B$49</c:f>
              <c:strCache>
                <c:ptCount val="1"/>
                <c:pt idx="0">
                  <c:v>Expenses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'Base Data'!$A$50:$A$91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'Base Data'!$B$50:$B$91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154890</c:v>
                </c:pt>
                <c:pt idx="5">
                  <c:v>118217</c:v>
                </c:pt>
                <c:pt idx="6">
                  <c:v>118142</c:v>
                </c:pt>
                <c:pt idx="7">
                  <c:v>97982</c:v>
                </c:pt>
                <c:pt idx="8">
                  <c:v>97894</c:v>
                </c:pt>
                <c:pt idx="9">
                  <c:v>91753</c:v>
                </c:pt>
                <c:pt idx="10">
                  <c:v>91661</c:v>
                </c:pt>
                <c:pt idx="11">
                  <c:v>91532</c:v>
                </c:pt>
                <c:pt idx="12">
                  <c:v>92295</c:v>
                </c:pt>
                <c:pt idx="13">
                  <c:v>98474</c:v>
                </c:pt>
                <c:pt idx="14">
                  <c:v>98309</c:v>
                </c:pt>
                <c:pt idx="15">
                  <c:v>98196</c:v>
                </c:pt>
                <c:pt idx="16">
                  <c:v>95030</c:v>
                </c:pt>
                <c:pt idx="17">
                  <c:v>94865</c:v>
                </c:pt>
                <c:pt idx="18">
                  <c:v>94688</c:v>
                </c:pt>
                <c:pt idx="19">
                  <c:v>58560</c:v>
                </c:pt>
                <c:pt idx="20">
                  <c:v>58405</c:v>
                </c:pt>
                <c:pt idx="21">
                  <c:v>58246</c:v>
                </c:pt>
                <c:pt idx="22">
                  <c:v>58091</c:v>
                </c:pt>
                <c:pt idx="23">
                  <c:v>57928</c:v>
                </c:pt>
                <c:pt idx="24">
                  <c:v>57769</c:v>
                </c:pt>
                <c:pt idx="25">
                  <c:v>57616</c:v>
                </c:pt>
                <c:pt idx="26">
                  <c:v>57469</c:v>
                </c:pt>
                <c:pt idx="27">
                  <c:v>57315</c:v>
                </c:pt>
                <c:pt idx="28">
                  <c:v>57171</c:v>
                </c:pt>
                <c:pt idx="29">
                  <c:v>57037</c:v>
                </c:pt>
                <c:pt idx="30">
                  <c:v>56912</c:v>
                </c:pt>
                <c:pt idx="31">
                  <c:v>56796</c:v>
                </c:pt>
                <c:pt idx="32">
                  <c:v>56683</c:v>
                </c:pt>
                <c:pt idx="33">
                  <c:v>54995</c:v>
                </c:pt>
                <c:pt idx="34">
                  <c:v>46969</c:v>
                </c:pt>
                <c:pt idx="35">
                  <c:v>46882</c:v>
                </c:pt>
                <c:pt idx="36">
                  <c:v>46802</c:v>
                </c:pt>
                <c:pt idx="37">
                  <c:v>46735</c:v>
                </c:pt>
                <c:pt idx="38">
                  <c:v>46681</c:v>
                </c:pt>
                <c:pt idx="39">
                  <c:v>46634</c:v>
                </c:pt>
                <c:pt idx="40">
                  <c:v>46595</c:v>
                </c:pt>
                <c:pt idx="41">
                  <c:v>46563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31312"/>
        <c:axId val="1966317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'Base Data'!$C$49</c15:sqref>
                        </c15:formulaRef>
                      </c:ext>
                    </c:extLst>
                    <c:strCache>
                      <c:ptCount val="1"/>
                      <c:pt idx="0">
                        <c:v>Taxes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'Base Data'!$C$50:$C$91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31229</c:v>
                      </c:pt>
                      <c:pt idx="1">
                        <c:v>30986</c:v>
                      </c:pt>
                      <c:pt idx="2">
                        <c:v>30820</c:v>
                      </c:pt>
                      <c:pt idx="3">
                        <c:v>33305</c:v>
                      </c:pt>
                      <c:pt idx="4">
                        <c:v>46890</c:v>
                      </c:pt>
                      <c:pt idx="5">
                        <c:v>14217</c:v>
                      </c:pt>
                      <c:pt idx="6">
                        <c:v>14142</c:v>
                      </c:pt>
                      <c:pt idx="7">
                        <c:v>13982</c:v>
                      </c:pt>
                      <c:pt idx="8">
                        <c:v>13894</c:v>
                      </c:pt>
                      <c:pt idx="9">
                        <c:v>13753</c:v>
                      </c:pt>
                      <c:pt idx="10">
                        <c:v>13661</c:v>
                      </c:pt>
                      <c:pt idx="11">
                        <c:v>13532</c:v>
                      </c:pt>
                      <c:pt idx="12">
                        <c:v>17295</c:v>
                      </c:pt>
                      <c:pt idx="13">
                        <c:v>23474</c:v>
                      </c:pt>
                      <c:pt idx="14">
                        <c:v>23309</c:v>
                      </c:pt>
                      <c:pt idx="15">
                        <c:v>23196</c:v>
                      </c:pt>
                      <c:pt idx="16">
                        <c:v>23030</c:v>
                      </c:pt>
                      <c:pt idx="17">
                        <c:v>22865</c:v>
                      </c:pt>
                      <c:pt idx="18">
                        <c:v>22688</c:v>
                      </c:pt>
                      <c:pt idx="19">
                        <c:v>22560</c:v>
                      </c:pt>
                      <c:pt idx="20">
                        <c:v>22405</c:v>
                      </c:pt>
                      <c:pt idx="21">
                        <c:v>22246</c:v>
                      </c:pt>
                      <c:pt idx="22">
                        <c:v>22091</c:v>
                      </c:pt>
                      <c:pt idx="23">
                        <c:v>21928</c:v>
                      </c:pt>
                      <c:pt idx="24">
                        <c:v>21769</c:v>
                      </c:pt>
                      <c:pt idx="25">
                        <c:v>21616</c:v>
                      </c:pt>
                      <c:pt idx="26">
                        <c:v>21469</c:v>
                      </c:pt>
                      <c:pt idx="27">
                        <c:v>21315</c:v>
                      </c:pt>
                      <c:pt idx="28">
                        <c:v>21171</c:v>
                      </c:pt>
                      <c:pt idx="29">
                        <c:v>21037</c:v>
                      </c:pt>
                      <c:pt idx="30">
                        <c:v>20912</c:v>
                      </c:pt>
                      <c:pt idx="31">
                        <c:v>20796</c:v>
                      </c:pt>
                      <c:pt idx="32">
                        <c:v>20683</c:v>
                      </c:pt>
                      <c:pt idx="33">
                        <c:v>18995</c:v>
                      </c:pt>
                      <c:pt idx="34">
                        <c:v>10969</c:v>
                      </c:pt>
                      <c:pt idx="35">
                        <c:v>10882</c:v>
                      </c:pt>
                      <c:pt idx="36">
                        <c:v>10802</c:v>
                      </c:pt>
                      <c:pt idx="37">
                        <c:v>10735</c:v>
                      </c:pt>
                      <c:pt idx="38">
                        <c:v>10681</c:v>
                      </c:pt>
                      <c:pt idx="39">
                        <c:v>10634</c:v>
                      </c:pt>
                      <c:pt idx="40">
                        <c:v>10595</c:v>
                      </c:pt>
                      <c:pt idx="41">
                        <c:v>10563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Data'!$D$49</c15:sqref>
                        </c15:formulaRef>
                      </c:ext>
                    </c:extLst>
                    <c:strCache>
                      <c:ptCount val="1"/>
                      <c:pt idx="0">
                        <c:v>Liquid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Data'!$D$50:$D$91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9570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58644</c:v>
                      </c:pt>
                      <c:pt idx="6">
                        <c:v>0</c:v>
                      </c:pt>
                      <c:pt idx="7">
                        <c:v>13534</c:v>
                      </c:pt>
                      <c:pt idx="8">
                        <c:v>0</c:v>
                      </c:pt>
                      <c:pt idx="9">
                        <c:v>8723</c:v>
                      </c:pt>
                      <c:pt idx="10">
                        <c:v>0</c:v>
                      </c:pt>
                      <c:pt idx="11">
                        <c:v>9861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5311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9133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Data'!$E$49</c15:sqref>
                        </c15:formulaRef>
                      </c:ext>
                    </c:extLst>
                    <c:strCache>
                      <c:ptCount val="1"/>
                      <c:pt idx="0">
                        <c:v>Assets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Data'!$E$50:$E$91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575210</c:v>
                      </c:pt>
                      <c:pt idx="1">
                        <c:v>659853</c:v>
                      </c:pt>
                      <c:pt idx="2">
                        <c:v>626868</c:v>
                      </c:pt>
                      <c:pt idx="3">
                        <c:v>574759</c:v>
                      </c:pt>
                      <c:pt idx="4">
                        <c:v>530164</c:v>
                      </c:pt>
                      <c:pt idx="5">
                        <c:v>562961</c:v>
                      </c:pt>
                      <c:pt idx="6">
                        <c:v>477209</c:v>
                      </c:pt>
                      <c:pt idx="7">
                        <c:v>509507</c:v>
                      </c:pt>
                      <c:pt idx="8">
                        <c:v>443879</c:v>
                      </c:pt>
                      <c:pt idx="9">
                        <c:v>476078</c:v>
                      </c:pt>
                      <c:pt idx="10">
                        <c:v>416632</c:v>
                      </c:pt>
                      <c:pt idx="11">
                        <c:v>448785</c:v>
                      </c:pt>
                      <c:pt idx="12">
                        <c:v>397496</c:v>
                      </c:pt>
                      <c:pt idx="13">
                        <c:v>359054</c:v>
                      </c:pt>
                      <c:pt idx="14">
                        <c:v>419091</c:v>
                      </c:pt>
                      <c:pt idx="15">
                        <c:v>381043</c:v>
                      </c:pt>
                      <c:pt idx="16">
                        <c:v>346176</c:v>
                      </c:pt>
                      <c:pt idx="17">
                        <c:v>311499</c:v>
                      </c:pt>
                      <c:pt idx="18">
                        <c:v>371725</c:v>
                      </c:pt>
                      <c:pt idx="19">
                        <c:v>373504</c:v>
                      </c:pt>
                      <c:pt idx="20">
                        <c:v>375539</c:v>
                      </c:pt>
                      <c:pt idx="21">
                        <c:v>377841</c:v>
                      </c:pt>
                      <c:pt idx="22">
                        <c:v>380409</c:v>
                      </c:pt>
                      <c:pt idx="23">
                        <c:v>383264</c:v>
                      </c:pt>
                      <c:pt idx="24">
                        <c:v>386400</c:v>
                      </c:pt>
                      <c:pt idx="25">
                        <c:v>389814</c:v>
                      </c:pt>
                      <c:pt idx="26">
                        <c:v>393500</c:v>
                      </c:pt>
                      <c:pt idx="27">
                        <c:v>397474</c:v>
                      </c:pt>
                      <c:pt idx="28">
                        <c:v>401722</c:v>
                      </c:pt>
                      <c:pt idx="29">
                        <c:v>406231</c:v>
                      </c:pt>
                      <c:pt idx="30">
                        <c:v>410987</c:v>
                      </c:pt>
                      <c:pt idx="31">
                        <c:v>415975</c:v>
                      </c:pt>
                      <c:pt idx="32">
                        <c:v>421195</c:v>
                      </c:pt>
                      <c:pt idx="33">
                        <c:v>423452</c:v>
                      </c:pt>
                      <c:pt idx="34">
                        <c:v>410023</c:v>
                      </c:pt>
                      <c:pt idx="35">
                        <c:v>396747</c:v>
                      </c:pt>
                      <c:pt idx="36">
                        <c:v>383610</c:v>
                      </c:pt>
                      <c:pt idx="37">
                        <c:v>370592</c:v>
                      </c:pt>
                      <c:pt idx="38">
                        <c:v>357668</c:v>
                      </c:pt>
                      <c:pt idx="39">
                        <c:v>344826</c:v>
                      </c:pt>
                      <c:pt idx="40">
                        <c:v>332051</c:v>
                      </c:pt>
                      <c:pt idx="41">
                        <c:v>319332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Data'!$F$49</c15:sqref>
                        </c15:formulaRef>
                      </c:ext>
                    </c:extLst>
                    <c:strCache>
                      <c:ptCount val="1"/>
                      <c:pt idx="0">
                        <c:v>Wells F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Data'!$F$50:$F$91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15459</c:v>
                      </c:pt>
                      <c:pt idx="1">
                        <c:v>117986</c:v>
                      </c:pt>
                      <c:pt idx="2">
                        <c:v>92626</c:v>
                      </c:pt>
                      <c:pt idx="3">
                        <c:v>51237</c:v>
                      </c:pt>
                      <c:pt idx="4">
                        <c:v>16921</c:v>
                      </c:pt>
                      <c:pt idx="5">
                        <c:v>118217</c:v>
                      </c:pt>
                      <c:pt idx="6">
                        <c:v>42501</c:v>
                      </c:pt>
                      <c:pt idx="7">
                        <c:v>97982</c:v>
                      </c:pt>
                      <c:pt idx="8">
                        <c:v>41770</c:v>
                      </c:pt>
                      <c:pt idx="9">
                        <c:v>91753</c:v>
                      </c:pt>
                      <c:pt idx="10">
                        <c:v>41075</c:v>
                      </c:pt>
                      <c:pt idx="11">
                        <c:v>91532</c:v>
                      </c:pt>
                      <c:pt idx="12">
                        <c:v>51122</c:v>
                      </c:pt>
                      <c:pt idx="13">
                        <c:v>23070</c:v>
                      </c:pt>
                      <c:pt idx="14">
                        <c:v>98309</c:v>
                      </c:pt>
                      <c:pt idx="15">
                        <c:v>69701</c:v>
                      </c:pt>
                      <c:pt idx="16">
                        <c:v>43761</c:v>
                      </c:pt>
                      <c:pt idx="17">
                        <c:v>17490</c:v>
                      </c:pt>
                      <c:pt idx="18">
                        <c:v>94688</c:v>
                      </c:pt>
                      <c:pt idx="19">
                        <c:v>103809</c:v>
                      </c:pt>
                      <c:pt idx="20">
                        <c:v>112619</c:v>
                      </c:pt>
                      <c:pt idx="21">
                        <c:v>121112</c:v>
                      </c:pt>
                      <c:pt idx="22">
                        <c:v>129293</c:v>
                      </c:pt>
                      <c:pt idx="23">
                        <c:v>137148</c:v>
                      </c:pt>
                      <c:pt idx="24">
                        <c:v>144687</c:v>
                      </c:pt>
                      <c:pt idx="25">
                        <c:v>151919</c:v>
                      </c:pt>
                      <c:pt idx="26">
                        <c:v>158857</c:v>
                      </c:pt>
                      <c:pt idx="27">
                        <c:v>165487</c:v>
                      </c:pt>
                      <c:pt idx="28">
                        <c:v>171830</c:v>
                      </c:pt>
                      <c:pt idx="29">
                        <c:v>177903</c:v>
                      </c:pt>
                      <c:pt idx="30">
                        <c:v>183726</c:v>
                      </c:pt>
                      <c:pt idx="31">
                        <c:v>189319</c:v>
                      </c:pt>
                      <c:pt idx="32">
                        <c:v>194684</c:v>
                      </c:pt>
                      <c:pt idx="33">
                        <c:v>196673</c:v>
                      </c:pt>
                      <c:pt idx="34">
                        <c:v>182611</c:v>
                      </c:pt>
                      <c:pt idx="35">
                        <c:v>168375</c:v>
                      </c:pt>
                      <c:pt idx="36">
                        <c:v>153979</c:v>
                      </c:pt>
                      <c:pt idx="37">
                        <c:v>139450</c:v>
                      </c:pt>
                      <c:pt idx="38">
                        <c:v>124813</c:v>
                      </c:pt>
                      <c:pt idx="39">
                        <c:v>110081</c:v>
                      </c:pt>
                      <c:pt idx="40">
                        <c:v>95271</c:v>
                      </c:pt>
                      <c:pt idx="41">
                        <c:v>80396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Data'!$G$49</c15:sqref>
                        </c15:formulaRef>
                      </c:ext>
                    </c:extLst>
                    <c:strCache>
                      <c:ptCount val="1"/>
                      <c:pt idx="0">
                        <c:v>College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Data'!$G$50:$G$91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151500</c:v>
                      </c:pt>
                      <c:pt idx="1">
                        <c:v>143445</c:v>
                      </c:pt>
                      <c:pt idx="2">
                        <c:v>144880</c:v>
                      </c:pt>
                      <c:pt idx="3">
                        <c:v>146328</c:v>
                      </c:pt>
                      <c:pt idx="4">
                        <c:v>147792</c:v>
                      </c:pt>
                      <c:pt idx="5">
                        <c:v>90625</c:v>
                      </c:pt>
                      <c:pt idx="6">
                        <c:v>91532</c:v>
                      </c:pt>
                      <c:pt idx="7">
                        <c:v>78913</c:v>
                      </c:pt>
                      <c:pt idx="8">
                        <c:v>79702</c:v>
                      </c:pt>
                      <c:pt idx="9">
                        <c:v>71775</c:v>
                      </c:pt>
                      <c:pt idx="10">
                        <c:v>72493</c:v>
                      </c:pt>
                      <c:pt idx="11">
                        <c:v>63357</c:v>
                      </c:pt>
                      <c:pt idx="12">
                        <c:v>63991</c:v>
                      </c:pt>
                      <c:pt idx="13">
                        <c:v>64631</c:v>
                      </c:pt>
                      <c:pt idx="14">
                        <c:v>59966</c:v>
                      </c:pt>
                      <c:pt idx="15">
                        <c:v>60565</c:v>
                      </c:pt>
                      <c:pt idx="16">
                        <c:v>61171</c:v>
                      </c:pt>
                      <c:pt idx="17">
                        <c:v>61783</c:v>
                      </c:pt>
                      <c:pt idx="18">
                        <c:v>53268</c:v>
                      </c:pt>
                      <c:pt idx="19">
                        <c:v>53800</c:v>
                      </c:pt>
                      <c:pt idx="20">
                        <c:v>54338</c:v>
                      </c:pt>
                      <c:pt idx="21">
                        <c:v>54882</c:v>
                      </c:pt>
                      <c:pt idx="22">
                        <c:v>55431</c:v>
                      </c:pt>
                      <c:pt idx="23">
                        <c:v>55985</c:v>
                      </c:pt>
                      <c:pt idx="24">
                        <c:v>56545</c:v>
                      </c:pt>
                      <c:pt idx="25">
                        <c:v>57110</c:v>
                      </c:pt>
                      <c:pt idx="26">
                        <c:v>57681</c:v>
                      </c:pt>
                      <c:pt idx="27">
                        <c:v>58258</c:v>
                      </c:pt>
                      <c:pt idx="28">
                        <c:v>58841</c:v>
                      </c:pt>
                      <c:pt idx="29">
                        <c:v>59429</c:v>
                      </c:pt>
                      <c:pt idx="30">
                        <c:v>60023</c:v>
                      </c:pt>
                      <c:pt idx="31">
                        <c:v>60624</c:v>
                      </c:pt>
                      <c:pt idx="32">
                        <c:v>61230</c:v>
                      </c:pt>
                      <c:pt idx="33">
                        <c:v>61842</c:v>
                      </c:pt>
                      <c:pt idx="34">
                        <c:v>62461</c:v>
                      </c:pt>
                      <c:pt idx="35">
                        <c:v>63085</c:v>
                      </c:pt>
                      <c:pt idx="36">
                        <c:v>63716</c:v>
                      </c:pt>
                      <c:pt idx="37">
                        <c:v>64353</c:v>
                      </c:pt>
                      <c:pt idx="38">
                        <c:v>64997</c:v>
                      </c:pt>
                      <c:pt idx="39">
                        <c:v>65647</c:v>
                      </c:pt>
                      <c:pt idx="40">
                        <c:v>66303</c:v>
                      </c:pt>
                      <c:pt idx="41">
                        <c:v>66966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Data'!$H$49</c15:sqref>
                        </c15:formulaRef>
                      </c:ext>
                    </c:extLst>
                    <c:strCache>
                      <c:ptCount val="1"/>
                      <c:pt idx="0">
                        <c:v>eBay 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Data'!$H$50:$H$91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48480</c:v>
                      </c:pt>
                      <c:pt idx="1">
                        <c:v>48965</c:v>
                      </c:pt>
                      <c:pt idx="2">
                        <c:v>49454</c:v>
                      </c:pt>
                      <c:pt idx="3">
                        <c:v>49949</c:v>
                      </c:pt>
                      <c:pt idx="4">
                        <c:v>50448</c:v>
                      </c:pt>
                      <c:pt idx="5">
                        <c:v>50953</c:v>
                      </c:pt>
                      <c:pt idx="6">
                        <c:v>51462</c:v>
                      </c:pt>
                      <c:pt idx="7">
                        <c:v>51977</c:v>
                      </c:pt>
                      <c:pt idx="8">
                        <c:v>52497</c:v>
                      </c:pt>
                      <c:pt idx="9">
                        <c:v>53022</c:v>
                      </c:pt>
                      <c:pt idx="10">
                        <c:v>53552</c:v>
                      </c:pt>
                      <c:pt idx="11">
                        <c:v>54088</c:v>
                      </c:pt>
                      <c:pt idx="12">
                        <c:v>54628</c:v>
                      </c:pt>
                      <c:pt idx="13">
                        <c:v>55175</c:v>
                      </c:pt>
                      <c:pt idx="14">
                        <c:v>55727</c:v>
                      </c:pt>
                      <c:pt idx="15">
                        <c:v>56284</c:v>
                      </c:pt>
                      <c:pt idx="16">
                        <c:v>56847</c:v>
                      </c:pt>
                      <c:pt idx="17">
                        <c:v>57415</c:v>
                      </c:pt>
                      <c:pt idx="18">
                        <c:v>57989</c:v>
                      </c:pt>
                      <c:pt idx="19">
                        <c:v>58569</c:v>
                      </c:pt>
                      <c:pt idx="20">
                        <c:v>59155</c:v>
                      </c:pt>
                      <c:pt idx="21">
                        <c:v>59746</c:v>
                      </c:pt>
                      <c:pt idx="22">
                        <c:v>60344</c:v>
                      </c:pt>
                      <c:pt idx="23">
                        <c:v>60947</c:v>
                      </c:pt>
                      <c:pt idx="24">
                        <c:v>61557</c:v>
                      </c:pt>
                      <c:pt idx="25">
                        <c:v>62172</c:v>
                      </c:pt>
                      <c:pt idx="26">
                        <c:v>62794</c:v>
                      </c:pt>
                      <c:pt idx="27">
                        <c:v>63422</c:v>
                      </c:pt>
                      <c:pt idx="28">
                        <c:v>64056</c:v>
                      </c:pt>
                      <c:pt idx="29">
                        <c:v>64697</c:v>
                      </c:pt>
                      <c:pt idx="30">
                        <c:v>65344</c:v>
                      </c:pt>
                      <c:pt idx="31">
                        <c:v>65997</c:v>
                      </c:pt>
                      <c:pt idx="32">
                        <c:v>66657</c:v>
                      </c:pt>
                      <c:pt idx="33">
                        <c:v>67324</c:v>
                      </c:pt>
                      <c:pt idx="34">
                        <c:v>67997</c:v>
                      </c:pt>
                      <c:pt idx="35">
                        <c:v>68677</c:v>
                      </c:pt>
                      <c:pt idx="36">
                        <c:v>69364</c:v>
                      </c:pt>
                      <c:pt idx="37">
                        <c:v>70057</c:v>
                      </c:pt>
                      <c:pt idx="38">
                        <c:v>70758</c:v>
                      </c:pt>
                      <c:pt idx="39">
                        <c:v>71465</c:v>
                      </c:pt>
                      <c:pt idx="40">
                        <c:v>72180</c:v>
                      </c:pt>
                      <c:pt idx="41">
                        <c:v>72902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Data'!$I$49</c15:sqref>
                        </c15:formulaRef>
                      </c:ext>
                    </c:extLst>
                    <c:strCache>
                      <c:ptCount val="1"/>
                      <c:pt idx="0">
                        <c:v>Trading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Data'!$I$50:$I$91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49490</c:v>
                      </c:pt>
                      <c:pt idx="1">
                        <c:v>49985</c:v>
                      </c:pt>
                      <c:pt idx="2">
                        <c:v>50485</c:v>
                      </c:pt>
                      <c:pt idx="3">
                        <c:v>50990</c:v>
                      </c:pt>
                      <c:pt idx="4">
                        <c:v>51499</c:v>
                      </c:pt>
                      <c:pt idx="5">
                        <c:v>52014</c:v>
                      </c:pt>
                      <c:pt idx="6">
                        <c:v>52535</c:v>
                      </c:pt>
                      <c:pt idx="7">
                        <c:v>53060</c:v>
                      </c:pt>
                      <c:pt idx="8">
                        <c:v>53591</c:v>
                      </c:pt>
                      <c:pt idx="9">
                        <c:v>54126</c:v>
                      </c:pt>
                      <c:pt idx="10">
                        <c:v>54668</c:v>
                      </c:pt>
                      <c:pt idx="11">
                        <c:v>55214</c:v>
                      </c:pt>
                      <c:pt idx="12">
                        <c:v>55767</c:v>
                      </c:pt>
                      <c:pt idx="13">
                        <c:v>56324</c:v>
                      </c:pt>
                      <c:pt idx="14">
                        <c:v>56887</c:v>
                      </c:pt>
                      <c:pt idx="15">
                        <c:v>57456</c:v>
                      </c:pt>
                      <c:pt idx="16">
                        <c:v>58031</c:v>
                      </c:pt>
                      <c:pt idx="17">
                        <c:v>58611</c:v>
                      </c:pt>
                      <c:pt idx="18">
                        <c:v>59197</c:v>
                      </c:pt>
                      <c:pt idx="19">
                        <c:v>59789</c:v>
                      </c:pt>
                      <c:pt idx="20">
                        <c:v>60387</c:v>
                      </c:pt>
                      <c:pt idx="21">
                        <c:v>60991</c:v>
                      </c:pt>
                      <c:pt idx="22">
                        <c:v>61601</c:v>
                      </c:pt>
                      <c:pt idx="23">
                        <c:v>62217</c:v>
                      </c:pt>
                      <c:pt idx="24">
                        <c:v>62839</c:v>
                      </c:pt>
                      <c:pt idx="25">
                        <c:v>63468</c:v>
                      </c:pt>
                      <c:pt idx="26">
                        <c:v>64102</c:v>
                      </c:pt>
                      <c:pt idx="27">
                        <c:v>64743</c:v>
                      </c:pt>
                      <c:pt idx="28">
                        <c:v>65391</c:v>
                      </c:pt>
                      <c:pt idx="29">
                        <c:v>66045</c:v>
                      </c:pt>
                      <c:pt idx="30">
                        <c:v>66705</c:v>
                      </c:pt>
                      <c:pt idx="31">
                        <c:v>67372</c:v>
                      </c:pt>
                      <c:pt idx="32">
                        <c:v>68046</c:v>
                      </c:pt>
                      <c:pt idx="33">
                        <c:v>68726</c:v>
                      </c:pt>
                      <c:pt idx="34">
                        <c:v>69414</c:v>
                      </c:pt>
                      <c:pt idx="35">
                        <c:v>70108</c:v>
                      </c:pt>
                      <c:pt idx="36">
                        <c:v>70809</c:v>
                      </c:pt>
                      <c:pt idx="37">
                        <c:v>71517</c:v>
                      </c:pt>
                      <c:pt idx="38">
                        <c:v>72232</c:v>
                      </c:pt>
                      <c:pt idx="39">
                        <c:v>72954</c:v>
                      </c:pt>
                      <c:pt idx="40">
                        <c:v>73684</c:v>
                      </c:pt>
                      <c:pt idx="41">
                        <c:v>74421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Data'!$J$49</c15:sqref>
                        </c15:formulaRef>
                      </c:ext>
                    </c:extLst>
                    <c:strCache>
                      <c:ptCount val="1"/>
                      <c:pt idx="0">
                        <c:v>Intel s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Data'!$J$50:$J$91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Data'!$K$49</c15:sqref>
                        </c15:formulaRef>
                      </c:ext>
                    </c:extLst>
                    <c:strCache>
                      <c:ptCount val="1"/>
                      <c:pt idx="0">
                        <c:v>Schwab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Data'!$K$50:$K$91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72720</c:v>
                      </c:pt>
                      <c:pt idx="1">
                        <c:v>73447</c:v>
                      </c:pt>
                      <c:pt idx="2">
                        <c:v>74182</c:v>
                      </c:pt>
                      <c:pt idx="3">
                        <c:v>72189</c:v>
                      </c:pt>
                      <c:pt idx="4">
                        <c:v>70160</c:v>
                      </c:pt>
                      <c:pt idx="5">
                        <c:v>68093</c:v>
                      </c:pt>
                      <c:pt idx="6">
                        <c:v>65990</c:v>
                      </c:pt>
                      <c:pt idx="7">
                        <c:v>63849</c:v>
                      </c:pt>
                      <c:pt idx="8">
                        <c:v>61672</c:v>
                      </c:pt>
                      <c:pt idx="9">
                        <c:v>59457</c:v>
                      </c:pt>
                      <c:pt idx="10">
                        <c:v>57219</c:v>
                      </c:pt>
                      <c:pt idx="11">
                        <c:v>54944</c:v>
                      </c:pt>
                      <c:pt idx="12">
                        <c:v>50727</c:v>
                      </c:pt>
                      <c:pt idx="13">
                        <c:v>46664</c:v>
                      </c:pt>
                      <c:pt idx="14">
                        <c:v>42759</c:v>
                      </c:pt>
                      <c:pt idx="15">
                        <c:v>39015</c:v>
                      </c:pt>
                      <c:pt idx="16">
                        <c:v>35434</c:v>
                      </c:pt>
                      <c:pt idx="17">
                        <c:v>32017</c:v>
                      </c:pt>
                      <c:pt idx="18">
                        <c:v>28782</c:v>
                      </c:pt>
                      <c:pt idx="19">
                        <c:v>25734</c:v>
                      </c:pt>
                      <c:pt idx="20">
                        <c:v>22867</c:v>
                      </c:pt>
                      <c:pt idx="21">
                        <c:v>20186</c:v>
                      </c:pt>
                      <c:pt idx="22">
                        <c:v>17689</c:v>
                      </c:pt>
                      <c:pt idx="23">
                        <c:v>15389</c:v>
                      </c:pt>
                      <c:pt idx="24">
                        <c:v>13279</c:v>
                      </c:pt>
                      <c:pt idx="25">
                        <c:v>11354</c:v>
                      </c:pt>
                      <c:pt idx="26">
                        <c:v>9611</c:v>
                      </c:pt>
                      <c:pt idx="27">
                        <c:v>8056</c:v>
                      </c:pt>
                      <c:pt idx="28">
                        <c:v>6681</c:v>
                      </c:pt>
                      <c:pt idx="29">
                        <c:v>5473</c:v>
                      </c:pt>
                      <c:pt idx="30">
                        <c:v>4422</c:v>
                      </c:pt>
                      <c:pt idx="31">
                        <c:v>3518</c:v>
                      </c:pt>
                      <c:pt idx="32">
                        <c:v>2758</c:v>
                      </c:pt>
                      <c:pt idx="33">
                        <c:v>2126</c:v>
                      </c:pt>
                      <c:pt idx="34">
                        <c:v>1609</c:v>
                      </c:pt>
                      <c:pt idx="35">
                        <c:v>1191</c:v>
                      </c:pt>
                      <c:pt idx="36">
                        <c:v>865</c:v>
                      </c:pt>
                      <c:pt idx="37">
                        <c:v>614</c:v>
                      </c:pt>
                      <c:pt idx="38">
                        <c:v>423</c:v>
                      </c:pt>
                      <c:pt idx="39">
                        <c:v>283</c:v>
                      </c:pt>
                      <c:pt idx="40">
                        <c:v>182</c:v>
                      </c:pt>
                      <c:pt idx="41">
                        <c:v>114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Data'!$L$49</c15:sqref>
                        </c15:formulaRef>
                      </c:ext>
                    </c:extLst>
                    <c:strCache>
                      <c:ptCount val="1"/>
                      <c:pt idx="0">
                        <c:v>IRA M 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Data'!$L$50:$L$91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6565</c:v>
                      </c:pt>
                      <c:pt idx="1">
                        <c:v>6631</c:v>
                      </c:pt>
                      <c:pt idx="2">
                        <c:v>6697</c:v>
                      </c:pt>
                      <c:pt idx="3">
                        <c:v>6517</c:v>
                      </c:pt>
                      <c:pt idx="4">
                        <c:v>6334</c:v>
                      </c:pt>
                      <c:pt idx="5">
                        <c:v>6147</c:v>
                      </c:pt>
                      <c:pt idx="6">
                        <c:v>5957</c:v>
                      </c:pt>
                      <c:pt idx="7">
                        <c:v>5764</c:v>
                      </c:pt>
                      <c:pt idx="8">
                        <c:v>5568</c:v>
                      </c:pt>
                      <c:pt idx="9">
                        <c:v>5368</c:v>
                      </c:pt>
                      <c:pt idx="10">
                        <c:v>5166</c:v>
                      </c:pt>
                      <c:pt idx="11">
                        <c:v>4960</c:v>
                      </c:pt>
                      <c:pt idx="12">
                        <c:v>4579</c:v>
                      </c:pt>
                      <c:pt idx="13">
                        <c:v>4213</c:v>
                      </c:pt>
                      <c:pt idx="14">
                        <c:v>3860</c:v>
                      </c:pt>
                      <c:pt idx="15">
                        <c:v>3522</c:v>
                      </c:pt>
                      <c:pt idx="16">
                        <c:v>3199</c:v>
                      </c:pt>
                      <c:pt idx="17">
                        <c:v>2890</c:v>
                      </c:pt>
                      <c:pt idx="18">
                        <c:v>2598</c:v>
                      </c:pt>
                      <c:pt idx="19">
                        <c:v>2323</c:v>
                      </c:pt>
                      <c:pt idx="20">
                        <c:v>2064</c:v>
                      </c:pt>
                      <c:pt idx="21">
                        <c:v>1822</c:v>
                      </c:pt>
                      <c:pt idx="22">
                        <c:v>1597</c:v>
                      </c:pt>
                      <c:pt idx="23">
                        <c:v>1389</c:v>
                      </c:pt>
                      <c:pt idx="24">
                        <c:v>1199</c:v>
                      </c:pt>
                      <c:pt idx="25">
                        <c:v>1025</c:v>
                      </c:pt>
                      <c:pt idx="26">
                        <c:v>868</c:v>
                      </c:pt>
                      <c:pt idx="27">
                        <c:v>727</c:v>
                      </c:pt>
                      <c:pt idx="28">
                        <c:v>603</c:v>
                      </c:pt>
                      <c:pt idx="29">
                        <c:v>494</c:v>
                      </c:pt>
                      <c:pt idx="30">
                        <c:v>399</c:v>
                      </c:pt>
                      <c:pt idx="31">
                        <c:v>318</c:v>
                      </c:pt>
                      <c:pt idx="32">
                        <c:v>249</c:v>
                      </c:pt>
                      <c:pt idx="33">
                        <c:v>192</c:v>
                      </c:pt>
                      <c:pt idx="34">
                        <c:v>145</c:v>
                      </c:pt>
                      <c:pt idx="35">
                        <c:v>108</c:v>
                      </c:pt>
                      <c:pt idx="36">
                        <c:v>78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26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Data'!$M$49</c15:sqref>
                        </c15:formulaRef>
                      </c:ext>
                    </c:extLst>
                    <c:strCache>
                      <c:ptCount val="1"/>
                      <c:pt idx="0">
                        <c:v>Securion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Data'!$M$50:$M$91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128454</c:v>
                      </c:pt>
                      <c:pt idx="1">
                        <c:v>120442</c:v>
                      </c:pt>
                      <c:pt idx="2">
                        <c:v>112929</c:v>
                      </c:pt>
                      <c:pt idx="3">
                        <c:v>105885</c:v>
                      </c:pt>
                      <c:pt idx="4">
                        <c:v>99152</c:v>
                      </c:pt>
                      <c:pt idx="5">
                        <c:v>92720</c:v>
                      </c:pt>
                      <c:pt idx="6">
                        <c:v>86576</c:v>
                      </c:pt>
                      <c:pt idx="7">
                        <c:v>80711</c:v>
                      </c:pt>
                      <c:pt idx="8">
                        <c:v>75113</c:v>
                      </c:pt>
                      <c:pt idx="9">
                        <c:v>69773</c:v>
                      </c:pt>
                      <c:pt idx="10">
                        <c:v>64696</c:v>
                      </c:pt>
                      <c:pt idx="11">
                        <c:v>59857</c:v>
                      </c:pt>
                      <c:pt idx="12">
                        <c:v>55262</c:v>
                      </c:pt>
                      <c:pt idx="13">
                        <c:v>50836</c:v>
                      </c:pt>
                      <c:pt idx="14">
                        <c:v>46582</c:v>
                      </c:pt>
                      <c:pt idx="15">
                        <c:v>42503</c:v>
                      </c:pt>
                      <c:pt idx="16">
                        <c:v>38602</c:v>
                      </c:pt>
                      <c:pt idx="17">
                        <c:v>34880</c:v>
                      </c:pt>
                      <c:pt idx="18">
                        <c:v>31355</c:v>
                      </c:pt>
                      <c:pt idx="19">
                        <c:v>28035</c:v>
                      </c:pt>
                      <c:pt idx="20">
                        <c:v>24911</c:v>
                      </c:pt>
                      <c:pt idx="21">
                        <c:v>21991</c:v>
                      </c:pt>
                      <c:pt idx="22">
                        <c:v>19271</c:v>
                      </c:pt>
                      <c:pt idx="23">
                        <c:v>16764</c:v>
                      </c:pt>
                      <c:pt idx="24">
                        <c:v>14466</c:v>
                      </c:pt>
                      <c:pt idx="25">
                        <c:v>12369</c:v>
                      </c:pt>
                      <c:pt idx="26">
                        <c:v>10470</c:v>
                      </c:pt>
                      <c:pt idx="27">
                        <c:v>8776</c:v>
                      </c:pt>
                      <c:pt idx="28">
                        <c:v>7278</c:v>
                      </c:pt>
                      <c:pt idx="29">
                        <c:v>5962</c:v>
                      </c:pt>
                      <c:pt idx="30">
                        <c:v>4818</c:v>
                      </c:pt>
                      <c:pt idx="31">
                        <c:v>3832</c:v>
                      </c:pt>
                      <c:pt idx="32">
                        <c:v>3004</c:v>
                      </c:pt>
                      <c:pt idx="33">
                        <c:v>2316</c:v>
                      </c:pt>
                      <c:pt idx="34">
                        <c:v>1752</c:v>
                      </c:pt>
                      <c:pt idx="35">
                        <c:v>1297</c:v>
                      </c:pt>
                      <c:pt idx="36">
                        <c:v>942</c:v>
                      </c:pt>
                      <c:pt idx="37">
                        <c:v>669</c:v>
                      </c:pt>
                      <c:pt idx="38">
                        <c:v>461</c:v>
                      </c:pt>
                      <c:pt idx="39">
                        <c:v>308</c:v>
                      </c:pt>
                      <c:pt idx="40">
                        <c:v>199</c:v>
                      </c:pt>
                      <c:pt idx="41">
                        <c:v>125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Data'!$N$49</c15:sqref>
                        </c15:formulaRef>
                      </c:ext>
                    </c:extLst>
                    <c:strCache>
                      <c:ptCount val="1"/>
                      <c:pt idx="0">
                        <c:v>TIAA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Data'!$N$50:$N$91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63758</c:v>
                      </c:pt>
                      <c:pt idx="1">
                        <c:v>59781</c:v>
                      </c:pt>
                      <c:pt idx="2">
                        <c:v>56052</c:v>
                      </c:pt>
                      <c:pt idx="3">
                        <c:v>52556</c:v>
                      </c:pt>
                      <c:pt idx="4">
                        <c:v>49214</c:v>
                      </c:pt>
                      <c:pt idx="5">
                        <c:v>46021</c:v>
                      </c:pt>
                      <c:pt idx="6">
                        <c:v>42972</c:v>
                      </c:pt>
                      <c:pt idx="7">
                        <c:v>40061</c:v>
                      </c:pt>
                      <c:pt idx="8">
                        <c:v>37282</c:v>
                      </c:pt>
                      <c:pt idx="9">
                        <c:v>34632</c:v>
                      </c:pt>
                      <c:pt idx="10">
                        <c:v>32112</c:v>
                      </c:pt>
                      <c:pt idx="11">
                        <c:v>29710</c:v>
                      </c:pt>
                      <c:pt idx="12">
                        <c:v>27429</c:v>
                      </c:pt>
                      <c:pt idx="13">
                        <c:v>25232</c:v>
                      </c:pt>
                      <c:pt idx="14">
                        <c:v>23121</c:v>
                      </c:pt>
                      <c:pt idx="15">
                        <c:v>21097</c:v>
                      </c:pt>
                      <c:pt idx="16">
                        <c:v>19160</c:v>
                      </c:pt>
                      <c:pt idx="17">
                        <c:v>17313</c:v>
                      </c:pt>
                      <c:pt idx="18">
                        <c:v>15563</c:v>
                      </c:pt>
                      <c:pt idx="19">
                        <c:v>13915</c:v>
                      </c:pt>
                      <c:pt idx="20">
                        <c:v>12365</c:v>
                      </c:pt>
                      <c:pt idx="21">
                        <c:v>10915</c:v>
                      </c:pt>
                      <c:pt idx="22">
                        <c:v>9565</c:v>
                      </c:pt>
                      <c:pt idx="23">
                        <c:v>8321</c:v>
                      </c:pt>
                      <c:pt idx="24">
                        <c:v>7180</c:v>
                      </c:pt>
                      <c:pt idx="25">
                        <c:v>6140</c:v>
                      </c:pt>
                      <c:pt idx="26">
                        <c:v>5197</c:v>
                      </c:pt>
                      <c:pt idx="27">
                        <c:v>4356</c:v>
                      </c:pt>
                      <c:pt idx="28">
                        <c:v>3612</c:v>
                      </c:pt>
                      <c:pt idx="29">
                        <c:v>2959</c:v>
                      </c:pt>
                      <c:pt idx="30">
                        <c:v>2391</c:v>
                      </c:pt>
                      <c:pt idx="31">
                        <c:v>1902</c:v>
                      </c:pt>
                      <c:pt idx="32">
                        <c:v>1491</c:v>
                      </c:pt>
                      <c:pt idx="33">
                        <c:v>1150</c:v>
                      </c:pt>
                      <c:pt idx="34">
                        <c:v>870</c:v>
                      </c:pt>
                      <c:pt idx="35">
                        <c:v>644</c:v>
                      </c:pt>
                      <c:pt idx="36">
                        <c:v>468</c:v>
                      </c:pt>
                      <c:pt idx="37">
                        <c:v>332</c:v>
                      </c:pt>
                      <c:pt idx="38">
                        <c:v>229</c:v>
                      </c:pt>
                      <c:pt idx="39">
                        <c:v>153</c:v>
                      </c:pt>
                      <c:pt idx="40">
                        <c:v>99</c:v>
                      </c:pt>
                      <c:pt idx="41">
                        <c:v>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Data'!$O$49</c15:sqref>
                        </c15:formulaRef>
                      </c:ext>
                    </c:extLst>
                    <c:strCache>
                      <c:ptCount val="1"/>
                      <c:pt idx="0">
                        <c:v>IRA N 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Data'!$O$50:$O$91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6464</c:v>
                      </c:pt>
                      <c:pt idx="1">
                        <c:v>6529</c:v>
                      </c:pt>
                      <c:pt idx="2">
                        <c:v>6594</c:v>
                      </c:pt>
                      <c:pt idx="3">
                        <c:v>6417</c:v>
                      </c:pt>
                      <c:pt idx="4">
                        <c:v>6236</c:v>
                      </c:pt>
                      <c:pt idx="5">
                        <c:v>6053</c:v>
                      </c:pt>
                      <c:pt idx="6">
                        <c:v>5866</c:v>
                      </c:pt>
                      <c:pt idx="7">
                        <c:v>5675</c:v>
                      </c:pt>
                      <c:pt idx="8">
                        <c:v>5482</c:v>
                      </c:pt>
                      <c:pt idx="9">
                        <c:v>5285</c:v>
                      </c:pt>
                      <c:pt idx="10">
                        <c:v>5086</c:v>
                      </c:pt>
                      <c:pt idx="11">
                        <c:v>4884</c:v>
                      </c:pt>
                      <c:pt idx="12">
                        <c:v>4509</c:v>
                      </c:pt>
                      <c:pt idx="13">
                        <c:v>4148</c:v>
                      </c:pt>
                      <c:pt idx="14">
                        <c:v>3801</c:v>
                      </c:pt>
                      <c:pt idx="15">
                        <c:v>3468</c:v>
                      </c:pt>
                      <c:pt idx="16">
                        <c:v>3150</c:v>
                      </c:pt>
                      <c:pt idx="17">
                        <c:v>2846</c:v>
                      </c:pt>
                      <c:pt idx="18">
                        <c:v>2558</c:v>
                      </c:pt>
                      <c:pt idx="19">
                        <c:v>2287</c:v>
                      </c:pt>
                      <c:pt idx="20">
                        <c:v>2033</c:v>
                      </c:pt>
                      <c:pt idx="21">
                        <c:v>1794</c:v>
                      </c:pt>
                      <c:pt idx="22">
                        <c:v>1572</c:v>
                      </c:pt>
                      <c:pt idx="23">
                        <c:v>1368</c:v>
                      </c:pt>
                      <c:pt idx="24">
                        <c:v>1180</c:v>
                      </c:pt>
                      <c:pt idx="25">
                        <c:v>1009</c:v>
                      </c:pt>
                      <c:pt idx="26">
                        <c:v>854</c:v>
                      </c:pt>
                      <c:pt idx="27">
                        <c:v>716</c:v>
                      </c:pt>
                      <c:pt idx="28">
                        <c:v>594</c:v>
                      </c:pt>
                      <c:pt idx="29">
                        <c:v>486</c:v>
                      </c:pt>
                      <c:pt idx="30">
                        <c:v>393</c:v>
                      </c:pt>
                      <c:pt idx="31">
                        <c:v>313</c:v>
                      </c:pt>
                      <c:pt idx="32">
                        <c:v>245</c:v>
                      </c:pt>
                      <c:pt idx="33">
                        <c:v>189</c:v>
                      </c:pt>
                      <c:pt idx="34">
                        <c:v>143</c:v>
                      </c:pt>
                      <c:pt idx="35">
                        <c:v>106</c:v>
                      </c:pt>
                      <c:pt idx="36">
                        <c:v>77</c:v>
                      </c:pt>
                      <c:pt idx="37">
                        <c:v>55</c:v>
                      </c:pt>
                      <c:pt idx="38">
                        <c:v>38</c:v>
                      </c:pt>
                      <c:pt idx="39">
                        <c:v>25</c:v>
                      </c:pt>
                      <c:pt idx="40">
                        <c:v>16</c:v>
                      </c:pt>
                      <c:pt idx="41">
                        <c:v>10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Data'!$P$49</c15:sqref>
                        </c15:formulaRef>
                      </c:ext>
                    </c:extLst>
                    <c:strCache>
                      <c:ptCount val="1"/>
                      <c:pt idx="0">
                        <c:v>IRA N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Data'!$P$50:$P$91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16042</c:v>
                      </c:pt>
                      <c:pt idx="4">
                        <c:v>15591</c:v>
                      </c:pt>
                      <c:pt idx="5">
                        <c:v>15132</c:v>
                      </c:pt>
                      <c:pt idx="6">
                        <c:v>14664</c:v>
                      </c:pt>
                      <c:pt idx="7">
                        <c:v>14189</c:v>
                      </c:pt>
                      <c:pt idx="8">
                        <c:v>13705</c:v>
                      </c:pt>
                      <c:pt idx="9">
                        <c:v>13213</c:v>
                      </c:pt>
                      <c:pt idx="10">
                        <c:v>12715</c:v>
                      </c:pt>
                      <c:pt idx="11">
                        <c:v>12210</c:v>
                      </c:pt>
                      <c:pt idx="12">
                        <c:v>11273</c:v>
                      </c:pt>
                      <c:pt idx="13">
                        <c:v>10370</c:v>
                      </c:pt>
                      <c:pt idx="14">
                        <c:v>9502</c:v>
                      </c:pt>
                      <c:pt idx="15">
                        <c:v>8670</c:v>
                      </c:pt>
                      <c:pt idx="16">
                        <c:v>7874</c:v>
                      </c:pt>
                      <c:pt idx="17">
                        <c:v>7115</c:v>
                      </c:pt>
                      <c:pt idx="18">
                        <c:v>6396</c:v>
                      </c:pt>
                      <c:pt idx="19">
                        <c:v>5719</c:v>
                      </c:pt>
                      <c:pt idx="20">
                        <c:v>5082</c:v>
                      </c:pt>
                      <c:pt idx="21">
                        <c:v>4486</c:v>
                      </c:pt>
                      <c:pt idx="22">
                        <c:v>3931</c:v>
                      </c:pt>
                      <c:pt idx="23">
                        <c:v>3420</c:v>
                      </c:pt>
                      <c:pt idx="24">
                        <c:v>2951</c:v>
                      </c:pt>
                      <c:pt idx="25">
                        <c:v>2523</c:v>
                      </c:pt>
                      <c:pt idx="26">
                        <c:v>2136</c:v>
                      </c:pt>
                      <c:pt idx="27">
                        <c:v>1790</c:v>
                      </c:pt>
                      <c:pt idx="28">
                        <c:v>1485</c:v>
                      </c:pt>
                      <c:pt idx="29">
                        <c:v>1216</c:v>
                      </c:pt>
                      <c:pt idx="30">
                        <c:v>983</c:v>
                      </c:pt>
                      <c:pt idx="31">
                        <c:v>782</c:v>
                      </c:pt>
                      <c:pt idx="32">
                        <c:v>613</c:v>
                      </c:pt>
                      <c:pt idx="33">
                        <c:v>472</c:v>
                      </c:pt>
                      <c:pt idx="34">
                        <c:v>357</c:v>
                      </c:pt>
                      <c:pt idx="35">
                        <c:v>265</c:v>
                      </c:pt>
                      <c:pt idx="36">
                        <c:v>192</c:v>
                      </c:pt>
                      <c:pt idx="37">
                        <c:v>137</c:v>
                      </c:pt>
                      <c:pt idx="38">
                        <c:v>94</c:v>
                      </c:pt>
                      <c:pt idx="39">
                        <c:v>63</c:v>
                      </c:pt>
                      <c:pt idx="40">
                        <c:v>41</c:v>
                      </c:pt>
                      <c:pt idx="41">
                        <c:v>25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Data'!$Q$49</c15:sqref>
                        </c15:formulaRef>
                      </c:ext>
                    </c:extLst>
                    <c:strCache>
                      <c:ptCount val="1"/>
                      <c:pt idx="0">
                        <c:v>Roth M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Data'!$A$50:$A$91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'Base Data'!$Q$50:$Q$91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16160</c:v>
                      </c:pt>
                      <c:pt idx="1">
                        <c:v>16322</c:v>
                      </c:pt>
                      <c:pt idx="2">
                        <c:v>16485</c:v>
                      </c:pt>
                      <c:pt idx="3">
                        <c:v>16650</c:v>
                      </c:pt>
                      <c:pt idx="4">
                        <c:v>16816</c:v>
                      </c:pt>
                      <c:pt idx="5">
                        <c:v>16984</c:v>
                      </c:pt>
                      <c:pt idx="6">
                        <c:v>17154</c:v>
                      </c:pt>
                      <c:pt idx="7">
                        <c:v>17326</c:v>
                      </c:pt>
                      <c:pt idx="8">
                        <c:v>17499</c:v>
                      </c:pt>
                      <c:pt idx="9">
                        <c:v>17674</c:v>
                      </c:pt>
                      <c:pt idx="10">
                        <c:v>17851</c:v>
                      </c:pt>
                      <c:pt idx="11">
                        <c:v>18029</c:v>
                      </c:pt>
                      <c:pt idx="12">
                        <c:v>18209</c:v>
                      </c:pt>
                      <c:pt idx="13">
                        <c:v>18392</c:v>
                      </c:pt>
                      <c:pt idx="14">
                        <c:v>18576</c:v>
                      </c:pt>
                      <c:pt idx="15">
                        <c:v>18761</c:v>
                      </c:pt>
                      <c:pt idx="16">
                        <c:v>18949</c:v>
                      </c:pt>
                      <c:pt idx="17">
                        <c:v>19138</c:v>
                      </c:pt>
                      <c:pt idx="18">
                        <c:v>19330</c:v>
                      </c:pt>
                      <c:pt idx="19">
                        <c:v>19523</c:v>
                      </c:pt>
                      <c:pt idx="20">
                        <c:v>19718</c:v>
                      </c:pt>
                      <c:pt idx="21">
                        <c:v>19915</c:v>
                      </c:pt>
                      <c:pt idx="22">
                        <c:v>20115</c:v>
                      </c:pt>
                      <c:pt idx="23">
                        <c:v>20316</c:v>
                      </c:pt>
                      <c:pt idx="24">
                        <c:v>20519</c:v>
                      </c:pt>
                      <c:pt idx="25">
                        <c:v>20724</c:v>
                      </c:pt>
                      <c:pt idx="26">
                        <c:v>20931</c:v>
                      </c:pt>
                      <c:pt idx="27">
                        <c:v>21141</c:v>
                      </c:pt>
                      <c:pt idx="28">
                        <c:v>21352</c:v>
                      </c:pt>
                      <c:pt idx="29">
                        <c:v>21566</c:v>
                      </c:pt>
                      <c:pt idx="30">
                        <c:v>21781</c:v>
                      </c:pt>
                      <c:pt idx="31">
                        <c:v>21999</c:v>
                      </c:pt>
                      <c:pt idx="32">
                        <c:v>22219</c:v>
                      </c:pt>
                      <c:pt idx="33">
                        <c:v>22441</c:v>
                      </c:pt>
                      <c:pt idx="34">
                        <c:v>22666</c:v>
                      </c:pt>
                      <c:pt idx="35">
                        <c:v>22892</c:v>
                      </c:pt>
                      <c:pt idx="36">
                        <c:v>23121</c:v>
                      </c:pt>
                      <c:pt idx="37">
                        <c:v>23352</c:v>
                      </c:pt>
                      <c:pt idx="38">
                        <c:v>23586</c:v>
                      </c:pt>
                      <c:pt idx="39">
                        <c:v>23822</c:v>
                      </c:pt>
                      <c:pt idx="40">
                        <c:v>24060</c:v>
                      </c:pt>
                      <c:pt idx="41">
                        <c:v>24301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966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1704"/>
        <c:crosses val="autoZero"/>
        <c:crossBetween val="midCat"/>
      </c:valAx>
      <c:valAx>
        <c:axId val="19663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Expenses   </a:t>
            </a:r>
            <a:r>
              <a:rPr lang="en-US" sz="1100"/>
              <a:t>(Thousand</a:t>
            </a:r>
            <a:r>
              <a:rPr lang="en-US" sz="1100" baseline="0"/>
              <a:t> $)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Summary!$C$3</c:f>
              <c:strCache>
                <c:ptCount val="1"/>
                <c:pt idx="0">
                  <c:v>ROI 1% N r62, f62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Summary!$C$4:$C$45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156904</c:v>
                </c:pt>
                <c:pt idx="5">
                  <c:v>123613</c:v>
                </c:pt>
                <c:pt idx="6">
                  <c:v>123538</c:v>
                </c:pt>
                <c:pt idx="7">
                  <c:v>103385</c:v>
                </c:pt>
                <c:pt idx="8">
                  <c:v>103245</c:v>
                </c:pt>
                <c:pt idx="9">
                  <c:v>97178</c:v>
                </c:pt>
                <c:pt idx="10">
                  <c:v>97040</c:v>
                </c:pt>
                <c:pt idx="11">
                  <c:v>96918</c:v>
                </c:pt>
                <c:pt idx="12">
                  <c:v>94517</c:v>
                </c:pt>
                <c:pt idx="13">
                  <c:v>94350</c:v>
                </c:pt>
                <c:pt idx="14">
                  <c:v>94181</c:v>
                </c:pt>
                <c:pt idx="15">
                  <c:v>94065</c:v>
                </c:pt>
                <c:pt idx="16">
                  <c:v>90895</c:v>
                </c:pt>
                <c:pt idx="17">
                  <c:v>90725</c:v>
                </c:pt>
                <c:pt idx="18">
                  <c:v>89697</c:v>
                </c:pt>
                <c:pt idx="19">
                  <c:v>49017</c:v>
                </c:pt>
                <c:pt idx="20">
                  <c:v>48852</c:v>
                </c:pt>
                <c:pt idx="21">
                  <c:v>48684</c:v>
                </c:pt>
                <c:pt idx="22">
                  <c:v>48519</c:v>
                </c:pt>
                <c:pt idx="23">
                  <c:v>48346</c:v>
                </c:pt>
                <c:pt idx="24">
                  <c:v>48178</c:v>
                </c:pt>
                <c:pt idx="25">
                  <c:v>48045</c:v>
                </c:pt>
                <c:pt idx="26">
                  <c:v>47888</c:v>
                </c:pt>
                <c:pt idx="27">
                  <c:v>47725</c:v>
                </c:pt>
                <c:pt idx="28">
                  <c:v>47571</c:v>
                </c:pt>
                <c:pt idx="29">
                  <c:v>47452</c:v>
                </c:pt>
                <c:pt idx="30">
                  <c:v>47317</c:v>
                </c:pt>
                <c:pt idx="31">
                  <c:v>47192</c:v>
                </c:pt>
                <c:pt idx="32">
                  <c:v>47069</c:v>
                </c:pt>
                <c:pt idx="33">
                  <c:v>46985</c:v>
                </c:pt>
                <c:pt idx="34">
                  <c:v>46887</c:v>
                </c:pt>
                <c:pt idx="35">
                  <c:v>46800</c:v>
                </c:pt>
                <c:pt idx="36">
                  <c:v>46720</c:v>
                </c:pt>
                <c:pt idx="37">
                  <c:v>46682</c:v>
                </c:pt>
                <c:pt idx="38">
                  <c:v>46628</c:v>
                </c:pt>
                <c:pt idx="39">
                  <c:v>46580</c:v>
                </c:pt>
                <c:pt idx="40">
                  <c:v>46541</c:v>
                </c:pt>
                <c:pt idx="41">
                  <c:v>46538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Summary!$D$3</c:f>
              <c:strCache>
                <c:ptCount val="1"/>
                <c:pt idx="0">
                  <c:v>ROI 1% N r65 f70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Summary!$D$4:$D$45</c:f>
              <c:numCache>
                <c:formatCode>General</c:formatCode>
                <c:ptCount val="42"/>
                <c:pt idx="0">
                  <c:v>118229</c:v>
                </c:pt>
                <c:pt idx="1">
                  <c:v>117986</c:v>
                </c:pt>
                <c:pt idx="2">
                  <c:v>117820</c:v>
                </c:pt>
                <c:pt idx="3">
                  <c:v>141305</c:v>
                </c:pt>
                <c:pt idx="4">
                  <c:v>154890</c:v>
                </c:pt>
                <c:pt idx="5">
                  <c:v>118217</c:v>
                </c:pt>
                <c:pt idx="6">
                  <c:v>118142</c:v>
                </c:pt>
                <c:pt idx="7">
                  <c:v>97982</c:v>
                </c:pt>
                <c:pt idx="8">
                  <c:v>97894</c:v>
                </c:pt>
                <c:pt idx="9">
                  <c:v>91753</c:v>
                </c:pt>
                <c:pt idx="10">
                  <c:v>91661</c:v>
                </c:pt>
                <c:pt idx="11">
                  <c:v>91532</c:v>
                </c:pt>
                <c:pt idx="12">
                  <c:v>92295</c:v>
                </c:pt>
                <c:pt idx="13">
                  <c:v>98474</c:v>
                </c:pt>
                <c:pt idx="14">
                  <c:v>98309</c:v>
                </c:pt>
                <c:pt idx="15">
                  <c:v>98196</c:v>
                </c:pt>
                <c:pt idx="16">
                  <c:v>95030</c:v>
                </c:pt>
                <c:pt idx="17">
                  <c:v>94865</c:v>
                </c:pt>
                <c:pt idx="18">
                  <c:v>94688</c:v>
                </c:pt>
                <c:pt idx="19">
                  <c:v>58560</c:v>
                </c:pt>
                <c:pt idx="20">
                  <c:v>58405</c:v>
                </c:pt>
                <c:pt idx="21">
                  <c:v>58246</c:v>
                </c:pt>
                <c:pt idx="22">
                  <c:v>58091</c:v>
                </c:pt>
                <c:pt idx="23">
                  <c:v>57928</c:v>
                </c:pt>
                <c:pt idx="24">
                  <c:v>57769</c:v>
                </c:pt>
                <c:pt idx="25">
                  <c:v>57616</c:v>
                </c:pt>
                <c:pt idx="26">
                  <c:v>57469</c:v>
                </c:pt>
                <c:pt idx="27">
                  <c:v>57315</c:v>
                </c:pt>
                <c:pt idx="28">
                  <c:v>57171</c:v>
                </c:pt>
                <c:pt idx="29">
                  <c:v>57037</c:v>
                </c:pt>
                <c:pt idx="30">
                  <c:v>56912</c:v>
                </c:pt>
                <c:pt idx="31">
                  <c:v>56796</c:v>
                </c:pt>
                <c:pt idx="32">
                  <c:v>56683</c:v>
                </c:pt>
                <c:pt idx="33">
                  <c:v>54995</c:v>
                </c:pt>
                <c:pt idx="34">
                  <c:v>46969</c:v>
                </c:pt>
                <c:pt idx="35">
                  <c:v>46882</c:v>
                </c:pt>
                <c:pt idx="36">
                  <c:v>46802</c:v>
                </c:pt>
                <c:pt idx="37">
                  <c:v>46735</c:v>
                </c:pt>
                <c:pt idx="38">
                  <c:v>46681</c:v>
                </c:pt>
                <c:pt idx="39">
                  <c:v>46634</c:v>
                </c:pt>
                <c:pt idx="40">
                  <c:v>46595</c:v>
                </c:pt>
                <c:pt idx="41">
                  <c:v>46563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Summary!$E$3</c:f>
              <c:strCache>
                <c:ptCount val="1"/>
                <c:pt idx="0">
                  <c:v>ROI 2% N r62, f62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Summary!$E$4:$E$45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157124</c:v>
                </c:pt>
                <c:pt idx="5">
                  <c:v>123842</c:v>
                </c:pt>
                <c:pt idx="6">
                  <c:v>123797</c:v>
                </c:pt>
                <c:pt idx="7">
                  <c:v>103672</c:v>
                </c:pt>
                <c:pt idx="8">
                  <c:v>103560</c:v>
                </c:pt>
                <c:pt idx="9">
                  <c:v>97517</c:v>
                </c:pt>
                <c:pt idx="10">
                  <c:v>97402</c:v>
                </c:pt>
                <c:pt idx="11">
                  <c:v>97301</c:v>
                </c:pt>
                <c:pt idx="12">
                  <c:v>95011</c:v>
                </c:pt>
                <c:pt idx="13">
                  <c:v>94863</c:v>
                </c:pt>
                <c:pt idx="14">
                  <c:v>94710</c:v>
                </c:pt>
                <c:pt idx="15">
                  <c:v>94605</c:v>
                </c:pt>
                <c:pt idx="16">
                  <c:v>91444</c:v>
                </c:pt>
                <c:pt idx="17">
                  <c:v>91281</c:v>
                </c:pt>
                <c:pt idx="18">
                  <c:v>90252</c:v>
                </c:pt>
                <c:pt idx="19">
                  <c:v>49569</c:v>
                </c:pt>
                <c:pt idx="20">
                  <c:v>49398</c:v>
                </c:pt>
                <c:pt idx="21">
                  <c:v>49220</c:v>
                </c:pt>
                <c:pt idx="22">
                  <c:v>49041</c:v>
                </c:pt>
                <c:pt idx="23">
                  <c:v>48850</c:v>
                </c:pt>
                <c:pt idx="24">
                  <c:v>48661</c:v>
                </c:pt>
                <c:pt idx="25">
                  <c:v>48500</c:v>
                </c:pt>
                <c:pt idx="26">
                  <c:v>48317</c:v>
                </c:pt>
                <c:pt idx="27">
                  <c:v>48123</c:v>
                </c:pt>
                <c:pt idx="28">
                  <c:v>47938</c:v>
                </c:pt>
                <c:pt idx="29">
                  <c:v>47761</c:v>
                </c:pt>
                <c:pt idx="30">
                  <c:v>47623</c:v>
                </c:pt>
                <c:pt idx="31">
                  <c:v>47465</c:v>
                </c:pt>
                <c:pt idx="32">
                  <c:v>47307</c:v>
                </c:pt>
                <c:pt idx="33">
                  <c:v>47164</c:v>
                </c:pt>
                <c:pt idx="34">
                  <c:v>47062</c:v>
                </c:pt>
                <c:pt idx="35">
                  <c:v>46947</c:v>
                </c:pt>
                <c:pt idx="36">
                  <c:v>46840</c:v>
                </c:pt>
                <c:pt idx="37">
                  <c:v>46750</c:v>
                </c:pt>
                <c:pt idx="38">
                  <c:v>46705</c:v>
                </c:pt>
                <c:pt idx="39">
                  <c:v>46641</c:v>
                </c:pt>
                <c:pt idx="40">
                  <c:v>46588</c:v>
                </c:pt>
                <c:pt idx="41">
                  <c:v>46543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Summary!$F$3</c:f>
              <c:strCache>
                <c:ptCount val="1"/>
                <c:pt idx="0">
                  <c:v>ROI 2% N r65 f70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Summary!$F$4:$F$45</c:f>
              <c:numCache>
                <c:formatCode>General</c:formatCode>
                <c:ptCount val="42"/>
                <c:pt idx="0">
                  <c:v>118266</c:v>
                </c:pt>
                <c:pt idx="1">
                  <c:v>118055</c:v>
                </c:pt>
                <c:pt idx="2">
                  <c:v>117918</c:v>
                </c:pt>
                <c:pt idx="3">
                  <c:v>141467</c:v>
                </c:pt>
                <c:pt idx="4">
                  <c:v>155110</c:v>
                </c:pt>
                <c:pt idx="5">
                  <c:v>118446</c:v>
                </c:pt>
                <c:pt idx="6">
                  <c:v>118400</c:v>
                </c:pt>
                <c:pt idx="7">
                  <c:v>98270</c:v>
                </c:pt>
                <c:pt idx="8">
                  <c:v>98207</c:v>
                </c:pt>
                <c:pt idx="9">
                  <c:v>92093</c:v>
                </c:pt>
                <c:pt idx="10">
                  <c:v>92022</c:v>
                </c:pt>
                <c:pt idx="11">
                  <c:v>91915</c:v>
                </c:pt>
                <c:pt idx="12">
                  <c:v>92789</c:v>
                </c:pt>
                <c:pt idx="13">
                  <c:v>98987</c:v>
                </c:pt>
                <c:pt idx="14">
                  <c:v>98838</c:v>
                </c:pt>
                <c:pt idx="15">
                  <c:v>98736</c:v>
                </c:pt>
                <c:pt idx="16">
                  <c:v>95579</c:v>
                </c:pt>
                <c:pt idx="17">
                  <c:v>95421</c:v>
                </c:pt>
                <c:pt idx="18">
                  <c:v>95245</c:v>
                </c:pt>
                <c:pt idx="19">
                  <c:v>59111</c:v>
                </c:pt>
                <c:pt idx="20">
                  <c:v>58950</c:v>
                </c:pt>
                <c:pt idx="21">
                  <c:v>58782</c:v>
                </c:pt>
                <c:pt idx="22">
                  <c:v>58613</c:v>
                </c:pt>
                <c:pt idx="23">
                  <c:v>58431</c:v>
                </c:pt>
                <c:pt idx="24">
                  <c:v>58251</c:v>
                </c:pt>
                <c:pt idx="25">
                  <c:v>58075</c:v>
                </c:pt>
                <c:pt idx="26">
                  <c:v>57901</c:v>
                </c:pt>
                <c:pt idx="27">
                  <c:v>57717</c:v>
                </c:pt>
                <c:pt idx="28">
                  <c:v>57541</c:v>
                </c:pt>
                <c:pt idx="29">
                  <c:v>57374</c:v>
                </c:pt>
                <c:pt idx="30">
                  <c:v>57216</c:v>
                </c:pt>
                <c:pt idx="31">
                  <c:v>57068</c:v>
                </c:pt>
                <c:pt idx="32">
                  <c:v>56920</c:v>
                </c:pt>
                <c:pt idx="33">
                  <c:v>55200</c:v>
                </c:pt>
                <c:pt idx="34">
                  <c:v>47143</c:v>
                </c:pt>
                <c:pt idx="35">
                  <c:v>47029</c:v>
                </c:pt>
                <c:pt idx="36">
                  <c:v>46922</c:v>
                </c:pt>
                <c:pt idx="37">
                  <c:v>46831</c:v>
                </c:pt>
                <c:pt idx="38">
                  <c:v>46758</c:v>
                </c:pt>
                <c:pt idx="39">
                  <c:v>46694</c:v>
                </c:pt>
                <c:pt idx="40">
                  <c:v>46641</c:v>
                </c:pt>
                <c:pt idx="41">
                  <c:v>46597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Summary!$G$3</c:f>
              <c:strCache>
                <c:ptCount val="1"/>
                <c:pt idx="0">
                  <c:v>ROI 4% N r62, f62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Summary!$G$4:$G$45</c:f>
              <c:numCache>
                <c:formatCode>General</c:formatCode>
                <c:ptCount val="42"/>
                <c:pt idx="0">
                  <c:v>118340</c:v>
                </c:pt>
                <c:pt idx="1">
                  <c:v>118195</c:v>
                </c:pt>
                <c:pt idx="2">
                  <c:v>118119</c:v>
                </c:pt>
                <c:pt idx="3">
                  <c:v>141805</c:v>
                </c:pt>
                <c:pt idx="4">
                  <c:v>157590</c:v>
                </c:pt>
                <c:pt idx="5">
                  <c:v>124334</c:v>
                </c:pt>
                <c:pt idx="6">
                  <c:v>124362</c:v>
                </c:pt>
                <c:pt idx="7">
                  <c:v>104309</c:v>
                </c:pt>
                <c:pt idx="8">
                  <c:v>104267</c:v>
                </c:pt>
                <c:pt idx="9">
                  <c:v>98291</c:v>
                </c:pt>
                <c:pt idx="10">
                  <c:v>98240</c:v>
                </c:pt>
                <c:pt idx="11">
                  <c:v>98204</c:v>
                </c:pt>
                <c:pt idx="12">
                  <c:v>96191</c:v>
                </c:pt>
                <c:pt idx="13">
                  <c:v>96106</c:v>
                </c:pt>
                <c:pt idx="14">
                  <c:v>96011</c:v>
                </c:pt>
                <c:pt idx="15">
                  <c:v>95954</c:v>
                </c:pt>
                <c:pt idx="16">
                  <c:v>92838</c:v>
                </c:pt>
                <c:pt idx="17">
                  <c:v>92712</c:v>
                </c:pt>
                <c:pt idx="18">
                  <c:v>91657</c:v>
                </c:pt>
                <c:pt idx="19">
                  <c:v>51047</c:v>
                </c:pt>
                <c:pt idx="20">
                  <c:v>50883</c:v>
                </c:pt>
                <c:pt idx="21">
                  <c:v>50700</c:v>
                </c:pt>
                <c:pt idx="22">
                  <c:v>50508</c:v>
                </c:pt>
                <c:pt idx="23">
                  <c:v>50286</c:v>
                </c:pt>
                <c:pt idx="24">
                  <c:v>50058</c:v>
                </c:pt>
                <c:pt idx="25">
                  <c:v>49824</c:v>
                </c:pt>
                <c:pt idx="26">
                  <c:v>49586</c:v>
                </c:pt>
                <c:pt idx="27">
                  <c:v>49318</c:v>
                </c:pt>
                <c:pt idx="28">
                  <c:v>49053</c:v>
                </c:pt>
                <c:pt idx="29">
                  <c:v>48793</c:v>
                </c:pt>
                <c:pt idx="30">
                  <c:v>48540</c:v>
                </c:pt>
                <c:pt idx="31">
                  <c:v>48321</c:v>
                </c:pt>
                <c:pt idx="32">
                  <c:v>48064</c:v>
                </c:pt>
                <c:pt idx="33">
                  <c:v>47826</c:v>
                </c:pt>
                <c:pt idx="34">
                  <c:v>47606</c:v>
                </c:pt>
                <c:pt idx="35">
                  <c:v>47405</c:v>
                </c:pt>
                <c:pt idx="36">
                  <c:v>47242</c:v>
                </c:pt>
                <c:pt idx="37">
                  <c:v>47076</c:v>
                </c:pt>
                <c:pt idx="38">
                  <c:v>46941</c:v>
                </c:pt>
                <c:pt idx="39">
                  <c:v>46818</c:v>
                </c:pt>
                <c:pt idx="40">
                  <c:v>46745</c:v>
                </c:pt>
                <c:pt idx="41">
                  <c:v>46659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Summary!$H$3</c:f>
              <c:strCache>
                <c:ptCount val="1"/>
                <c:pt idx="0">
                  <c:v>ROI 4% N r65 f70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Summary!$H$45</c:f>
              <c:numCache>
                <c:formatCode>General</c:formatCode>
                <c:ptCount val="1"/>
                <c:pt idx="0">
                  <c:v>46686</c:v>
                </c:pt>
              </c:numCache>
            </c:numRef>
          </c:yVal>
          <c:smooth val="1"/>
        </c:ser>
        <c:ser>
          <c:idx val="4"/>
          <c:order val="6"/>
          <c:tx>
            <c:strRef>
              <c:f>Summary!$Q$3</c:f>
              <c:strCache>
                <c:ptCount val="1"/>
                <c:pt idx="0">
                  <c:v>After tax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Summary!$Q$4:$Q$45</c:f>
              <c:numCache>
                <c:formatCode>General</c:formatCode>
                <c:ptCount val="42"/>
                <c:pt idx="0">
                  <c:v>87000</c:v>
                </c:pt>
                <c:pt idx="1">
                  <c:v>87000</c:v>
                </c:pt>
                <c:pt idx="2">
                  <c:v>87000</c:v>
                </c:pt>
                <c:pt idx="3">
                  <c:v>108000</c:v>
                </c:pt>
                <c:pt idx="4">
                  <c:v>108000</c:v>
                </c:pt>
                <c:pt idx="5">
                  <c:v>104000</c:v>
                </c:pt>
                <c:pt idx="6">
                  <c:v>104000</c:v>
                </c:pt>
                <c:pt idx="7">
                  <c:v>84000</c:v>
                </c:pt>
                <c:pt idx="8">
                  <c:v>84000</c:v>
                </c:pt>
                <c:pt idx="9">
                  <c:v>78000</c:v>
                </c:pt>
                <c:pt idx="10">
                  <c:v>78000</c:v>
                </c:pt>
                <c:pt idx="11">
                  <c:v>78000</c:v>
                </c:pt>
                <c:pt idx="12">
                  <c:v>75000</c:v>
                </c:pt>
                <c:pt idx="13">
                  <c:v>75000</c:v>
                </c:pt>
                <c:pt idx="14">
                  <c:v>75000</c:v>
                </c:pt>
                <c:pt idx="15">
                  <c:v>75000</c:v>
                </c:pt>
                <c:pt idx="16">
                  <c:v>72000</c:v>
                </c:pt>
                <c:pt idx="17">
                  <c:v>72000</c:v>
                </c:pt>
                <c:pt idx="18">
                  <c:v>72000</c:v>
                </c:pt>
                <c:pt idx="19">
                  <c:v>36000</c:v>
                </c:pt>
                <c:pt idx="20">
                  <c:v>36000</c:v>
                </c:pt>
                <c:pt idx="21">
                  <c:v>36000</c:v>
                </c:pt>
                <c:pt idx="22">
                  <c:v>36000</c:v>
                </c:pt>
                <c:pt idx="23">
                  <c:v>36000</c:v>
                </c:pt>
                <c:pt idx="24">
                  <c:v>36000</c:v>
                </c:pt>
                <c:pt idx="25">
                  <c:v>36000</c:v>
                </c:pt>
                <c:pt idx="26">
                  <c:v>36000</c:v>
                </c:pt>
                <c:pt idx="27">
                  <c:v>36000</c:v>
                </c:pt>
                <c:pt idx="28">
                  <c:v>36000</c:v>
                </c:pt>
                <c:pt idx="29">
                  <c:v>36000</c:v>
                </c:pt>
                <c:pt idx="30">
                  <c:v>36000</c:v>
                </c:pt>
                <c:pt idx="31">
                  <c:v>36000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36000</c:v>
                </c:pt>
                <c:pt idx="36">
                  <c:v>36000</c:v>
                </c:pt>
                <c:pt idx="37">
                  <c:v>36000</c:v>
                </c:pt>
                <c:pt idx="38">
                  <c:v>36000</c:v>
                </c:pt>
                <c:pt idx="39">
                  <c:v>36000</c:v>
                </c:pt>
                <c:pt idx="40">
                  <c:v>36000</c:v>
                </c:pt>
                <c:pt idx="41">
                  <c:v>36000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32488"/>
        <c:axId val="196632880"/>
      </c:scatterChart>
      <c:valAx>
        <c:axId val="19663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2880"/>
        <c:crosses val="autoZero"/>
        <c:crossBetween val="midCat"/>
      </c:valAx>
      <c:valAx>
        <c:axId val="196632880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248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Total</a:t>
            </a:r>
            <a:r>
              <a:rPr lang="en-US" baseline="0"/>
              <a:t> Assets    </a:t>
            </a:r>
            <a:r>
              <a:rPr lang="en-US" sz="1100" baseline="0"/>
              <a:t>(Thousand $)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Summary!$J$3</c:f>
              <c:strCache>
                <c:ptCount val="1"/>
                <c:pt idx="0">
                  <c:v>ROI 1% N r62, f62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Summary!$J$4:$J$45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574759</c:v>
                </c:pt>
                <c:pt idx="4">
                  <c:v>533328</c:v>
                </c:pt>
                <c:pt idx="5">
                  <c:v>582312</c:v>
                </c:pt>
                <c:pt idx="6">
                  <c:v>507493</c:v>
                </c:pt>
                <c:pt idx="7">
                  <c:v>452754</c:v>
                </c:pt>
                <c:pt idx="8">
                  <c:v>501352</c:v>
                </c:pt>
                <c:pt idx="9">
                  <c:v>452607</c:v>
                </c:pt>
                <c:pt idx="10">
                  <c:v>403968</c:v>
                </c:pt>
                <c:pt idx="11">
                  <c:v>452325</c:v>
                </c:pt>
                <c:pt idx="12">
                  <c:v>405461</c:v>
                </c:pt>
                <c:pt idx="13">
                  <c:v>358753</c:v>
                </c:pt>
                <c:pt idx="14">
                  <c:v>406386</c:v>
                </c:pt>
                <c:pt idx="15">
                  <c:v>359991</c:v>
                </c:pt>
                <c:pt idx="16">
                  <c:v>316767</c:v>
                </c:pt>
                <c:pt idx="17">
                  <c:v>364448</c:v>
                </c:pt>
                <c:pt idx="18">
                  <c:v>319801</c:v>
                </c:pt>
                <c:pt idx="19">
                  <c:v>302380</c:v>
                </c:pt>
                <c:pt idx="20">
                  <c:v>285194</c:v>
                </c:pt>
                <c:pt idx="21">
                  <c:v>268255</c:v>
                </c:pt>
                <c:pt idx="22">
                  <c:v>251563</c:v>
                </c:pt>
                <c:pt idx="23">
                  <c:v>235136</c:v>
                </c:pt>
                <c:pt idx="24">
                  <c:v>267150</c:v>
                </c:pt>
                <c:pt idx="25">
                  <c:v>251194</c:v>
                </c:pt>
                <c:pt idx="26">
                  <c:v>235488</c:v>
                </c:pt>
                <c:pt idx="27">
                  <c:v>220049</c:v>
                </c:pt>
                <c:pt idx="28">
                  <c:v>252434</c:v>
                </c:pt>
                <c:pt idx="29">
                  <c:v>237522</c:v>
                </c:pt>
                <c:pt idx="30">
                  <c:v>222836</c:v>
                </c:pt>
                <c:pt idx="31">
                  <c:v>208360</c:v>
                </c:pt>
                <c:pt idx="32">
                  <c:v>241163</c:v>
                </c:pt>
                <c:pt idx="33">
                  <c:v>227076</c:v>
                </c:pt>
                <c:pt idx="34">
                  <c:v>213157</c:v>
                </c:pt>
                <c:pt idx="35">
                  <c:v>199386</c:v>
                </c:pt>
                <c:pt idx="36">
                  <c:v>232472</c:v>
                </c:pt>
                <c:pt idx="37">
                  <c:v>218907</c:v>
                </c:pt>
                <c:pt idx="38">
                  <c:v>205432</c:v>
                </c:pt>
                <c:pt idx="39">
                  <c:v>192036</c:v>
                </c:pt>
                <c:pt idx="40">
                  <c:v>225243</c:v>
                </c:pt>
                <c:pt idx="41">
                  <c:v>211894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Summary!$K$3</c:f>
              <c:strCache>
                <c:ptCount val="1"/>
                <c:pt idx="0">
                  <c:v>ROI 1% N r65 f70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Summary!$K$4:$K$45</c:f>
              <c:numCache>
                <c:formatCode>General</c:formatCode>
                <c:ptCount val="42"/>
                <c:pt idx="0">
                  <c:v>575210</c:v>
                </c:pt>
                <c:pt idx="1">
                  <c:v>659853</c:v>
                </c:pt>
                <c:pt idx="2">
                  <c:v>626868</c:v>
                </c:pt>
                <c:pt idx="3">
                  <c:v>574759</c:v>
                </c:pt>
                <c:pt idx="4">
                  <c:v>530164</c:v>
                </c:pt>
                <c:pt idx="5">
                  <c:v>562961</c:v>
                </c:pt>
                <c:pt idx="6">
                  <c:v>477209</c:v>
                </c:pt>
                <c:pt idx="7">
                  <c:v>509507</c:v>
                </c:pt>
                <c:pt idx="8">
                  <c:v>443879</c:v>
                </c:pt>
                <c:pt idx="9">
                  <c:v>476078</c:v>
                </c:pt>
                <c:pt idx="10">
                  <c:v>416632</c:v>
                </c:pt>
                <c:pt idx="11">
                  <c:v>448785</c:v>
                </c:pt>
                <c:pt idx="12">
                  <c:v>397496</c:v>
                </c:pt>
                <c:pt idx="13">
                  <c:v>359054</c:v>
                </c:pt>
                <c:pt idx="14">
                  <c:v>419091</c:v>
                </c:pt>
                <c:pt idx="15">
                  <c:v>381043</c:v>
                </c:pt>
                <c:pt idx="16">
                  <c:v>346176</c:v>
                </c:pt>
                <c:pt idx="17">
                  <c:v>311499</c:v>
                </c:pt>
                <c:pt idx="18">
                  <c:v>371725</c:v>
                </c:pt>
                <c:pt idx="19">
                  <c:v>373504</c:v>
                </c:pt>
                <c:pt idx="20">
                  <c:v>375539</c:v>
                </c:pt>
                <c:pt idx="21">
                  <c:v>377841</c:v>
                </c:pt>
                <c:pt idx="22">
                  <c:v>380409</c:v>
                </c:pt>
                <c:pt idx="23">
                  <c:v>383264</c:v>
                </c:pt>
                <c:pt idx="24">
                  <c:v>386400</c:v>
                </c:pt>
                <c:pt idx="25">
                  <c:v>389814</c:v>
                </c:pt>
                <c:pt idx="26">
                  <c:v>393500</c:v>
                </c:pt>
                <c:pt idx="27">
                  <c:v>397474</c:v>
                </c:pt>
                <c:pt idx="28">
                  <c:v>401722</c:v>
                </c:pt>
                <c:pt idx="29">
                  <c:v>406231</c:v>
                </c:pt>
                <c:pt idx="30">
                  <c:v>410987</c:v>
                </c:pt>
                <c:pt idx="31">
                  <c:v>415975</c:v>
                </c:pt>
                <c:pt idx="32">
                  <c:v>421195</c:v>
                </c:pt>
                <c:pt idx="33">
                  <c:v>423452</c:v>
                </c:pt>
                <c:pt idx="34">
                  <c:v>410023</c:v>
                </c:pt>
                <c:pt idx="35">
                  <c:v>396747</c:v>
                </c:pt>
                <c:pt idx="36">
                  <c:v>383610</c:v>
                </c:pt>
                <c:pt idx="37">
                  <c:v>370592</c:v>
                </c:pt>
                <c:pt idx="38">
                  <c:v>357668</c:v>
                </c:pt>
                <c:pt idx="39">
                  <c:v>344826</c:v>
                </c:pt>
                <c:pt idx="40">
                  <c:v>332051</c:v>
                </c:pt>
                <c:pt idx="41">
                  <c:v>319332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Summary!$L$3</c:f>
              <c:strCache>
                <c:ptCount val="1"/>
                <c:pt idx="0">
                  <c:v>ROI 2% N r62, f62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Summary!$L$4:$L$45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560605</c:v>
                </c:pt>
                <c:pt idx="5">
                  <c:v>615021</c:v>
                </c:pt>
                <c:pt idx="6">
                  <c:v>544922</c:v>
                </c:pt>
                <c:pt idx="7">
                  <c:v>494831</c:v>
                </c:pt>
                <c:pt idx="8">
                  <c:v>548326</c:v>
                </c:pt>
                <c:pt idx="9">
                  <c:v>503818</c:v>
                </c:pt>
                <c:pt idx="10">
                  <c:v>459353</c:v>
                </c:pt>
                <c:pt idx="11">
                  <c:v>512205</c:v>
                </c:pt>
                <c:pt idx="12">
                  <c:v>469099</c:v>
                </c:pt>
                <c:pt idx="13">
                  <c:v>426058</c:v>
                </c:pt>
                <c:pt idx="14">
                  <c:v>477806</c:v>
                </c:pt>
                <c:pt idx="15">
                  <c:v>434872</c:v>
                </c:pt>
                <c:pt idx="16">
                  <c:v>395044</c:v>
                </c:pt>
                <c:pt idx="17">
                  <c:v>446623</c:v>
                </c:pt>
                <c:pt idx="18">
                  <c:v>405237</c:v>
                </c:pt>
                <c:pt idx="19">
                  <c:v>391048</c:v>
                </c:pt>
                <c:pt idx="20">
                  <c:v>377077</c:v>
                </c:pt>
                <c:pt idx="21">
                  <c:v>363348</c:v>
                </c:pt>
                <c:pt idx="22">
                  <c:v>349874</c:v>
                </c:pt>
                <c:pt idx="23">
                  <c:v>336691</c:v>
                </c:pt>
                <c:pt idx="24">
                  <c:v>372469</c:v>
                </c:pt>
                <c:pt idx="25">
                  <c:v>359890</c:v>
                </c:pt>
                <c:pt idx="26">
                  <c:v>347623</c:v>
                </c:pt>
                <c:pt idx="27">
                  <c:v>335703</c:v>
                </c:pt>
                <c:pt idx="28">
                  <c:v>324128</c:v>
                </c:pt>
                <c:pt idx="29">
                  <c:v>360654</c:v>
                </c:pt>
                <c:pt idx="30">
                  <c:v>349609</c:v>
                </c:pt>
                <c:pt idx="31">
                  <c:v>338889</c:v>
                </c:pt>
                <c:pt idx="32">
                  <c:v>328505</c:v>
                </c:pt>
                <c:pt idx="33">
                  <c:v>365605</c:v>
                </c:pt>
                <c:pt idx="34">
                  <c:v>355792</c:v>
                </c:pt>
                <c:pt idx="35">
                  <c:v>346262</c:v>
                </c:pt>
                <c:pt idx="36">
                  <c:v>337009</c:v>
                </c:pt>
                <c:pt idx="37">
                  <c:v>374759</c:v>
                </c:pt>
                <c:pt idx="38">
                  <c:v>365851</c:v>
                </c:pt>
                <c:pt idx="39">
                  <c:v>357156</c:v>
                </c:pt>
                <c:pt idx="40">
                  <c:v>348657</c:v>
                </c:pt>
                <c:pt idx="41">
                  <c:v>386888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Summary!$M$3</c:f>
              <c:strCache>
                <c:ptCount val="1"/>
                <c:pt idx="0">
                  <c:v>ROI 2% N r65 f70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Summary!$M$4:$M$45</c:f>
              <c:numCache>
                <c:formatCode>General</c:formatCode>
                <c:ptCount val="42"/>
                <c:pt idx="0">
                  <c:v>580826</c:v>
                </c:pt>
                <c:pt idx="1">
                  <c:v>671108</c:v>
                </c:pt>
                <c:pt idx="2">
                  <c:v>643569</c:v>
                </c:pt>
                <c:pt idx="3">
                  <c:v>596809</c:v>
                </c:pt>
                <c:pt idx="4">
                  <c:v>557440</c:v>
                </c:pt>
                <c:pt idx="5">
                  <c:v>595670</c:v>
                </c:pt>
                <c:pt idx="6">
                  <c:v>514499</c:v>
                </c:pt>
                <c:pt idx="7">
                  <c:v>551588</c:v>
                </c:pt>
                <c:pt idx="8">
                  <c:v>490284</c:v>
                </c:pt>
                <c:pt idx="9">
                  <c:v>527077</c:v>
                </c:pt>
                <c:pt idx="10">
                  <c:v>471766</c:v>
                </c:pt>
                <c:pt idx="11">
                  <c:v>508375</c:v>
                </c:pt>
                <c:pt idx="12">
                  <c:v>460856</c:v>
                </c:pt>
                <c:pt idx="13">
                  <c:v>426094</c:v>
                </c:pt>
                <c:pt idx="14">
                  <c:v>490260</c:v>
                </c:pt>
                <c:pt idx="15">
                  <c:v>455754</c:v>
                </c:pt>
                <c:pt idx="16">
                  <c:v>424366</c:v>
                </c:pt>
                <c:pt idx="17">
                  <c:v>393116</c:v>
                </c:pt>
                <c:pt idx="18">
                  <c:v>457289</c:v>
                </c:pt>
                <c:pt idx="19">
                  <c:v>462438</c:v>
                </c:pt>
                <c:pt idx="20">
                  <c:v>467829</c:v>
                </c:pt>
                <c:pt idx="21">
                  <c:v>473485</c:v>
                </c:pt>
                <c:pt idx="22">
                  <c:v>479421</c:v>
                </c:pt>
                <c:pt idx="23">
                  <c:v>485673</c:v>
                </c:pt>
                <c:pt idx="24">
                  <c:v>492249</c:v>
                </c:pt>
                <c:pt idx="25">
                  <c:v>499157</c:v>
                </c:pt>
                <c:pt idx="26">
                  <c:v>506403</c:v>
                </c:pt>
                <c:pt idx="27">
                  <c:v>514023</c:v>
                </c:pt>
                <c:pt idx="28">
                  <c:v>522013</c:v>
                </c:pt>
                <c:pt idx="29">
                  <c:v>530370</c:v>
                </c:pt>
                <c:pt idx="30">
                  <c:v>539087</c:v>
                </c:pt>
                <c:pt idx="31">
                  <c:v>548159</c:v>
                </c:pt>
                <c:pt idx="32">
                  <c:v>557599</c:v>
                </c:pt>
                <c:pt idx="33">
                  <c:v>564215</c:v>
                </c:pt>
                <c:pt idx="34">
                  <c:v>555289</c:v>
                </c:pt>
                <c:pt idx="35">
                  <c:v>546660</c:v>
                </c:pt>
                <c:pt idx="36">
                  <c:v>538324</c:v>
                </c:pt>
                <c:pt idx="37">
                  <c:v>530256</c:v>
                </c:pt>
                <c:pt idx="38">
                  <c:v>522431</c:v>
                </c:pt>
                <c:pt idx="39">
                  <c:v>514840</c:v>
                </c:pt>
                <c:pt idx="40">
                  <c:v>507465</c:v>
                </c:pt>
                <c:pt idx="41">
                  <c:v>500296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Summary!$N$3</c:f>
              <c:strCache>
                <c:ptCount val="1"/>
                <c:pt idx="0">
                  <c:v>ROI 4% N r62, f62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Summary!$N$4:$N$45</c:f>
              <c:numCache>
                <c:formatCode>General</c:formatCode>
                <c:ptCount val="42"/>
                <c:pt idx="0">
                  <c:v>592057</c:v>
                </c:pt>
                <c:pt idx="1">
                  <c:v>693948</c:v>
                </c:pt>
                <c:pt idx="2">
                  <c:v>677976</c:v>
                </c:pt>
                <c:pt idx="3">
                  <c:v>642909</c:v>
                </c:pt>
                <c:pt idx="4">
                  <c:v>618471</c:v>
                </c:pt>
                <c:pt idx="5">
                  <c:v>685427</c:v>
                </c:pt>
                <c:pt idx="6">
                  <c:v>626819</c:v>
                </c:pt>
                <c:pt idx="7">
                  <c:v>588378</c:v>
                </c:pt>
                <c:pt idx="8">
                  <c:v>654398</c:v>
                </c:pt>
                <c:pt idx="9">
                  <c:v>621454</c:v>
                </c:pt>
                <c:pt idx="10">
                  <c:v>588717</c:v>
                </c:pt>
                <c:pt idx="11">
                  <c:v>654371</c:v>
                </c:pt>
                <c:pt idx="12">
                  <c:v>622856</c:v>
                </c:pt>
                <c:pt idx="13">
                  <c:v>591490</c:v>
                </c:pt>
                <c:pt idx="14">
                  <c:v>656315</c:v>
                </c:pt>
                <c:pt idx="15">
                  <c:v>625435</c:v>
                </c:pt>
                <c:pt idx="16">
                  <c:v>597809</c:v>
                </c:pt>
                <c:pt idx="17">
                  <c:v>570482</c:v>
                </c:pt>
                <c:pt idx="18">
                  <c:v>633395</c:v>
                </c:pt>
                <c:pt idx="19">
                  <c:v>631001</c:v>
                </c:pt>
                <c:pt idx="20">
                  <c:v>629064</c:v>
                </c:pt>
                <c:pt idx="21">
                  <c:v>627652</c:v>
                </c:pt>
                <c:pt idx="22">
                  <c:v>626819</c:v>
                </c:pt>
                <c:pt idx="23">
                  <c:v>626662</c:v>
                </c:pt>
                <c:pt idx="24">
                  <c:v>627238</c:v>
                </c:pt>
                <c:pt idx="25">
                  <c:v>628604</c:v>
                </c:pt>
                <c:pt idx="26">
                  <c:v>630818</c:v>
                </c:pt>
                <c:pt idx="27">
                  <c:v>633993</c:v>
                </c:pt>
                <c:pt idx="28">
                  <c:v>638180</c:v>
                </c:pt>
                <c:pt idx="29">
                  <c:v>643429</c:v>
                </c:pt>
                <c:pt idx="30">
                  <c:v>698332</c:v>
                </c:pt>
                <c:pt idx="31">
                  <c:v>705626</c:v>
                </c:pt>
                <c:pt idx="32">
                  <c:v>714157</c:v>
                </c:pt>
                <c:pt idx="33">
                  <c:v>723958</c:v>
                </c:pt>
                <c:pt idx="34">
                  <c:v>735060</c:v>
                </c:pt>
                <c:pt idx="35">
                  <c:v>794899</c:v>
                </c:pt>
                <c:pt idx="36">
                  <c:v>808256</c:v>
                </c:pt>
                <c:pt idx="37">
                  <c:v>822995</c:v>
                </c:pt>
                <c:pt idx="38">
                  <c:v>839120</c:v>
                </c:pt>
                <c:pt idx="39">
                  <c:v>903489</c:v>
                </c:pt>
                <c:pt idx="40">
                  <c:v>922208</c:v>
                </c:pt>
                <c:pt idx="41">
                  <c:v>942399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Summary!$O$3</c:f>
              <c:strCache>
                <c:ptCount val="1"/>
                <c:pt idx="0">
                  <c:v>ROI 4% N r65 f70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Summary!$B$4:$B$45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Summary!$O$4:$O$45</c:f>
              <c:numCache>
                <c:formatCode>General</c:formatCode>
                <c:ptCount val="42"/>
                <c:pt idx="0">
                  <c:v>592057</c:v>
                </c:pt>
                <c:pt idx="1">
                  <c:v>693948</c:v>
                </c:pt>
                <c:pt idx="2">
                  <c:v>677976</c:v>
                </c:pt>
                <c:pt idx="3">
                  <c:v>642909</c:v>
                </c:pt>
                <c:pt idx="4">
                  <c:v>615306</c:v>
                </c:pt>
                <c:pt idx="5">
                  <c:v>666075</c:v>
                </c:pt>
                <c:pt idx="6">
                  <c:v>596116</c:v>
                </c:pt>
                <c:pt idx="7">
                  <c:v>645197</c:v>
                </c:pt>
                <c:pt idx="8">
                  <c:v>595267</c:v>
                </c:pt>
                <c:pt idx="9">
                  <c:v>644359</c:v>
                </c:pt>
                <c:pt idx="10">
                  <c:v>600735</c:v>
                </c:pt>
                <c:pt idx="11">
                  <c:v>650101</c:v>
                </c:pt>
                <c:pt idx="12">
                  <c:v>614186</c:v>
                </c:pt>
                <c:pt idx="13">
                  <c:v>591114</c:v>
                </c:pt>
                <c:pt idx="14">
                  <c:v>568233</c:v>
                </c:pt>
                <c:pt idx="15">
                  <c:v>645617</c:v>
                </c:pt>
                <c:pt idx="16">
                  <c:v>625608</c:v>
                </c:pt>
                <c:pt idx="17">
                  <c:v>605880</c:v>
                </c:pt>
                <c:pt idx="18">
                  <c:v>586513</c:v>
                </c:pt>
                <c:pt idx="19">
                  <c:v>603571</c:v>
                </c:pt>
                <c:pt idx="20">
                  <c:v>621123</c:v>
                </c:pt>
                <c:pt idx="21">
                  <c:v>639239</c:v>
                </c:pt>
                <c:pt idx="22">
                  <c:v>657973</c:v>
                </c:pt>
                <c:pt idx="23">
                  <c:v>677424</c:v>
                </c:pt>
                <c:pt idx="24">
                  <c:v>697647</c:v>
                </c:pt>
                <c:pt idx="25">
                  <c:v>718702</c:v>
                </c:pt>
                <c:pt idx="26">
                  <c:v>740648</c:v>
                </c:pt>
                <c:pt idx="27">
                  <c:v>763599</c:v>
                </c:pt>
                <c:pt idx="28">
                  <c:v>787606</c:v>
                </c:pt>
                <c:pt idx="29">
                  <c:v>812721</c:v>
                </c:pt>
                <c:pt idx="30">
                  <c:v>838997</c:v>
                </c:pt>
                <c:pt idx="31">
                  <c:v>866482</c:v>
                </c:pt>
                <c:pt idx="32">
                  <c:v>895264</c:v>
                </c:pt>
                <c:pt idx="33">
                  <c:v>922204</c:v>
                </c:pt>
                <c:pt idx="34">
                  <c:v>934633</c:v>
                </c:pt>
                <c:pt idx="35">
                  <c:v>948441</c:v>
                </c:pt>
                <c:pt idx="36">
                  <c:v>963681</c:v>
                </c:pt>
                <c:pt idx="37">
                  <c:v>980373</c:v>
                </c:pt>
                <c:pt idx="38">
                  <c:v>998526</c:v>
                </c:pt>
                <c:pt idx="39">
                  <c:v>1018181</c:v>
                </c:pt>
                <c:pt idx="40">
                  <c:v>1039367</c:v>
                </c:pt>
                <c:pt idx="41">
                  <c:v>1062120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34056"/>
        <c:axId val="196635624"/>
      </c:scatterChart>
      <c:valAx>
        <c:axId val="19663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5624"/>
        <c:crosses val="autoZero"/>
        <c:crossBetween val="midCat"/>
      </c:valAx>
      <c:valAx>
        <c:axId val="196635624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4056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Retire</a:t>
            </a:r>
            <a:r>
              <a:rPr lang="en-US" baseline="0"/>
              <a:t> at 60 vs 62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2'!$Z$2:$Z$3</c:f>
              <c:strCache>
                <c:ptCount val="2"/>
                <c:pt idx="0">
                  <c:v>62 - 60</c:v>
                </c:pt>
                <c:pt idx="1">
                  <c:v>Taxes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2'!$Y$4:$Y$45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'Summary 2'!$Z$4:$Z$45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27500</c:v>
                </c:pt>
                <c:pt idx="4">
                  <c:v>32349</c:v>
                </c:pt>
                <c:pt idx="5">
                  <c:v>-9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'Summary 2'!$AB$2:$AB$3</c:f>
              <c:strCache>
                <c:ptCount val="2"/>
                <c:pt idx="0">
                  <c:v>62 - 60</c:v>
                </c:pt>
                <c:pt idx="1">
                  <c:v>Liquid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'Summary 2'!$Y$4:$Y$45</c:f>
              <c:numCache>
                <c:formatCode>General</c:formatCode>
                <c:ptCount val="42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  <c:pt idx="41">
                  <c:v>2056</c:v>
                </c:pt>
              </c:numCache>
            </c:numRef>
          </c:xVal>
          <c:yVal>
            <c:numRef>
              <c:f>'Summary 2'!$AB$4:$AB$45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-4480</c:v>
                </c:pt>
                <c:pt idx="4">
                  <c:v>0</c:v>
                </c:pt>
                <c:pt idx="5">
                  <c:v>17886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16002</c:v>
                </c:pt>
                <c:pt idx="39">
                  <c:v>0</c:v>
                </c:pt>
                <c:pt idx="40">
                  <c:v>0</c:v>
                </c:pt>
                <c:pt idx="41">
                  <c:v>-6089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455200"/>
        <c:axId val="2414555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'Summary 2'!$AA$2:$AA$3</c15:sqref>
                        </c15:formulaRef>
                      </c:ext>
                    </c:extLst>
                    <c:strCache>
                      <c:ptCount val="2"/>
                      <c:pt idx="0">
                        <c:v>62 - 60</c:v>
                      </c:pt>
                      <c:pt idx="1">
                        <c:v>Expenses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'Summary 2'!$Y$4:$Y$45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2015</c:v>
                      </c:pt>
                      <c:pt idx="1">
                        <c:v>2016</c:v>
                      </c:pt>
                      <c:pt idx="2">
                        <c:v>2017</c:v>
                      </c:pt>
                      <c:pt idx="3">
                        <c:v>2018</c:v>
                      </c:pt>
                      <c:pt idx="4">
                        <c:v>2019</c:v>
                      </c:pt>
                      <c:pt idx="5">
                        <c:v>2020</c:v>
                      </c:pt>
                      <c:pt idx="6">
                        <c:v>2021</c:v>
                      </c:pt>
                      <c:pt idx="7">
                        <c:v>2022</c:v>
                      </c:pt>
                      <c:pt idx="8">
                        <c:v>2023</c:v>
                      </c:pt>
                      <c:pt idx="9">
                        <c:v>2024</c:v>
                      </c:pt>
                      <c:pt idx="10">
                        <c:v>2025</c:v>
                      </c:pt>
                      <c:pt idx="11">
                        <c:v>2026</c:v>
                      </c:pt>
                      <c:pt idx="12">
                        <c:v>2027</c:v>
                      </c:pt>
                      <c:pt idx="13">
                        <c:v>2028</c:v>
                      </c:pt>
                      <c:pt idx="14">
                        <c:v>2029</c:v>
                      </c:pt>
                      <c:pt idx="15">
                        <c:v>2030</c:v>
                      </c:pt>
                      <c:pt idx="16">
                        <c:v>2031</c:v>
                      </c:pt>
                      <c:pt idx="17">
                        <c:v>2032</c:v>
                      </c:pt>
                      <c:pt idx="18">
                        <c:v>2033</c:v>
                      </c:pt>
                      <c:pt idx="19">
                        <c:v>2034</c:v>
                      </c:pt>
                      <c:pt idx="20">
                        <c:v>2035</c:v>
                      </c:pt>
                      <c:pt idx="21">
                        <c:v>2036</c:v>
                      </c:pt>
                      <c:pt idx="22">
                        <c:v>2037</c:v>
                      </c:pt>
                      <c:pt idx="23">
                        <c:v>2038</c:v>
                      </c:pt>
                      <c:pt idx="24">
                        <c:v>2039</c:v>
                      </c:pt>
                      <c:pt idx="25">
                        <c:v>2040</c:v>
                      </c:pt>
                      <c:pt idx="26">
                        <c:v>2041</c:v>
                      </c:pt>
                      <c:pt idx="27">
                        <c:v>2042</c:v>
                      </c:pt>
                      <c:pt idx="28">
                        <c:v>2043</c:v>
                      </c:pt>
                      <c:pt idx="29">
                        <c:v>2044</c:v>
                      </c:pt>
                      <c:pt idx="30">
                        <c:v>2045</c:v>
                      </c:pt>
                      <c:pt idx="31">
                        <c:v>2046</c:v>
                      </c:pt>
                      <c:pt idx="32">
                        <c:v>2047</c:v>
                      </c:pt>
                      <c:pt idx="33">
                        <c:v>2048</c:v>
                      </c:pt>
                      <c:pt idx="34">
                        <c:v>2049</c:v>
                      </c:pt>
                      <c:pt idx="35">
                        <c:v>2050</c:v>
                      </c:pt>
                      <c:pt idx="36">
                        <c:v>2051</c:v>
                      </c:pt>
                      <c:pt idx="37">
                        <c:v>2052</c:v>
                      </c:pt>
                      <c:pt idx="38">
                        <c:v>2053</c:v>
                      </c:pt>
                      <c:pt idx="39">
                        <c:v>2054</c:v>
                      </c:pt>
                      <c:pt idx="40">
                        <c:v>2055</c:v>
                      </c:pt>
                      <c:pt idx="41">
                        <c:v>2056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'Summary 2'!$AA$4:$AA$45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27500</c:v>
                      </c:pt>
                      <c:pt idx="4">
                        <c:v>32349</c:v>
                      </c:pt>
                      <c:pt idx="5">
                        <c:v>-9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4145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5592"/>
        <c:crosses val="autoZero"/>
        <c:crossBetween val="midCat"/>
      </c:valAx>
      <c:valAx>
        <c:axId val="2414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5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466725</xdr:colOff>
      <xdr:row>4</xdr:row>
      <xdr:rowOff>114300</xdr:rowOff>
    </xdr:from>
    <xdr:to>
      <xdr:col>33</xdr:col>
      <xdr:colOff>323851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28</xdr:row>
      <xdr:rowOff>42860</xdr:rowOff>
    </xdr:from>
    <xdr:to>
      <xdr:col>33</xdr:col>
      <xdr:colOff>390525</xdr:colOff>
      <xdr:row>45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247649</xdr:colOff>
      <xdr:row>53</xdr:row>
      <xdr:rowOff>185737</xdr:rowOff>
    </xdr:from>
    <xdr:to>
      <xdr:col>33</xdr:col>
      <xdr:colOff>295274</xdr:colOff>
      <xdr:row>76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47625</xdr:colOff>
      <xdr:row>102</xdr:row>
      <xdr:rowOff>128586</xdr:rowOff>
    </xdr:from>
    <xdr:to>
      <xdr:col>33</xdr:col>
      <xdr:colOff>238125</xdr:colOff>
      <xdr:row>124</xdr:row>
      <xdr:rowOff>171449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19049</xdr:colOff>
      <xdr:row>11</xdr:row>
      <xdr:rowOff>42862</xdr:rowOff>
    </xdr:from>
    <xdr:to>
      <xdr:col>27</xdr:col>
      <xdr:colOff>581024</xdr:colOff>
      <xdr:row>25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47624</xdr:colOff>
      <xdr:row>26</xdr:row>
      <xdr:rowOff>128587</xdr:rowOff>
    </xdr:from>
    <xdr:to>
      <xdr:col>27</xdr:col>
      <xdr:colOff>533399</xdr:colOff>
      <xdr:row>41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47</xdr:row>
      <xdr:rowOff>4762</xdr:rowOff>
    </xdr:from>
    <xdr:to>
      <xdr:col>10</xdr:col>
      <xdr:colOff>438150</xdr:colOff>
      <xdr:row>65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67</xdr:row>
      <xdr:rowOff>0</xdr:rowOff>
    </xdr:from>
    <xdr:to>
      <xdr:col>10</xdr:col>
      <xdr:colOff>428625</xdr:colOff>
      <xdr:row>85</xdr:row>
      <xdr:rowOff>71438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260685</xdr:colOff>
      <xdr:row>2</xdr:row>
      <xdr:rowOff>90237</xdr:rowOff>
    </xdr:from>
    <xdr:to>
      <xdr:col>23</xdr:col>
      <xdr:colOff>396039</xdr:colOff>
      <xdr:row>39</xdr:row>
      <xdr:rowOff>90237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121</xdr:row>
      <xdr:rowOff>66676</xdr:rowOff>
    </xdr:from>
    <xdr:to>
      <xdr:col>13</xdr:col>
      <xdr:colOff>590550</xdr:colOff>
      <xdr:row>154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80962</xdr:colOff>
      <xdr:row>87</xdr:row>
      <xdr:rowOff>38100</xdr:rowOff>
    </xdr:from>
    <xdr:to>
      <xdr:col>13</xdr:col>
      <xdr:colOff>581026</xdr:colOff>
      <xdr:row>120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110</xdr:row>
      <xdr:rowOff>104776</xdr:rowOff>
    </xdr:from>
    <xdr:to>
      <xdr:col>6</xdr:col>
      <xdr:colOff>104775</xdr:colOff>
      <xdr:row>115</xdr:row>
      <xdr:rowOff>104776</xdr:rowOff>
    </xdr:to>
    <xdr:sp macro="" textlink="">
      <xdr:nvSpPr>
        <xdr:cNvPr id="5" name="TextBox 4"/>
        <xdr:cNvSpPr txBox="1"/>
      </xdr:nvSpPr>
      <xdr:spPr>
        <a:xfrm>
          <a:off x="1981200" y="21059776"/>
          <a:ext cx="2133600" cy="952500"/>
        </a:xfrm>
        <a:prstGeom prst="rect">
          <a:avLst/>
        </a:prstGeom>
        <a:solidFill>
          <a:schemeClr val="bg1">
            <a:alpha val="6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2018   Downsize</a:t>
          </a:r>
          <a:r>
            <a:rPr lang="en-US" sz="1100" baseline="0"/>
            <a:t> house</a:t>
          </a:r>
        </a:p>
        <a:p>
          <a:r>
            <a:rPr lang="en-US" sz="1100"/>
            <a:t>2019</a:t>
          </a:r>
          <a:r>
            <a:rPr lang="en-US" sz="1100" baseline="0"/>
            <a:t>   Noga 62</a:t>
          </a:r>
        </a:p>
        <a:p>
          <a:r>
            <a:rPr lang="en-US" sz="1100" baseline="0"/>
            <a:t>2022   Noga 65, kids out of college</a:t>
          </a:r>
        </a:p>
        <a:p>
          <a:r>
            <a:rPr lang="en-US" sz="1100" baseline="0"/>
            <a:t>2027   Noga 70</a:t>
          </a:r>
        </a:p>
        <a:p>
          <a:r>
            <a:rPr lang="en-US" sz="1100" baseline="0"/>
            <a:t>2034   ex-Mike</a:t>
          </a:r>
          <a:endParaRPr lang="en-US" sz="1100"/>
        </a:p>
      </xdr:txBody>
    </xdr:sp>
    <xdr:clientData/>
  </xdr:twoCellAnchor>
  <xdr:twoCellAnchor>
    <xdr:from>
      <xdr:col>3</xdr:col>
      <xdr:colOff>9525</xdr:colOff>
      <xdr:row>144</xdr:row>
      <xdr:rowOff>38100</xdr:rowOff>
    </xdr:from>
    <xdr:to>
      <xdr:col>6</xdr:col>
      <xdr:colOff>133350</xdr:colOff>
      <xdr:row>149</xdr:row>
      <xdr:rowOff>114300</xdr:rowOff>
    </xdr:to>
    <xdr:sp macro="" textlink="">
      <xdr:nvSpPr>
        <xdr:cNvPr id="7" name="TextBox 6"/>
        <xdr:cNvSpPr txBox="1"/>
      </xdr:nvSpPr>
      <xdr:spPr>
        <a:xfrm>
          <a:off x="1990725" y="27470100"/>
          <a:ext cx="2152650" cy="1028700"/>
        </a:xfrm>
        <a:prstGeom prst="rect">
          <a:avLst/>
        </a:prstGeom>
        <a:solidFill>
          <a:schemeClr val="bg1">
            <a:alpha val="41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2018   Downsize house</a:t>
          </a:r>
        </a:p>
        <a:p>
          <a:r>
            <a:rPr lang="en-US" sz="1100"/>
            <a:t>2019</a:t>
          </a:r>
          <a:r>
            <a:rPr lang="en-US" sz="1100" baseline="0"/>
            <a:t>   Noga 62</a:t>
          </a:r>
        </a:p>
        <a:p>
          <a:r>
            <a:rPr lang="en-US" sz="1100" baseline="0"/>
            <a:t>2022   Noga 65, kids out of college</a:t>
          </a:r>
        </a:p>
        <a:p>
          <a:r>
            <a:rPr lang="en-US" sz="1100" baseline="0"/>
            <a:t>2027   Noga 70</a:t>
          </a:r>
        </a:p>
        <a:p>
          <a:r>
            <a:rPr lang="en-US" sz="1100" baseline="0"/>
            <a:t>2034   ex-Mike</a:t>
          </a:r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0.57791</cdr:x>
      <cdr:y>0.85208</cdr:y>
    </cdr:from>
    <cdr:to>
      <cdr:x>0.64436</cdr:x>
      <cdr:y>0.89853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81688" y="6638925"/>
          <a:ext cx="676276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0.2073</cdr:x>
      <cdr:y>0.84841</cdr:y>
    </cdr:from>
    <cdr:to>
      <cdr:x>0.2934</cdr:x>
      <cdr:y>0.88631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2109789" y="6610350"/>
          <a:ext cx="8763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opLeftCell="P49" workbookViewId="0">
      <selection activeCell="AD4" sqref="AD4"/>
    </sheetView>
  </sheetViews>
  <sheetFormatPr defaultRowHeight="15" x14ac:dyDescent="0.25"/>
  <sheetData>
    <row r="1" spans="1:21" x14ac:dyDescent="0.25">
      <c r="U1" t="s">
        <v>17</v>
      </c>
    </row>
    <row r="2" spans="1:21" x14ac:dyDescent="0.25">
      <c r="U2" t="s">
        <v>18</v>
      </c>
    </row>
    <row r="3" spans="1:2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U3" t="s">
        <v>19</v>
      </c>
    </row>
    <row r="4" spans="1:21" x14ac:dyDescent="0.25">
      <c r="A4">
        <v>2015</v>
      </c>
      <c r="B4">
        <v>118229</v>
      </c>
      <c r="C4">
        <v>31229</v>
      </c>
      <c r="D4">
        <v>0</v>
      </c>
      <c r="E4">
        <v>575210</v>
      </c>
      <c r="F4">
        <v>15459</v>
      </c>
      <c r="G4">
        <v>151500</v>
      </c>
      <c r="H4">
        <v>48480</v>
      </c>
      <c r="I4">
        <v>49490</v>
      </c>
      <c r="J4">
        <v>0</v>
      </c>
      <c r="K4">
        <v>72720</v>
      </c>
      <c r="L4">
        <v>6565</v>
      </c>
      <c r="M4">
        <v>128454</v>
      </c>
      <c r="N4">
        <v>63758</v>
      </c>
      <c r="O4">
        <v>6464</v>
      </c>
      <c r="P4">
        <v>16160</v>
      </c>
      <c r="Q4">
        <v>16160</v>
      </c>
      <c r="U4" t="s">
        <v>20</v>
      </c>
    </row>
    <row r="5" spans="1:21" x14ac:dyDescent="0.25">
      <c r="A5">
        <v>2016</v>
      </c>
      <c r="B5">
        <v>117986</v>
      </c>
      <c r="C5">
        <v>30986</v>
      </c>
      <c r="D5">
        <v>9570</v>
      </c>
      <c r="E5">
        <v>659853</v>
      </c>
      <c r="F5">
        <v>117986</v>
      </c>
      <c r="G5">
        <v>143445</v>
      </c>
      <c r="H5">
        <v>48965</v>
      </c>
      <c r="I5">
        <v>49985</v>
      </c>
      <c r="J5">
        <v>0</v>
      </c>
      <c r="K5">
        <v>73447</v>
      </c>
      <c r="L5">
        <v>6631</v>
      </c>
      <c r="M5">
        <v>120442</v>
      </c>
      <c r="N5">
        <v>59781</v>
      </c>
      <c r="O5">
        <v>6529</v>
      </c>
      <c r="P5">
        <v>16322</v>
      </c>
      <c r="Q5">
        <v>16322</v>
      </c>
    </row>
    <row r="6" spans="1:21" x14ac:dyDescent="0.25">
      <c r="A6">
        <v>2017</v>
      </c>
      <c r="B6">
        <v>117820</v>
      </c>
      <c r="C6">
        <v>30820</v>
      </c>
      <c r="D6">
        <v>0</v>
      </c>
      <c r="E6">
        <v>626868</v>
      </c>
      <c r="F6">
        <v>92626</v>
      </c>
      <c r="G6">
        <v>144880</v>
      </c>
      <c r="H6">
        <v>49454</v>
      </c>
      <c r="I6">
        <v>50485</v>
      </c>
      <c r="J6">
        <v>0</v>
      </c>
      <c r="K6">
        <v>74182</v>
      </c>
      <c r="L6">
        <v>6697</v>
      </c>
      <c r="M6">
        <v>112929</v>
      </c>
      <c r="N6">
        <v>56052</v>
      </c>
      <c r="O6">
        <v>6594</v>
      </c>
      <c r="P6">
        <v>16485</v>
      </c>
      <c r="Q6">
        <v>16485</v>
      </c>
    </row>
    <row r="7" spans="1:21" x14ac:dyDescent="0.25">
      <c r="A7">
        <v>2018</v>
      </c>
      <c r="B7">
        <v>143049</v>
      </c>
      <c r="C7">
        <v>35049</v>
      </c>
      <c r="D7">
        <v>0</v>
      </c>
      <c r="E7">
        <v>578246</v>
      </c>
      <c r="F7">
        <v>54724</v>
      </c>
      <c r="G7">
        <v>146328</v>
      </c>
      <c r="H7">
        <v>49949</v>
      </c>
      <c r="I7">
        <v>50990</v>
      </c>
      <c r="J7">
        <v>0</v>
      </c>
      <c r="K7">
        <v>72189</v>
      </c>
      <c r="L7">
        <v>6517</v>
      </c>
      <c r="M7">
        <v>105885</v>
      </c>
      <c r="N7">
        <v>52556</v>
      </c>
      <c r="O7">
        <v>6417</v>
      </c>
      <c r="P7">
        <v>16042</v>
      </c>
      <c r="Q7">
        <v>16650</v>
      </c>
    </row>
    <row r="8" spans="1:21" x14ac:dyDescent="0.25">
      <c r="A8">
        <v>2019</v>
      </c>
      <c r="B8">
        <v>156906</v>
      </c>
      <c r="C8">
        <v>48906</v>
      </c>
      <c r="D8">
        <v>0</v>
      </c>
      <c r="E8">
        <v>536818</v>
      </c>
      <c r="F8">
        <v>23576</v>
      </c>
      <c r="G8">
        <v>147792</v>
      </c>
      <c r="H8">
        <v>50448</v>
      </c>
      <c r="I8">
        <v>51499</v>
      </c>
      <c r="J8">
        <v>0</v>
      </c>
      <c r="K8">
        <v>70160</v>
      </c>
      <c r="L8">
        <v>6334</v>
      </c>
      <c r="M8">
        <v>99152</v>
      </c>
      <c r="N8">
        <v>49214</v>
      </c>
      <c r="O8">
        <v>6236</v>
      </c>
      <c r="P8">
        <v>15591</v>
      </c>
      <c r="Q8">
        <v>16816</v>
      </c>
    </row>
    <row r="9" spans="1:21" x14ac:dyDescent="0.25">
      <c r="A9">
        <v>2020</v>
      </c>
      <c r="B9">
        <v>123615</v>
      </c>
      <c r="C9">
        <v>19615</v>
      </c>
      <c r="D9">
        <v>41195</v>
      </c>
      <c r="E9">
        <v>585807</v>
      </c>
      <c r="F9">
        <v>123615</v>
      </c>
      <c r="G9">
        <v>108075</v>
      </c>
      <c r="H9">
        <v>50953</v>
      </c>
      <c r="I9">
        <v>52014</v>
      </c>
      <c r="J9">
        <v>0</v>
      </c>
      <c r="K9">
        <v>68093</v>
      </c>
      <c r="L9">
        <v>6147</v>
      </c>
      <c r="M9">
        <v>92720</v>
      </c>
      <c r="N9">
        <v>46021</v>
      </c>
      <c r="O9">
        <v>6053</v>
      </c>
      <c r="P9">
        <v>15132</v>
      </c>
      <c r="Q9">
        <v>16984</v>
      </c>
    </row>
    <row r="10" spans="1:21" x14ac:dyDescent="0.25">
      <c r="A10">
        <v>2021</v>
      </c>
      <c r="B10">
        <v>123538</v>
      </c>
      <c r="C10">
        <v>19538</v>
      </c>
      <c r="D10">
        <v>0</v>
      </c>
      <c r="E10">
        <v>511024</v>
      </c>
      <c r="F10">
        <v>58692</v>
      </c>
      <c r="G10">
        <v>109155</v>
      </c>
      <c r="H10">
        <v>51462</v>
      </c>
      <c r="I10">
        <v>52535</v>
      </c>
      <c r="J10">
        <v>0</v>
      </c>
      <c r="K10">
        <v>65990</v>
      </c>
      <c r="L10">
        <v>5957</v>
      </c>
      <c r="M10">
        <v>86576</v>
      </c>
      <c r="N10">
        <v>42972</v>
      </c>
      <c r="O10">
        <v>5866</v>
      </c>
      <c r="P10">
        <v>14664</v>
      </c>
      <c r="Q10">
        <v>17154</v>
      </c>
    </row>
    <row r="11" spans="1:21" x14ac:dyDescent="0.25">
      <c r="A11">
        <v>2022</v>
      </c>
      <c r="B11">
        <v>103385</v>
      </c>
      <c r="C11">
        <v>19385</v>
      </c>
      <c r="D11">
        <v>0</v>
      </c>
      <c r="E11">
        <v>456319</v>
      </c>
      <c r="F11">
        <v>13461</v>
      </c>
      <c r="G11">
        <v>110247</v>
      </c>
      <c r="H11">
        <v>51977</v>
      </c>
      <c r="I11">
        <v>53060</v>
      </c>
      <c r="J11">
        <v>0</v>
      </c>
      <c r="K11">
        <v>63849</v>
      </c>
      <c r="L11">
        <v>5764</v>
      </c>
      <c r="M11">
        <v>80711</v>
      </c>
      <c r="N11">
        <v>40061</v>
      </c>
      <c r="O11">
        <v>5675</v>
      </c>
      <c r="P11">
        <v>14189</v>
      </c>
      <c r="Q11">
        <v>17326</v>
      </c>
    </row>
    <row r="12" spans="1:21" x14ac:dyDescent="0.25">
      <c r="A12">
        <v>2023</v>
      </c>
      <c r="B12">
        <v>103245</v>
      </c>
      <c r="C12">
        <v>19245</v>
      </c>
      <c r="D12">
        <v>32049</v>
      </c>
      <c r="E12">
        <v>504953</v>
      </c>
      <c r="F12">
        <v>103245</v>
      </c>
      <c r="G12">
        <v>79301</v>
      </c>
      <c r="H12">
        <v>52497</v>
      </c>
      <c r="I12">
        <v>53591</v>
      </c>
      <c r="J12">
        <v>0</v>
      </c>
      <c r="K12">
        <v>61672</v>
      </c>
      <c r="L12">
        <v>5568</v>
      </c>
      <c r="M12">
        <v>75113</v>
      </c>
      <c r="N12">
        <v>37282</v>
      </c>
      <c r="O12">
        <v>5482</v>
      </c>
      <c r="P12">
        <v>13705</v>
      </c>
      <c r="Q12">
        <v>17499</v>
      </c>
    </row>
    <row r="13" spans="1:21" x14ac:dyDescent="0.25">
      <c r="A13">
        <v>2024</v>
      </c>
      <c r="B13">
        <v>97178</v>
      </c>
      <c r="C13">
        <v>19178</v>
      </c>
      <c r="D13">
        <v>0</v>
      </c>
      <c r="E13">
        <v>456245</v>
      </c>
      <c r="F13">
        <v>63602</v>
      </c>
      <c r="G13">
        <v>80094</v>
      </c>
      <c r="H13">
        <v>53022</v>
      </c>
      <c r="I13">
        <v>54126</v>
      </c>
      <c r="J13">
        <v>0</v>
      </c>
      <c r="K13">
        <v>59457</v>
      </c>
      <c r="L13">
        <v>5368</v>
      </c>
      <c r="M13">
        <v>69773</v>
      </c>
      <c r="N13">
        <v>34632</v>
      </c>
      <c r="O13">
        <v>5285</v>
      </c>
      <c r="P13">
        <v>13213</v>
      </c>
      <c r="Q13">
        <v>17674</v>
      </c>
    </row>
    <row r="14" spans="1:21" x14ac:dyDescent="0.25">
      <c r="A14">
        <v>2025</v>
      </c>
      <c r="B14">
        <v>97040</v>
      </c>
      <c r="C14">
        <v>19040</v>
      </c>
      <c r="D14">
        <v>0</v>
      </c>
      <c r="E14">
        <v>407641</v>
      </c>
      <c r="F14">
        <v>23683</v>
      </c>
      <c r="G14">
        <v>80895</v>
      </c>
      <c r="H14">
        <v>53552</v>
      </c>
      <c r="I14">
        <v>54668</v>
      </c>
      <c r="J14">
        <v>0</v>
      </c>
      <c r="K14">
        <v>57219</v>
      </c>
      <c r="L14">
        <v>5166</v>
      </c>
      <c r="M14">
        <v>64696</v>
      </c>
      <c r="N14">
        <v>32112</v>
      </c>
      <c r="O14">
        <v>5086</v>
      </c>
      <c r="P14">
        <v>12715</v>
      </c>
      <c r="Q14">
        <v>17851</v>
      </c>
    </row>
    <row r="15" spans="1:21" x14ac:dyDescent="0.25">
      <c r="A15">
        <v>2026</v>
      </c>
      <c r="B15">
        <v>96918</v>
      </c>
      <c r="C15">
        <v>18918</v>
      </c>
      <c r="D15">
        <v>16482</v>
      </c>
      <c r="E15">
        <v>456035</v>
      </c>
      <c r="F15">
        <v>96918</v>
      </c>
      <c r="G15">
        <v>65221</v>
      </c>
      <c r="H15">
        <v>54088</v>
      </c>
      <c r="I15">
        <v>55214</v>
      </c>
      <c r="J15">
        <v>0</v>
      </c>
      <c r="K15">
        <v>54944</v>
      </c>
      <c r="L15">
        <v>4960</v>
      </c>
      <c r="M15">
        <v>59857</v>
      </c>
      <c r="N15">
        <v>29710</v>
      </c>
      <c r="O15">
        <v>4884</v>
      </c>
      <c r="P15">
        <v>12210</v>
      </c>
      <c r="Q15">
        <v>18029</v>
      </c>
    </row>
    <row r="16" spans="1:21" x14ac:dyDescent="0.25">
      <c r="A16">
        <v>2027</v>
      </c>
      <c r="B16">
        <v>94517</v>
      </c>
      <c r="C16">
        <v>19517</v>
      </c>
      <c r="D16">
        <v>0</v>
      </c>
      <c r="E16">
        <v>409209</v>
      </c>
      <c r="F16">
        <v>60953</v>
      </c>
      <c r="G16">
        <v>65873</v>
      </c>
      <c r="H16">
        <v>54628</v>
      </c>
      <c r="I16">
        <v>55767</v>
      </c>
      <c r="J16">
        <v>0</v>
      </c>
      <c r="K16">
        <v>50727</v>
      </c>
      <c r="L16">
        <v>4579</v>
      </c>
      <c r="M16">
        <v>55262</v>
      </c>
      <c r="N16">
        <v>27429</v>
      </c>
      <c r="O16">
        <v>4509</v>
      </c>
      <c r="P16">
        <v>11273</v>
      </c>
      <c r="Q16">
        <v>18209</v>
      </c>
    </row>
    <row r="17" spans="1:17" x14ac:dyDescent="0.25">
      <c r="A17">
        <v>2028</v>
      </c>
      <c r="B17">
        <v>94350</v>
      </c>
      <c r="C17">
        <v>19350</v>
      </c>
      <c r="D17">
        <v>0</v>
      </c>
      <c r="E17">
        <v>362538</v>
      </c>
      <c r="F17">
        <v>24652</v>
      </c>
      <c r="G17">
        <v>66532</v>
      </c>
      <c r="H17">
        <v>55175</v>
      </c>
      <c r="I17">
        <v>56324</v>
      </c>
      <c r="J17">
        <v>0</v>
      </c>
      <c r="K17">
        <v>46664</v>
      </c>
      <c r="L17">
        <v>4213</v>
      </c>
      <c r="M17">
        <v>50836</v>
      </c>
      <c r="N17">
        <v>25232</v>
      </c>
      <c r="O17">
        <v>4148</v>
      </c>
      <c r="P17">
        <v>10370</v>
      </c>
      <c r="Q17">
        <v>18392</v>
      </c>
    </row>
    <row r="18" spans="1:17" x14ac:dyDescent="0.25">
      <c r="A18">
        <v>2029</v>
      </c>
      <c r="B18">
        <v>94181</v>
      </c>
      <c r="C18">
        <v>19181</v>
      </c>
      <c r="D18">
        <v>11986</v>
      </c>
      <c r="E18">
        <v>410209</v>
      </c>
      <c r="F18">
        <v>94181</v>
      </c>
      <c r="G18">
        <v>55212</v>
      </c>
      <c r="H18">
        <v>55727</v>
      </c>
      <c r="I18">
        <v>56887</v>
      </c>
      <c r="J18">
        <v>0</v>
      </c>
      <c r="K18">
        <v>42759</v>
      </c>
      <c r="L18">
        <v>3860</v>
      </c>
      <c r="M18">
        <v>46582</v>
      </c>
      <c r="N18">
        <v>23121</v>
      </c>
      <c r="O18">
        <v>3801</v>
      </c>
      <c r="P18">
        <v>9502</v>
      </c>
      <c r="Q18">
        <v>18576</v>
      </c>
    </row>
    <row r="19" spans="1:17" x14ac:dyDescent="0.25">
      <c r="A19">
        <v>2030</v>
      </c>
      <c r="B19">
        <v>94065</v>
      </c>
      <c r="C19">
        <v>19065</v>
      </c>
      <c r="D19">
        <v>0</v>
      </c>
      <c r="E19">
        <v>363852</v>
      </c>
      <c r="F19">
        <v>57311</v>
      </c>
      <c r="G19">
        <v>55764</v>
      </c>
      <c r="H19">
        <v>56284</v>
      </c>
      <c r="I19">
        <v>57456</v>
      </c>
      <c r="J19">
        <v>0</v>
      </c>
      <c r="K19">
        <v>39015</v>
      </c>
      <c r="L19">
        <v>3522</v>
      </c>
      <c r="M19">
        <v>42503</v>
      </c>
      <c r="N19">
        <v>21097</v>
      </c>
      <c r="O19">
        <v>3468</v>
      </c>
      <c r="P19">
        <v>8670</v>
      </c>
      <c r="Q19">
        <v>18761</v>
      </c>
    </row>
    <row r="20" spans="1:17" x14ac:dyDescent="0.25">
      <c r="A20">
        <v>2031</v>
      </c>
      <c r="B20">
        <v>90895</v>
      </c>
      <c r="C20">
        <v>18895</v>
      </c>
      <c r="D20">
        <v>0</v>
      </c>
      <c r="E20">
        <v>320666</v>
      </c>
      <c r="F20">
        <v>23100</v>
      </c>
      <c r="G20">
        <v>56322</v>
      </c>
      <c r="H20">
        <v>56847</v>
      </c>
      <c r="I20">
        <v>58031</v>
      </c>
      <c r="J20">
        <v>0</v>
      </c>
      <c r="K20">
        <v>35434</v>
      </c>
      <c r="L20">
        <v>3199</v>
      </c>
      <c r="M20">
        <v>38602</v>
      </c>
      <c r="N20">
        <v>19160</v>
      </c>
      <c r="O20">
        <v>3150</v>
      </c>
      <c r="P20">
        <v>7874</v>
      </c>
      <c r="Q20">
        <v>18949</v>
      </c>
    </row>
    <row r="21" spans="1:17" x14ac:dyDescent="0.25">
      <c r="A21">
        <v>2032</v>
      </c>
      <c r="B21">
        <v>90725</v>
      </c>
      <c r="C21">
        <v>18725</v>
      </c>
      <c r="D21">
        <v>11449</v>
      </c>
      <c r="E21">
        <v>368387</v>
      </c>
      <c r="F21">
        <v>90725</v>
      </c>
      <c r="G21">
        <v>45436</v>
      </c>
      <c r="H21">
        <v>57415</v>
      </c>
      <c r="I21">
        <v>58611</v>
      </c>
      <c r="J21">
        <v>0</v>
      </c>
      <c r="K21">
        <v>32017</v>
      </c>
      <c r="L21">
        <v>2890</v>
      </c>
      <c r="M21">
        <v>34880</v>
      </c>
      <c r="N21">
        <v>17313</v>
      </c>
      <c r="O21">
        <v>2846</v>
      </c>
      <c r="P21">
        <v>7115</v>
      </c>
      <c r="Q21">
        <v>19138</v>
      </c>
    </row>
    <row r="22" spans="1:17" x14ac:dyDescent="0.25">
      <c r="A22">
        <v>2033</v>
      </c>
      <c r="B22">
        <v>87954</v>
      </c>
      <c r="C22">
        <v>15954</v>
      </c>
      <c r="D22">
        <v>0</v>
      </c>
      <c r="E22">
        <v>320292</v>
      </c>
      <c r="F22">
        <v>50632</v>
      </c>
      <c r="G22">
        <v>45890</v>
      </c>
      <c r="H22">
        <v>57989</v>
      </c>
      <c r="I22">
        <v>59197</v>
      </c>
      <c r="J22">
        <v>0</v>
      </c>
      <c r="K22">
        <v>28782</v>
      </c>
      <c r="L22">
        <v>2598</v>
      </c>
      <c r="M22">
        <v>31355</v>
      </c>
      <c r="N22">
        <v>15563</v>
      </c>
      <c r="O22">
        <v>2558</v>
      </c>
      <c r="P22">
        <v>6396</v>
      </c>
      <c r="Q22">
        <v>19330</v>
      </c>
    </row>
    <row r="23" spans="1:17" x14ac:dyDescent="0.25">
      <c r="A23">
        <v>2034</v>
      </c>
      <c r="B23">
        <v>49015</v>
      </c>
      <c r="C23">
        <v>13015</v>
      </c>
      <c r="D23">
        <v>0</v>
      </c>
      <c r="E23">
        <v>302907</v>
      </c>
      <c r="F23">
        <v>40663</v>
      </c>
      <c r="G23">
        <v>46349</v>
      </c>
      <c r="H23">
        <v>58569</v>
      </c>
      <c r="I23">
        <v>59789</v>
      </c>
      <c r="J23">
        <v>0</v>
      </c>
      <c r="K23">
        <v>25734</v>
      </c>
      <c r="L23">
        <v>2323</v>
      </c>
      <c r="M23">
        <v>28035</v>
      </c>
      <c r="N23">
        <v>13915</v>
      </c>
      <c r="O23">
        <v>2287</v>
      </c>
      <c r="P23">
        <v>5719</v>
      </c>
      <c r="Q23">
        <v>19523</v>
      </c>
    </row>
    <row r="24" spans="1:17" x14ac:dyDescent="0.25">
      <c r="A24">
        <v>2035</v>
      </c>
      <c r="B24">
        <v>48850</v>
      </c>
      <c r="C24">
        <v>12850</v>
      </c>
      <c r="D24">
        <v>0</v>
      </c>
      <c r="E24">
        <v>285758</v>
      </c>
      <c r="F24">
        <v>30364</v>
      </c>
      <c r="G24">
        <v>46813</v>
      </c>
      <c r="H24">
        <v>59155</v>
      </c>
      <c r="I24">
        <v>60387</v>
      </c>
      <c r="J24">
        <v>0</v>
      </c>
      <c r="K24">
        <v>22867</v>
      </c>
      <c r="L24">
        <v>2064</v>
      </c>
      <c r="M24">
        <v>24911</v>
      </c>
      <c r="N24">
        <v>12365</v>
      </c>
      <c r="O24">
        <v>2033</v>
      </c>
      <c r="P24">
        <v>5082</v>
      </c>
      <c r="Q24">
        <v>19718</v>
      </c>
    </row>
    <row r="25" spans="1:17" x14ac:dyDescent="0.25">
      <c r="A25">
        <v>2036</v>
      </c>
      <c r="B25">
        <v>48682</v>
      </c>
      <c r="C25">
        <v>12682</v>
      </c>
      <c r="D25">
        <v>0</v>
      </c>
      <c r="E25">
        <v>268856</v>
      </c>
      <c r="F25">
        <v>19729</v>
      </c>
      <c r="G25">
        <v>47281</v>
      </c>
      <c r="H25">
        <v>59746</v>
      </c>
      <c r="I25">
        <v>60991</v>
      </c>
      <c r="J25">
        <v>0</v>
      </c>
      <c r="K25">
        <v>20186</v>
      </c>
      <c r="L25">
        <v>1822</v>
      </c>
      <c r="M25">
        <v>21991</v>
      </c>
      <c r="N25">
        <v>10915</v>
      </c>
      <c r="O25">
        <v>1794</v>
      </c>
      <c r="P25">
        <v>4486</v>
      </c>
      <c r="Q25">
        <v>19915</v>
      </c>
    </row>
    <row r="26" spans="1:17" x14ac:dyDescent="0.25">
      <c r="A26">
        <v>2037</v>
      </c>
      <c r="B26">
        <v>48517</v>
      </c>
      <c r="C26">
        <v>12517</v>
      </c>
      <c r="D26">
        <v>0</v>
      </c>
      <c r="E26">
        <v>252201</v>
      </c>
      <c r="F26">
        <v>8762</v>
      </c>
      <c r="G26">
        <v>47754</v>
      </c>
      <c r="H26">
        <v>60344</v>
      </c>
      <c r="I26">
        <v>61601</v>
      </c>
      <c r="J26">
        <v>0</v>
      </c>
      <c r="K26">
        <v>17689</v>
      </c>
      <c r="L26">
        <v>1597</v>
      </c>
      <c r="M26">
        <v>19271</v>
      </c>
      <c r="N26">
        <v>9565</v>
      </c>
      <c r="O26">
        <v>1572</v>
      </c>
      <c r="P26">
        <v>3931</v>
      </c>
      <c r="Q26">
        <v>20115</v>
      </c>
    </row>
    <row r="27" spans="1:17" x14ac:dyDescent="0.25">
      <c r="A27">
        <v>2038</v>
      </c>
      <c r="B27">
        <v>48344</v>
      </c>
      <c r="C27">
        <v>12344</v>
      </c>
      <c r="D27">
        <v>2549</v>
      </c>
      <c r="E27">
        <v>284157</v>
      </c>
      <c r="F27">
        <v>48344</v>
      </c>
      <c r="G27">
        <v>45682</v>
      </c>
      <c r="H27">
        <v>60947</v>
      </c>
      <c r="I27">
        <v>62217</v>
      </c>
      <c r="J27">
        <v>0</v>
      </c>
      <c r="K27">
        <v>15389</v>
      </c>
      <c r="L27">
        <v>1389</v>
      </c>
      <c r="M27">
        <v>16764</v>
      </c>
      <c r="N27">
        <v>8321</v>
      </c>
      <c r="O27">
        <v>1368</v>
      </c>
      <c r="P27">
        <v>3420</v>
      </c>
      <c r="Q27">
        <v>20316</v>
      </c>
    </row>
    <row r="28" spans="1:17" x14ac:dyDescent="0.25">
      <c r="A28">
        <v>2039</v>
      </c>
      <c r="B28">
        <v>48202</v>
      </c>
      <c r="C28">
        <v>12202</v>
      </c>
      <c r="D28">
        <v>0</v>
      </c>
      <c r="E28">
        <v>268056</v>
      </c>
      <c r="F28">
        <v>36748</v>
      </c>
      <c r="G28">
        <v>46139</v>
      </c>
      <c r="H28">
        <v>61557</v>
      </c>
      <c r="I28">
        <v>62839</v>
      </c>
      <c r="J28">
        <v>0</v>
      </c>
      <c r="K28">
        <v>13279</v>
      </c>
      <c r="L28">
        <v>1199</v>
      </c>
      <c r="M28">
        <v>14466</v>
      </c>
      <c r="N28">
        <v>7180</v>
      </c>
      <c r="O28">
        <v>1180</v>
      </c>
      <c r="P28">
        <v>2951</v>
      </c>
      <c r="Q28">
        <v>20519</v>
      </c>
    </row>
    <row r="29" spans="1:17" x14ac:dyDescent="0.25">
      <c r="A29">
        <v>2040</v>
      </c>
      <c r="B29">
        <v>48039</v>
      </c>
      <c r="C29">
        <v>12039</v>
      </c>
      <c r="D29">
        <v>0</v>
      </c>
      <c r="E29">
        <v>252212</v>
      </c>
      <c r="F29">
        <v>24827</v>
      </c>
      <c r="G29">
        <v>46600</v>
      </c>
      <c r="H29">
        <v>62172</v>
      </c>
      <c r="I29">
        <v>63468</v>
      </c>
      <c r="J29">
        <v>0</v>
      </c>
      <c r="K29">
        <v>11354</v>
      </c>
      <c r="L29">
        <v>1025</v>
      </c>
      <c r="M29">
        <v>12369</v>
      </c>
      <c r="N29">
        <v>6140</v>
      </c>
      <c r="O29">
        <v>1009</v>
      </c>
      <c r="P29">
        <v>2523</v>
      </c>
      <c r="Q29">
        <v>20724</v>
      </c>
    </row>
    <row r="30" spans="1:17" x14ac:dyDescent="0.25">
      <c r="A30">
        <v>2041</v>
      </c>
      <c r="B30">
        <v>47882</v>
      </c>
      <c r="C30">
        <v>11882</v>
      </c>
      <c r="D30">
        <v>0</v>
      </c>
      <c r="E30">
        <v>236619</v>
      </c>
      <c r="F30">
        <v>12591</v>
      </c>
      <c r="G30">
        <v>47066</v>
      </c>
      <c r="H30">
        <v>62794</v>
      </c>
      <c r="I30">
        <v>64102</v>
      </c>
      <c r="J30">
        <v>0</v>
      </c>
      <c r="K30">
        <v>9611</v>
      </c>
      <c r="L30">
        <v>868</v>
      </c>
      <c r="M30">
        <v>10470</v>
      </c>
      <c r="N30">
        <v>5197</v>
      </c>
      <c r="O30">
        <v>854</v>
      </c>
      <c r="P30">
        <v>2136</v>
      </c>
      <c r="Q30">
        <v>20931</v>
      </c>
    </row>
    <row r="31" spans="1:17" x14ac:dyDescent="0.25">
      <c r="A31">
        <v>2042</v>
      </c>
      <c r="B31">
        <v>47719</v>
      </c>
      <c r="C31">
        <v>11719</v>
      </c>
      <c r="D31">
        <v>0</v>
      </c>
      <c r="E31">
        <v>221294</v>
      </c>
      <c r="F31">
        <v>29</v>
      </c>
      <c r="G31">
        <v>47537</v>
      </c>
      <c r="H31">
        <v>63422</v>
      </c>
      <c r="I31">
        <v>64743</v>
      </c>
      <c r="J31">
        <v>0</v>
      </c>
      <c r="K31">
        <v>8056</v>
      </c>
      <c r="L31">
        <v>727</v>
      </c>
      <c r="M31">
        <v>8776</v>
      </c>
      <c r="N31">
        <v>4356</v>
      </c>
      <c r="O31">
        <v>716</v>
      </c>
      <c r="P31">
        <v>1790</v>
      </c>
      <c r="Q31">
        <v>21141</v>
      </c>
    </row>
    <row r="32" spans="1:17" x14ac:dyDescent="0.25">
      <c r="A32">
        <v>2043</v>
      </c>
      <c r="B32">
        <v>47566</v>
      </c>
      <c r="C32">
        <v>11566</v>
      </c>
      <c r="D32">
        <v>12840</v>
      </c>
      <c r="E32">
        <v>253789</v>
      </c>
      <c r="F32">
        <v>47566</v>
      </c>
      <c r="G32">
        <v>35172</v>
      </c>
      <c r="H32">
        <v>64056</v>
      </c>
      <c r="I32">
        <v>65391</v>
      </c>
      <c r="J32">
        <v>0</v>
      </c>
      <c r="K32">
        <v>6681</v>
      </c>
      <c r="L32">
        <v>603</v>
      </c>
      <c r="M32">
        <v>7278</v>
      </c>
      <c r="N32">
        <v>3612</v>
      </c>
      <c r="O32">
        <v>594</v>
      </c>
      <c r="P32">
        <v>1485</v>
      </c>
      <c r="Q32">
        <v>21352</v>
      </c>
    </row>
    <row r="33" spans="1:17" x14ac:dyDescent="0.25">
      <c r="A33">
        <v>2044</v>
      </c>
      <c r="B33">
        <v>47452</v>
      </c>
      <c r="C33">
        <v>11452</v>
      </c>
      <c r="D33">
        <v>0</v>
      </c>
      <c r="E33">
        <v>238892</v>
      </c>
      <c r="F33">
        <v>34469</v>
      </c>
      <c r="G33">
        <v>35524</v>
      </c>
      <c r="H33">
        <v>64697</v>
      </c>
      <c r="I33">
        <v>66045</v>
      </c>
      <c r="J33">
        <v>0</v>
      </c>
      <c r="K33">
        <v>5473</v>
      </c>
      <c r="L33">
        <v>494</v>
      </c>
      <c r="M33">
        <v>5962</v>
      </c>
      <c r="N33">
        <v>2959</v>
      </c>
      <c r="O33">
        <v>486</v>
      </c>
      <c r="P33">
        <v>1216</v>
      </c>
      <c r="Q33">
        <v>21566</v>
      </c>
    </row>
    <row r="34" spans="1:17" x14ac:dyDescent="0.25">
      <c r="A34">
        <v>2045</v>
      </c>
      <c r="B34">
        <v>47317</v>
      </c>
      <c r="C34">
        <v>11317</v>
      </c>
      <c r="D34">
        <v>0</v>
      </c>
      <c r="E34">
        <v>224219</v>
      </c>
      <c r="F34">
        <v>21103</v>
      </c>
      <c r="G34">
        <v>35879</v>
      </c>
      <c r="H34">
        <v>65344</v>
      </c>
      <c r="I34">
        <v>66705</v>
      </c>
      <c r="J34">
        <v>0</v>
      </c>
      <c r="K34">
        <v>4422</v>
      </c>
      <c r="L34">
        <v>399</v>
      </c>
      <c r="M34">
        <v>4818</v>
      </c>
      <c r="N34">
        <v>2391</v>
      </c>
      <c r="O34">
        <v>393</v>
      </c>
      <c r="P34">
        <v>983</v>
      </c>
      <c r="Q34">
        <v>21781</v>
      </c>
    </row>
    <row r="35" spans="1:17" x14ac:dyDescent="0.25">
      <c r="A35">
        <v>2046</v>
      </c>
      <c r="B35">
        <v>47192</v>
      </c>
      <c r="C35">
        <v>11192</v>
      </c>
      <c r="D35">
        <v>0</v>
      </c>
      <c r="E35">
        <v>209757</v>
      </c>
      <c r="F35">
        <v>7486</v>
      </c>
      <c r="G35">
        <v>36238</v>
      </c>
      <c r="H35">
        <v>65997</v>
      </c>
      <c r="I35">
        <v>67372</v>
      </c>
      <c r="J35">
        <v>0</v>
      </c>
      <c r="K35">
        <v>3518</v>
      </c>
      <c r="L35">
        <v>318</v>
      </c>
      <c r="M35">
        <v>3832</v>
      </c>
      <c r="N35">
        <v>1902</v>
      </c>
      <c r="O35">
        <v>313</v>
      </c>
      <c r="P35">
        <v>782</v>
      </c>
      <c r="Q35">
        <v>21999</v>
      </c>
    </row>
    <row r="36" spans="1:17" x14ac:dyDescent="0.25">
      <c r="A36">
        <v>2047</v>
      </c>
      <c r="B36">
        <v>43581</v>
      </c>
      <c r="C36">
        <v>7581</v>
      </c>
      <c r="D36">
        <v>13351</v>
      </c>
      <c r="E36">
        <v>232112</v>
      </c>
      <c r="F36">
        <v>43581</v>
      </c>
      <c r="G36">
        <v>23249</v>
      </c>
      <c r="H36">
        <v>66657</v>
      </c>
      <c r="I36">
        <v>68046</v>
      </c>
      <c r="J36">
        <v>0</v>
      </c>
      <c r="K36">
        <v>2758</v>
      </c>
      <c r="L36">
        <v>249</v>
      </c>
      <c r="M36">
        <v>3004</v>
      </c>
      <c r="N36">
        <v>1491</v>
      </c>
      <c r="O36">
        <v>245</v>
      </c>
      <c r="P36">
        <v>613</v>
      </c>
      <c r="Q36">
        <v>22219</v>
      </c>
    </row>
    <row r="37" spans="1:17" x14ac:dyDescent="0.25">
      <c r="A37">
        <v>2048</v>
      </c>
      <c r="B37">
        <v>43496</v>
      </c>
      <c r="C37">
        <v>7496</v>
      </c>
      <c r="D37">
        <v>0</v>
      </c>
      <c r="E37">
        <v>210992</v>
      </c>
      <c r="F37">
        <v>22573</v>
      </c>
      <c r="G37">
        <v>23482</v>
      </c>
      <c r="H37">
        <v>67324</v>
      </c>
      <c r="I37">
        <v>68726</v>
      </c>
      <c r="J37">
        <v>0</v>
      </c>
      <c r="K37">
        <v>2126</v>
      </c>
      <c r="L37">
        <v>192</v>
      </c>
      <c r="M37">
        <v>2316</v>
      </c>
      <c r="N37">
        <v>1150</v>
      </c>
      <c r="O37">
        <v>189</v>
      </c>
      <c r="P37">
        <v>472</v>
      </c>
      <c r="Q37">
        <v>22441</v>
      </c>
    </row>
    <row r="38" spans="1:17" x14ac:dyDescent="0.25">
      <c r="A38">
        <v>2049</v>
      </c>
      <c r="B38">
        <v>43394</v>
      </c>
      <c r="C38">
        <v>7394</v>
      </c>
      <c r="D38">
        <v>0</v>
      </c>
      <c r="E38">
        <v>190031</v>
      </c>
      <c r="F38">
        <v>1362</v>
      </c>
      <c r="G38">
        <v>23717</v>
      </c>
      <c r="H38">
        <v>67997</v>
      </c>
      <c r="I38">
        <v>69414</v>
      </c>
      <c r="J38">
        <v>0</v>
      </c>
      <c r="K38">
        <v>1609</v>
      </c>
      <c r="L38">
        <v>145</v>
      </c>
      <c r="M38">
        <v>1752</v>
      </c>
      <c r="N38">
        <v>870</v>
      </c>
      <c r="O38">
        <v>143</v>
      </c>
      <c r="P38">
        <v>357</v>
      </c>
      <c r="Q38">
        <v>22666</v>
      </c>
    </row>
    <row r="39" spans="1:17" x14ac:dyDescent="0.25">
      <c r="A39">
        <v>2050</v>
      </c>
      <c r="B39">
        <v>43304</v>
      </c>
      <c r="C39">
        <v>7304</v>
      </c>
      <c r="D39">
        <v>20029</v>
      </c>
      <c r="E39">
        <v>212515</v>
      </c>
      <c r="F39">
        <v>43304</v>
      </c>
      <c r="G39">
        <v>3924</v>
      </c>
      <c r="H39">
        <v>68677</v>
      </c>
      <c r="I39">
        <v>70108</v>
      </c>
      <c r="J39">
        <v>0</v>
      </c>
      <c r="K39">
        <v>1191</v>
      </c>
      <c r="L39">
        <v>108</v>
      </c>
      <c r="M39">
        <v>1297</v>
      </c>
      <c r="N39">
        <v>644</v>
      </c>
      <c r="O39">
        <v>106</v>
      </c>
      <c r="P39">
        <v>265</v>
      </c>
      <c r="Q39">
        <v>22892</v>
      </c>
    </row>
    <row r="40" spans="1:17" x14ac:dyDescent="0.25">
      <c r="A40">
        <v>2051</v>
      </c>
      <c r="B40">
        <v>43253</v>
      </c>
      <c r="C40">
        <v>7253</v>
      </c>
      <c r="D40">
        <v>0</v>
      </c>
      <c r="E40">
        <v>191688</v>
      </c>
      <c r="F40">
        <v>21809</v>
      </c>
      <c r="G40">
        <v>3964</v>
      </c>
      <c r="H40">
        <v>69364</v>
      </c>
      <c r="I40">
        <v>70809</v>
      </c>
      <c r="J40">
        <v>0</v>
      </c>
      <c r="K40">
        <v>865</v>
      </c>
      <c r="L40">
        <v>78</v>
      </c>
      <c r="M40">
        <v>942</v>
      </c>
      <c r="N40">
        <v>468</v>
      </c>
      <c r="O40">
        <v>77</v>
      </c>
      <c r="P40">
        <v>192</v>
      </c>
      <c r="Q40">
        <v>23121</v>
      </c>
    </row>
    <row r="41" spans="1:17" x14ac:dyDescent="0.25">
      <c r="A41">
        <v>2052</v>
      </c>
      <c r="B41">
        <v>43182</v>
      </c>
      <c r="C41">
        <v>7182</v>
      </c>
      <c r="D41">
        <v>0</v>
      </c>
      <c r="E41">
        <v>170965</v>
      </c>
      <c r="F41">
        <v>173</v>
      </c>
      <c r="G41">
        <v>4003</v>
      </c>
      <c r="H41">
        <v>70057</v>
      </c>
      <c r="I41">
        <v>71517</v>
      </c>
      <c r="J41">
        <v>0</v>
      </c>
      <c r="K41">
        <v>614</v>
      </c>
      <c r="L41">
        <v>55</v>
      </c>
      <c r="M41">
        <v>669</v>
      </c>
      <c r="N41">
        <v>332</v>
      </c>
      <c r="O41">
        <v>55</v>
      </c>
      <c r="P41">
        <v>137</v>
      </c>
      <c r="Q41">
        <v>23352</v>
      </c>
    </row>
    <row r="42" spans="1:17" x14ac:dyDescent="0.25">
      <c r="A42">
        <v>2053</v>
      </c>
      <c r="B42">
        <v>43124</v>
      </c>
      <c r="C42">
        <v>7124</v>
      </c>
      <c r="D42">
        <v>25621</v>
      </c>
      <c r="E42">
        <v>193448</v>
      </c>
      <c r="F42">
        <v>47168</v>
      </c>
      <c r="G42">
        <v>0</v>
      </c>
      <c r="H42">
        <v>49180</v>
      </c>
      <c r="I42">
        <v>72232</v>
      </c>
      <c r="J42">
        <v>0</v>
      </c>
      <c r="K42">
        <v>423</v>
      </c>
      <c r="L42">
        <v>38</v>
      </c>
      <c r="M42">
        <v>461</v>
      </c>
      <c r="N42">
        <v>229</v>
      </c>
      <c r="O42">
        <v>38</v>
      </c>
      <c r="P42">
        <v>94</v>
      </c>
      <c r="Q42">
        <v>23586</v>
      </c>
    </row>
    <row r="43" spans="1:17" x14ac:dyDescent="0.25">
      <c r="A43">
        <v>2054</v>
      </c>
      <c r="B43">
        <v>43108</v>
      </c>
      <c r="C43">
        <v>7108</v>
      </c>
      <c r="D43">
        <v>0</v>
      </c>
      <c r="E43">
        <v>172688</v>
      </c>
      <c r="F43">
        <v>25383</v>
      </c>
      <c r="G43">
        <v>0</v>
      </c>
      <c r="H43">
        <v>49672</v>
      </c>
      <c r="I43">
        <v>72954</v>
      </c>
      <c r="J43">
        <v>0</v>
      </c>
      <c r="K43">
        <v>283</v>
      </c>
      <c r="L43">
        <v>26</v>
      </c>
      <c r="M43">
        <v>308</v>
      </c>
      <c r="N43">
        <v>153</v>
      </c>
      <c r="O43">
        <v>25</v>
      </c>
      <c r="P43">
        <v>63</v>
      </c>
      <c r="Q43">
        <v>23822</v>
      </c>
    </row>
    <row r="44" spans="1:17" x14ac:dyDescent="0.25">
      <c r="A44">
        <v>2055</v>
      </c>
      <c r="B44">
        <v>43066</v>
      </c>
      <c r="C44">
        <v>7066</v>
      </c>
      <c r="D44">
        <v>0</v>
      </c>
      <c r="E44">
        <v>151980</v>
      </c>
      <c r="F44">
        <v>3515</v>
      </c>
      <c r="G44">
        <v>0</v>
      </c>
      <c r="H44">
        <v>50169</v>
      </c>
      <c r="I44">
        <v>73684</v>
      </c>
      <c r="J44">
        <v>0</v>
      </c>
      <c r="K44">
        <v>182</v>
      </c>
      <c r="L44">
        <v>16</v>
      </c>
      <c r="M44">
        <v>199</v>
      </c>
      <c r="N44">
        <v>99</v>
      </c>
      <c r="O44">
        <v>16</v>
      </c>
      <c r="P44">
        <v>41</v>
      </c>
      <c r="Q44">
        <v>24060</v>
      </c>
    </row>
    <row r="45" spans="1:17" x14ac:dyDescent="0.25">
      <c r="A45">
        <v>2056</v>
      </c>
      <c r="B45">
        <v>43029</v>
      </c>
      <c r="C45">
        <v>7029</v>
      </c>
      <c r="D45">
        <v>18426</v>
      </c>
      <c r="E45">
        <v>174341</v>
      </c>
      <c r="F45">
        <v>43029</v>
      </c>
      <c r="G45">
        <v>0</v>
      </c>
      <c r="H45">
        <v>32244</v>
      </c>
      <c r="I45">
        <v>74421</v>
      </c>
      <c r="J45">
        <v>0</v>
      </c>
      <c r="K45">
        <v>114</v>
      </c>
      <c r="L45">
        <v>10</v>
      </c>
      <c r="M45">
        <v>125</v>
      </c>
      <c r="N45">
        <v>62</v>
      </c>
      <c r="O45">
        <v>10</v>
      </c>
      <c r="P45">
        <v>25</v>
      </c>
      <c r="Q45">
        <v>24301</v>
      </c>
    </row>
    <row r="53" spans="1:17" x14ac:dyDescent="0.25">
      <c r="A53" t="s">
        <v>21</v>
      </c>
    </row>
    <row r="55" spans="1:17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</row>
    <row r="56" spans="1:17" x14ac:dyDescent="0.25">
      <c r="A56">
        <v>2015</v>
      </c>
      <c r="B56">
        <v>118229</v>
      </c>
      <c r="C56">
        <v>31229</v>
      </c>
      <c r="D56">
        <v>0</v>
      </c>
      <c r="E56">
        <v>575210</v>
      </c>
      <c r="F56">
        <v>15459</v>
      </c>
      <c r="G56">
        <v>151500</v>
      </c>
      <c r="H56">
        <v>48480</v>
      </c>
      <c r="I56">
        <v>49490</v>
      </c>
      <c r="J56">
        <v>0</v>
      </c>
      <c r="K56">
        <v>72720</v>
      </c>
      <c r="L56">
        <v>6565</v>
      </c>
      <c r="M56">
        <v>128454</v>
      </c>
      <c r="N56">
        <v>63758</v>
      </c>
      <c r="O56">
        <v>6464</v>
      </c>
      <c r="P56">
        <v>16160</v>
      </c>
      <c r="Q56">
        <v>16160</v>
      </c>
    </row>
    <row r="57" spans="1:17" x14ac:dyDescent="0.25">
      <c r="A57">
        <v>2016</v>
      </c>
      <c r="B57">
        <v>117986</v>
      </c>
      <c r="C57">
        <v>30986</v>
      </c>
      <c r="D57">
        <v>9570</v>
      </c>
      <c r="E57">
        <v>659853</v>
      </c>
      <c r="F57">
        <v>117986</v>
      </c>
      <c r="G57">
        <v>143445</v>
      </c>
      <c r="H57">
        <v>48965</v>
      </c>
      <c r="I57">
        <v>49985</v>
      </c>
      <c r="J57">
        <v>0</v>
      </c>
      <c r="K57">
        <v>73447</v>
      </c>
      <c r="L57">
        <v>6631</v>
      </c>
      <c r="M57">
        <v>120442</v>
      </c>
      <c r="N57">
        <v>59781</v>
      </c>
      <c r="O57">
        <v>6529</v>
      </c>
      <c r="P57">
        <v>16322</v>
      </c>
      <c r="Q57">
        <v>16322</v>
      </c>
    </row>
    <row r="58" spans="1:17" x14ac:dyDescent="0.25">
      <c r="A58">
        <v>2017</v>
      </c>
      <c r="B58">
        <v>117820</v>
      </c>
      <c r="C58">
        <v>30820</v>
      </c>
      <c r="D58">
        <v>0</v>
      </c>
      <c r="E58">
        <v>626868</v>
      </c>
      <c r="F58">
        <v>92626</v>
      </c>
      <c r="G58">
        <v>144880</v>
      </c>
      <c r="H58">
        <v>49454</v>
      </c>
      <c r="I58">
        <v>50485</v>
      </c>
      <c r="J58">
        <v>0</v>
      </c>
      <c r="K58">
        <v>74182</v>
      </c>
      <c r="L58">
        <v>6697</v>
      </c>
      <c r="M58">
        <v>112929</v>
      </c>
      <c r="N58">
        <v>56052</v>
      </c>
      <c r="O58">
        <v>6594</v>
      </c>
      <c r="P58">
        <v>16485</v>
      </c>
      <c r="Q58">
        <v>16485</v>
      </c>
    </row>
    <row r="59" spans="1:17" x14ac:dyDescent="0.25">
      <c r="A59">
        <v>2018</v>
      </c>
      <c r="B59">
        <v>143049</v>
      </c>
      <c r="C59">
        <v>35049</v>
      </c>
      <c r="D59">
        <v>0</v>
      </c>
      <c r="E59">
        <v>578246</v>
      </c>
      <c r="F59">
        <v>54724</v>
      </c>
      <c r="G59">
        <v>146328</v>
      </c>
      <c r="H59">
        <v>49949</v>
      </c>
      <c r="I59">
        <v>50990</v>
      </c>
      <c r="J59">
        <v>0</v>
      </c>
      <c r="K59">
        <v>72189</v>
      </c>
      <c r="L59">
        <v>6517</v>
      </c>
      <c r="M59">
        <v>105885</v>
      </c>
      <c r="N59">
        <v>52556</v>
      </c>
      <c r="O59">
        <v>6417</v>
      </c>
      <c r="P59">
        <v>16042</v>
      </c>
      <c r="Q59">
        <v>16650</v>
      </c>
    </row>
    <row r="60" spans="1:17" x14ac:dyDescent="0.25">
      <c r="A60">
        <v>2019</v>
      </c>
      <c r="B60">
        <v>156906</v>
      </c>
      <c r="C60">
        <v>48906</v>
      </c>
      <c r="D60">
        <v>0</v>
      </c>
      <c r="E60">
        <v>536818</v>
      </c>
      <c r="F60">
        <v>23576</v>
      </c>
      <c r="G60">
        <v>147792</v>
      </c>
      <c r="H60">
        <v>50448</v>
      </c>
      <c r="I60">
        <v>51499</v>
      </c>
      <c r="J60">
        <v>0</v>
      </c>
      <c r="K60">
        <v>70160</v>
      </c>
      <c r="L60">
        <v>6334</v>
      </c>
      <c r="M60">
        <v>99152</v>
      </c>
      <c r="N60">
        <v>49214</v>
      </c>
      <c r="O60">
        <v>6236</v>
      </c>
      <c r="P60">
        <v>15591</v>
      </c>
      <c r="Q60">
        <v>16816</v>
      </c>
    </row>
    <row r="61" spans="1:17" x14ac:dyDescent="0.25">
      <c r="A61">
        <v>2020</v>
      </c>
      <c r="B61">
        <v>123615</v>
      </c>
      <c r="C61">
        <v>19615</v>
      </c>
      <c r="D61">
        <v>41195</v>
      </c>
      <c r="E61">
        <v>585807</v>
      </c>
      <c r="F61">
        <v>123615</v>
      </c>
      <c r="G61">
        <v>108075</v>
      </c>
      <c r="H61">
        <v>50953</v>
      </c>
      <c r="I61">
        <v>52014</v>
      </c>
      <c r="J61">
        <v>0</v>
      </c>
      <c r="K61">
        <v>68093</v>
      </c>
      <c r="L61">
        <v>6147</v>
      </c>
      <c r="M61">
        <v>92720</v>
      </c>
      <c r="N61">
        <v>46021</v>
      </c>
      <c r="O61">
        <v>6053</v>
      </c>
      <c r="P61">
        <v>15132</v>
      </c>
      <c r="Q61">
        <v>16984</v>
      </c>
    </row>
    <row r="62" spans="1:17" x14ac:dyDescent="0.25">
      <c r="A62">
        <v>2021</v>
      </c>
      <c r="B62">
        <v>128606</v>
      </c>
      <c r="C62">
        <v>24606</v>
      </c>
      <c r="D62">
        <v>0</v>
      </c>
      <c r="E62">
        <v>521160</v>
      </c>
      <c r="F62">
        <v>68828</v>
      </c>
      <c r="G62">
        <v>109155</v>
      </c>
      <c r="H62">
        <v>51462</v>
      </c>
      <c r="I62">
        <v>52535</v>
      </c>
      <c r="J62">
        <v>0</v>
      </c>
      <c r="K62">
        <v>65990</v>
      </c>
      <c r="L62">
        <v>5957</v>
      </c>
      <c r="M62">
        <v>86576</v>
      </c>
      <c r="N62">
        <v>42972</v>
      </c>
      <c r="O62">
        <v>5866</v>
      </c>
      <c r="P62">
        <v>14664</v>
      </c>
      <c r="Q62">
        <v>17154</v>
      </c>
    </row>
    <row r="63" spans="1:17" x14ac:dyDescent="0.25">
      <c r="A63">
        <v>2022</v>
      </c>
      <c r="B63">
        <v>108458</v>
      </c>
      <c r="C63">
        <v>24458</v>
      </c>
      <c r="D63">
        <v>0</v>
      </c>
      <c r="E63">
        <v>476601</v>
      </c>
      <c r="F63">
        <v>33743</v>
      </c>
      <c r="G63">
        <v>110247</v>
      </c>
      <c r="H63">
        <v>51977</v>
      </c>
      <c r="I63">
        <v>53060</v>
      </c>
      <c r="J63">
        <v>0</v>
      </c>
      <c r="K63">
        <v>63849</v>
      </c>
      <c r="L63">
        <v>5764</v>
      </c>
      <c r="M63">
        <v>80711</v>
      </c>
      <c r="N63">
        <v>40061</v>
      </c>
      <c r="O63">
        <v>5675</v>
      </c>
      <c r="P63">
        <v>14189</v>
      </c>
      <c r="Q63">
        <v>17326</v>
      </c>
    </row>
    <row r="64" spans="1:17" x14ac:dyDescent="0.25">
      <c r="A64">
        <v>2023</v>
      </c>
      <c r="B64">
        <v>108323</v>
      </c>
      <c r="C64">
        <v>24323</v>
      </c>
      <c r="D64">
        <v>1610</v>
      </c>
      <c r="E64">
        <v>540470</v>
      </c>
      <c r="F64">
        <v>108323</v>
      </c>
      <c r="G64">
        <v>109739</v>
      </c>
      <c r="H64">
        <v>52497</v>
      </c>
      <c r="I64">
        <v>53591</v>
      </c>
      <c r="J64">
        <v>0</v>
      </c>
      <c r="K64">
        <v>61672</v>
      </c>
      <c r="L64">
        <v>5568</v>
      </c>
      <c r="M64">
        <v>75113</v>
      </c>
      <c r="N64">
        <v>37282</v>
      </c>
      <c r="O64">
        <v>5482</v>
      </c>
      <c r="P64">
        <v>13705</v>
      </c>
      <c r="Q64">
        <v>17499</v>
      </c>
    </row>
    <row r="65" spans="1:17" x14ac:dyDescent="0.25">
      <c r="A65">
        <v>2024</v>
      </c>
      <c r="B65">
        <v>102249</v>
      </c>
      <c r="C65">
        <v>24249</v>
      </c>
      <c r="D65">
        <v>0</v>
      </c>
      <c r="E65">
        <v>502207</v>
      </c>
      <c r="F65">
        <v>78821</v>
      </c>
      <c r="G65">
        <v>110836</v>
      </c>
      <c r="H65">
        <v>53022</v>
      </c>
      <c r="I65">
        <v>54126</v>
      </c>
      <c r="J65">
        <v>0</v>
      </c>
      <c r="K65">
        <v>59457</v>
      </c>
      <c r="L65">
        <v>5368</v>
      </c>
      <c r="M65">
        <v>69773</v>
      </c>
      <c r="N65">
        <v>34632</v>
      </c>
      <c r="O65">
        <v>5285</v>
      </c>
      <c r="P65">
        <v>13213</v>
      </c>
      <c r="Q65">
        <v>17674</v>
      </c>
    </row>
    <row r="66" spans="1:17" x14ac:dyDescent="0.25">
      <c r="A66">
        <v>2025</v>
      </c>
      <c r="B66">
        <v>102116</v>
      </c>
      <c r="C66">
        <v>24116</v>
      </c>
      <c r="D66">
        <v>0</v>
      </c>
      <c r="E66">
        <v>464062</v>
      </c>
      <c r="F66">
        <v>49053</v>
      </c>
      <c r="G66">
        <v>111945</v>
      </c>
      <c r="H66">
        <v>53552</v>
      </c>
      <c r="I66">
        <v>54668</v>
      </c>
      <c r="J66">
        <v>0</v>
      </c>
      <c r="K66">
        <v>57219</v>
      </c>
      <c r="L66">
        <v>5166</v>
      </c>
      <c r="M66">
        <v>64696</v>
      </c>
      <c r="N66">
        <v>32112</v>
      </c>
      <c r="O66">
        <v>5086</v>
      </c>
      <c r="P66">
        <v>12715</v>
      </c>
      <c r="Q66">
        <v>17851</v>
      </c>
    </row>
    <row r="67" spans="1:17" x14ac:dyDescent="0.25">
      <c r="A67">
        <v>2026</v>
      </c>
      <c r="B67">
        <v>101998</v>
      </c>
      <c r="C67">
        <v>23998</v>
      </c>
      <c r="D67">
        <v>0</v>
      </c>
      <c r="E67">
        <v>426010</v>
      </c>
      <c r="F67">
        <v>19050</v>
      </c>
      <c r="G67">
        <v>113064</v>
      </c>
      <c r="H67">
        <v>54088</v>
      </c>
      <c r="I67">
        <v>55214</v>
      </c>
      <c r="J67">
        <v>0</v>
      </c>
      <c r="K67">
        <v>54944</v>
      </c>
      <c r="L67">
        <v>4960</v>
      </c>
      <c r="M67">
        <v>59857</v>
      </c>
      <c r="N67">
        <v>29710</v>
      </c>
      <c r="O67">
        <v>4884</v>
      </c>
      <c r="P67">
        <v>12210</v>
      </c>
      <c r="Q67">
        <v>18029</v>
      </c>
    </row>
    <row r="68" spans="1:17" x14ac:dyDescent="0.25">
      <c r="A68">
        <v>2027</v>
      </c>
      <c r="B68">
        <v>92259</v>
      </c>
      <c r="C68">
        <v>17259</v>
      </c>
      <c r="D68">
        <v>21433</v>
      </c>
      <c r="E68">
        <v>467404</v>
      </c>
      <c r="F68">
        <v>92259</v>
      </c>
      <c r="G68">
        <v>92762</v>
      </c>
      <c r="H68">
        <v>54628</v>
      </c>
      <c r="I68">
        <v>55767</v>
      </c>
      <c r="J68">
        <v>0</v>
      </c>
      <c r="K68">
        <v>50727</v>
      </c>
      <c r="L68">
        <v>4579</v>
      </c>
      <c r="M68">
        <v>55262</v>
      </c>
      <c r="N68">
        <v>27429</v>
      </c>
      <c r="O68">
        <v>4509</v>
      </c>
      <c r="P68">
        <v>11273</v>
      </c>
      <c r="Q68">
        <v>18209</v>
      </c>
    </row>
    <row r="69" spans="1:17" x14ac:dyDescent="0.25">
      <c r="A69">
        <v>2028</v>
      </c>
      <c r="B69">
        <v>98494</v>
      </c>
      <c r="C69">
        <v>23494</v>
      </c>
      <c r="D69">
        <v>0</v>
      </c>
      <c r="E69">
        <v>429291</v>
      </c>
      <c r="F69">
        <v>64248</v>
      </c>
      <c r="G69">
        <v>93690</v>
      </c>
      <c r="H69">
        <v>55175</v>
      </c>
      <c r="I69">
        <v>56324</v>
      </c>
      <c r="J69">
        <v>0</v>
      </c>
      <c r="K69">
        <v>46664</v>
      </c>
      <c r="L69">
        <v>4213</v>
      </c>
      <c r="M69">
        <v>50836</v>
      </c>
      <c r="N69">
        <v>25232</v>
      </c>
      <c r="O69">
        <v>4148</v>
      </c>
      <c r="P69">
        <v>10370</v>
      </c>
      <c r="Q69">
        <v>18392</v>
      </c>
    </row>
    <row r="70" spans="1:17" x14ac:dyDescent="0.25">
      <c r="A70">
        <v>2029</v>
      </c>
      <c r="B70">
        <v>98330</v>
      </c>
      <c r="C70">
        <v>23330</v>
      </c>
      <c r="D70">
        <v>0</v>
      </c>
      <c r="E70">
        <v>391350</v>
      </c>
      <c r="F70">
        <v>35908</v>
      </c>
      <c r="G70">
        <v>94627</v>
      </c>
      <c r="H70">
        <v>55727</v>
      </c>
      <c r="I70">
        <v>56887</v>
      </c>
      <c r="J70">
        <v>0</v>
      </c>
      <c r="K70">
        <v>42759</v>
      </c>
      <c r="L70">
        <v>3860</v>
      </c>
      <c r="M70">
        <v>46582</v>
      </c>
      <c r="N70">
        <v>23121</v>
      </c>
      <c r="O70">
        <v>3801</v>
      </c>
      <c r="P70">
        <v>9502</v>
      </c>
      <c r="Q70">
        <v>18576</v>
      </c>
    </row>
    <row r="71" spans="1:17" x14ac:dyDescent="0.25">
      <c r="A71">
        <v>2030</v>
      </c>
      <c r="B71">
        <v>98165</v>
      </c>
      <c r="C71">
        <v>23165</v>
      </c>
      <c r="D71">
        <v>0</v>
      </c>
      <c r="E71">
        <v>353587</v>
      </c>
      <c r="F71">
        <v>7237</v>
      </c>
      <c r="G71">
        <v>95573</v>
      </c>
      <c r="H71">
        <v>56284</v>
      </c>
      <c r="I71">
        <v>57456</v>
      </c>
      <c r="J71">
        <v>0</v>
      </c>
      <c r="K71">
        <v>39015</v>
      </c>
      <c r="L71">
        <v>3522</v>
      </c>
      <c r="M71">
        <v>42503</v>
      </c>
      <c r="N71">
        <v>21097</v>
      </c>
      <c r="O71">
        <v>3468</v>
      </c>
      <c r="P71">
        <v>8670</v>
      </c>
      <c r="Q71">
        <v>18761</v>
      </c>
    </row>
    <row r="72" spans="1:17" x14ac:dyDescent="0.25">
      <c r="A72">
        <v>2031</v>
      </c>
      <c r="B72">
        <v>94999</v>
      </c>
      <c r="C72">
        <v>22999</v>
      </c>
      <c r="D72">
        <v>18766</v>
      </c>
      <c r="E72">
        <v>414006</v>
      </c>
      <c r="F72">
        <v>94999</v>
      </c>
      <c r="G72">
        <v>77763</v>
      </c>
      <c r="H72">
        <v>56847</v>
      </c>
      <c r="I72">
        <v>58031</v>
      </c>
      <c r="J72">
        <v>0</v>
      </c>
      <c r="K72">
        <v>35434</v>
      </c>
      <c r="L72">
        <v>3199</v>
      </c>
      <c r="M72">
        <v>38602</v>
      </c>
      <c r="N72">
        <v>19160</v>
      </c>
      <c r="O72">
        <v>3150</v>
      </c>
      <c r="P72">
        <v>7874</v>
      </c>
      <c r="Q72">
        <v>18949</v>
      </c>
    </row>
    <row r="73" spans="1:17" x14ac:dyDescent="0.25">
      <c r="A73">
        <v>2032</v>
      </c>
      <c r="B73">
        <v>94890</v>
      </c>
      <c r="C73">
        <v>22890</v>
      </c>
      <c r="D73">
        <v>0</v>
      </c>
      <c r="E73">
        <v>379545</v>
      </c>
      <c r="F73">
        <v>68779</v>
      </c>
      <c r="G73">
        <v>78540</v>
      </c>
      <c r="H73">
        <v>57415</v>
      </c>
      <c r="I73">
        <v>58611</v>
      </c>
      <c r="J73">
        <v>0</v>
      </c>
      <c r="K73">
        <v>32017</v>
      </c>
      <c r="L73">
        <v>2890</v>
      </c>
      <c r="M73">
        <v>34880</v>
      </c>
      <c r="N73">
        <v>17313</v>
      </c>
      <c r="O73">
        <v>2846</v>
      </c>
      <c r="P73">
        <v>7115</v>
      </c>
      <c r="Q73">
        <v>19138</v>
      </c>
    </row>
    <row r="74" spans="1:17" x14ac:dyDescent="0.25">
      <c r="A74">
        <v>2033</v>
      </c>
      <c r="B74">
        <v>94714</v>
      </c>
      <c r="C74">
        <v>22714</v>
      </c>
      <c r="D74">
        <v>0</v>
      </c>
      <c r="E74">
        <v>345302</v>
      </c>
      <c r="F74">
        <v>42207</v>
      </c>
      <c r="G74">
        <v>79326</v>
      </c>
      <c r="H74">
        <v>57989</v>
      </c>
      <c r="I74">
        <v>59197</v>
      </c>
      <c r="J74">
        <v>0</v>
      </c>
      <c r="K74">
        <v>28782</v>
      </c>
      <c r="L74">
        <v>2598</v>
      </c>
      <c r="M74">
        <v>31355</v>
      </c>
      <c r="N74">
        <v>15563</v>
      </c>
      <c r="O74">
        <v>2558</v>
      </c>
      <c r="P74">
        <v>6396</v>
      </c>
      <c r="Q74">
        <v>19330</v>
      </c>
    </row>
    <row r="75" spans="1:17" x14ac:dyDescent="0.25">
      <c r="A75">
        <v>2034</v>
      </c>
      <c r="B75">
        <v>58534</v>
      </c>
      <c r="C75">
        <v>22534</v>
      </c>
      <c r="D75">
        <v>0</v>
      </c>
      <c r="E75">
        <v>347290</v>
      </c>
      <c r="F75">
        <v>51276</v>
      </c>
      <c r="G75">
        <v>80119</v>
      </c>
      <c r="H75">
        <v>58569</v>
      </c>
      <c r="I75">
        <v>59789</v>
      </c>
      <c r="J75">
        <v>0</v>
      </c>
      <c r="K75">
        <v>25734</v>
      </c>
      <c r="L75">
        <v>2323</v>
      </c>
      <c r="M75">
        <v>28035</v>
      </c>
      <c r="N75">
        <v>13915</v>
      </c>
      <c r="O75">
        <v>2287</v>
      </c>
      <c r="P75">
        <v>5719</v>
      </c>
      <c r="Q75">
        <v>19523</v>
      </c>
    </row>
    <row r="76" spans="1:17" x14ac:dyDescent="0.25">
      <c r="A76">
        <v>2035</v>
      </c>
      <c r="B76">
        <v>58379</v>
      </c>
      <c r="C76">
        <v>22379</v>
      </c>
      <c r="D76">
        <v>0</v>
      </c>
      <c r="E76">
        <v>349535</v>
      </c>
      <c r="F76">
        <v>60033</v>
      </c>
      <c r="G76">
        <v>80920</v>
      </c>
      <c r="H76">
        <v>59155</v>
      </c>
      <c r="I76">
        <v>60387</v>
      </c>
      <c r="J76">
        <v>0</v>
      </c>
      <c r="K76">
        <v>22867</v>
      </c>
      <c r="L76">
        <v>2064</v>
      </c>
      <c r="M76">
        <v>24911</v>
      </c>
      <c r="N76">
        <v>12365</v>
      </c>
      <c r="O76">
        <v>2033</v>
      </c>
      <c r="P76">
        <v>5082</v>
      </c>
      <c r="Q76">
        <v>19718</v>
      </c>
    </row>
    <row r="77" spans="1:17" x14ac:dyDescent="0.25">
      <c r="A77">
        <v>2036</v>
      </c>
      <c r="B77">
        <v>58220</v>
      </c>
      <c r="C77">
        <v>22220</v>
      </c>
      <c r="D77">
        <v>0</v>
      </c>
      <c r="E77">
        <v>352050</v>
      </c>
      <c r="F77">
        <v>68473</v>
      </c>
      <c r="G77">
        <v>81729</v>
      </c>
      <c r="H77">
        <v>59746</v>
      </c>
      <c r="I77">
        <v>60991</v>
      </c>
      <c r="J77">
        <v>0</v>
      </c>
      <c r="K77">
        <v>20186</v>
      </c>
      <c r="L77">
        <v>1822</v>
      </c>
      <c r="M77">
        <v>21991</v>
      </c>
      <c r="N77">
        <v>10915</v>
      </c>
      <c r="O77">
        <v>1794</v>
      </c>
      <c r="P77">
        <v>4486</v>
      </c>
      <c r="Q77">
        <v>19915</v>
      </c>
    </row>
    <row r="78" spans="1:17" x14ac:dyDescent="0.25">
      <c r="A78">
        <v>2037</v>
      </c>
      <c r="B78">
        <v>58064</v>
      </c>
      <c r="C78">
        <v>22064</v>
      </c>
      <c r="D78">
        <v>0</v>
      </c>
      <c r="E78">
        <v>354834</v>
      </c>
      <c r="F78">
        <v>76602</v>
      </c>
      <c r="G78">
        <v>82547</v>
      </c>
      <c r="H78">
        <v>60344</v>
      </c>
      <c r="I78">
        <v>61601</v>
      </c>
      <c r="J78">
        <v>0</v>
      </c>
      <c r="K78">
        <v>17689</v>
      </c>
      <c r="L78">
        <v>1597</v>
      </c>
      <c r="M78">
        <v>19271</v>
      </c>
      <c r="N78">
        <v>9565</v>
      </c>
      <c r="O78">
        <v>1572</v>
      </c>
      <c r="P78">
        <v>3931</v>
      </c>
      <c r="Q78">
        <v>20115</v>
      </c>
    </row>
    <row r="79" spans="1:17" x14ac:dyDescent="0.25">
      <c r="A79">
        <v>2038</v>
      </c>
      <c r="B79">
        <v>57901</v>
      </c>
      <c r="C79">
        <v>21901</v>
      </c>
      <c r="D79">
        <v>0</v>
      </c>
      <c r="E79">
        <v>357907</v>
      </c>
      <c r="F79">
        <v>84404</v>
      </c>
      <c r="G79">
        <v>83372</v>
      </c>
      <c r="H79">
        <v>60947</v>
      </c>
      <c r="I79">
        <v>62217</v>
      </c>
      <c r="J79">
        <v>0</v>
      </c>
      <c r="K79">
        <v>15389</v>
      </c>
      <c r="L79">
        <v>1389</v>
      </c>
      <c r="M79">
        <v>16764</v>
      </c>
      <c r="N79">
        <v>8321</v>
      </c>
      <c r="O79">
        <v>1368</v>
      </c>
      <c r="P79">
        <v>3420</v>
      </c>
      <c r="Q79">
        <v>20316</v>
      </c>
    </row>
    <row r="80" spans="1:17" x14ac:dyDescent="0.25">
      <c r="A80">
        <v>2039</v>
      </c>
      <c r="B80">
        <v>57743</v>
      </c>
      <c r="C80">
        <v>21743</v>
      </c>
      <c r="D80">
        <v>0</v>
      </c>
      <c r="E80">
        <v>361265</v>
      </c>
      <c r="F80">
        <v>91890</v>
      </c>
      <c r="G80">
        <v>84206</v>
      </c>
      <c r="H80">
        <v>61557</v>
      </c>
      <c r="I80">
        <v>62839</v>
      </c>
      <c r="J80">
        <v>0</v>
      </c>
      <c r="K80">
        <v>13279</v>
      </c>
      <c r="L80">
        <v>1199</v>
      </c>
      <c r="M80">
        <v>14466</v>
      </c>
      <c r="N80">
        <v>7180</v>
      </c>
      <c r="O80">
        <v>1180</v>
      </c>
      <c r="P80">
        <v>2951</v>
      </c>
      <c r="Q80">
        <v>20519</v>
      </c>
    </row>
    <row r="81" spans="1:17" x14ac:dyDescent="0.25">
      <c r="A81">
        <v>2040</v>
      </c>
      <c r="B81">
        <v>57590</v>
      </c>
      <c r="C81">
        <v>21590</v>
      </c>
      <c r="D81">
        <v>0</v>
      </c>
      <c r="E81">
        <v>364903</v>
      </c>
      <c r="F81">
        <v>99070</v>
      </c>
      <c r="G81">
        <v>85048</v>
      </c>
      <c r="H81">
        <v>62172</v>
      </c>
      <c r="I81">
        <v>63468</v>
      </c>
      <c r="J81">
        <v>0</v>
      </c>
      <c r="K81">
        <v>11354</v>
      </c>
      <c r="L81">
        <v>1025</v>
      </c>
      <c r="M81">
        <v>12369</v>
      </c>
      <c r="N81">
        <v>6140</v>
      </c>
      <c r="O81">
        <v>1009</v>
      </c>
      <c r="P81">
        <v>2523</v>
      </c>
      <c r="Q81">
        <v>20724</v>
      </c>
    </row>
    <row r="82" spans="1:17" x14ac:dyDescent="0.25">
      <c r="A82">
        <v>2041</v>
      </c>
      <c r="B82">
        <v>57442</v>
      </c>
      <c r="C82">
        <v>21442</v>
      </c>
      <c r="D82">
        <v>0</v>
      </c>
      <c r="E82">
        <v>368815</v>
      </c>
      <c r="F82">
        <v>105954</v>
      </c>
      <c r="G82">
        <v>85898</v>
      </c>
      <c r="H82">
        <v>62794</v>
      </c>
      <c r="I82">
        <v>64102</v>
      </c>
      <c r="J82">
        <v>0</v>
      </c>
      <c r="K82">
        <v>9611</v>
      </c>
      <c r="L82">
        <v>868</v>
      </c>
      <c r="M82">
        <v>10470</v>
      </c>
      <c r="N82">
        <v>5197</v>
      </c>
      <c r="O82">
        <v>854</v>
      </c>
      <c r="P82">
        <v>2136</v>
      </c>
      <c r="Q82">
        <v>20931</v>
      </c>
    </row>
    <row r="83" spans="1:17" x14ac:dyDescent="0.25">
      <c r="A83">
        <v>2042</v>
      </c>
      <c r="B83">
        <v>57289</v>
      </c>
      <c r="C83">
        <v>21289</v>
      </c>
      <c r="D83">
        <v>0</v>
      </c>
      <c r="E83">
        <v>373018</v>
      </c>
      <c r="F83">
        <v>112532</v>
      </c>
      <c r="G83">
        <v>86757</v>
      </c>
      <c r="H83">
        <v>63422</v>
      </c>
      <c r="I83">
        <v>64743</v>
      </c>
      <c r="J83">
        <v>0</v>
      </c>
      <c r="K83">
        <v>8056</v>
      </c>
      <c r="L83">
        <v>727</v>
      </c>
      <c r="M83">
        <v>8776</v>
      </c>
      <c r="N83">
        <v>4356</v>
      </c>
      <c r="O83">
        <v>716</v>
      </c>
      <c r="P83">
        <v>1790</v>
      </c>
      <c r="Q83">
        <v>21141</v>
      </c>
    </row>
    <row r="84" spans="1:17" x14ac:dyDescent="0.25">
      <c r="A84">
        <v>2043</v>
      </c>
      <c r="B84">
        <v>57145</v>
      </c>
      <c r="C84">
        <v>21145</v>
      </c>
      <c r="D84">
        <v>0</v>
      </c>
      <c r="E84">
        <v>377498</v>
      </c>
      <c r="F84">
        <v>118822</v>
      </c>
      <c r="G84">
        <v>87625</v>
      </c>
      <c r="H84">
        <v>64056</v>
      </c>
      <c r="I84">
        <v>65391</v>
      </c>
      <c r="J84">
        <v>0</v>
      </c>
      <c r="K84">
        <v>6681</v>
      </c>
      <c r="L84">
        <v>603</v>
      </c>
      <c r="M84">
        <v>7278</v>
      </c>
      <c r="N84">
        <v>3612</v>
      </c>
      <c r="O84">
        <v>594</v>
      </c>
      <c r="P84">
        <v>1485</v>
      </c>
      <c r="Q84">
        <v>21352</v>
      </c>
    </row>
    <row r="85" spans="1:17" x14ac:dyDescent="0.25">
      <c r="A85">
        <v>2044</v>
      </c>
      <c r="B85">
        <v>57010</v>
      </c>
      <c r="C85">
        <v>21010</v>
      </c>
      <c r="D85">
        <v>0</v>
      </c>
      <c r="E85">
        <v>382242</v>
      </c>
      <c r="F85">
        <v>124842</v>
      </c>
      <c r="G85">
        <v>88501</v>
      </c>
      <c r="H85">
        <v>64697</v>
      </c>
      <c r="I85">
        <v>66045</v>
      </c>
      <c r="J85">
        <v>0</v>
      </c>
      <c r="K85">
        <v>5473</v>
      </c>
      <c r="L85">
        <v>494</v>
      </c>
      <c r="M85">
        <v>5962</v>
      </c>
      <c r="N85">
        <v>2959</v>
      </c>
      <c r="O85">
        <v>486</v>
      </c>
      <c r="P85">
        <v>1216</v>
      </c>
      <c r="Q85">
        <v>21566</v>
      </c>
    </row>
    <row r="86" spans="1:17" x14ac:dyDescent="0.25">
      <c r="A86">
        <v>2045</v>
      </c>
      <c r="B86">
        <v>56885</v>
      </c>
      <c r="C86">
        <v>20885</v>
      </c>
      <c r="D86">
        <v>0</v>
      </c>
      <c r="E86">
        <v>387235</v>
      </c>
      <c r="F86">
        <v>130612</v>
      </c>
      <c r="G86">
        <v>89386</v>
      </c>
      <c r="H86">
        <v>65344</v>
      </c>
      <c r="I86">
        <v>66705</v>
      </c>
      <c r="J86">
        <v>0</v>
      </c>
      <c r="K86">
        <v>4422</v>
      </c>
      <c r="L86">
        <v>399</v>
      </c>
      <c r="M86">
        <v>4818</v>
      </c>
      <c r="N86">
        <v>2391</v>
      </c>
      <c r="O86">
        <v>393</v>
      </c>
      <c r="P86">
        <v>983</v>
      </c>
      <c r="Q86">
        <v>21781</v>
      </c>
    </row>
    <row r="87" spans="1:17" x14ac:dyDescent="0.25">
      <c r="A87">
        <v>2046</v>
      </c>
      <c r="B87">
        <v>56769</v>
      </c>
      <c r="C87">
        <v>20769</v>
      </c>
      <c r="D87">
        <v>0</v>
      </c>
      <c r="E87">
        <v>392464</v>
      </c>
      <c r="F87">
        <v>136151</v>
      </c>
      <c r="G87">
        <v>90280</v>
      </c>
      <c r="H87">
        <v>65997</v>
      </c>
      <c r="I87">
        <v>67372</v>
      </c>
      <c r="J87">
        <v>0</v>
      </c>
      <c r="K87">
        <v>3518</v>
      </c>
      <c r="L87">
        <v>318</v>
      </c>
      <c r="M87">
        <v>3832</v>
      </c>
      <c r="N87">
        <v>1902</v>
      </c>
      <c r="O87">
        <v>313</v>
      </c>
      <c r="P87">
        <v>782</v>
      </c>
      <c r="Q87">
        <v>21999</v>
      </c>
    </row>
    <row r="88" spans="1:17" x14ac:dyDescent="0.25">
      <c r="A88">
        <v>2047</v>
      </c>
      <c r="B88">
        <v>56656</v>
      </c>
      <c r="C88">
        <v>20656</v>
      </c>
      <c r="D88">
        <v>0</v>
      </c>
      <c r="E88">
        <v>397928</v>
      </c>
      <c r="F88">
        <v>141463</v>
      </c>
      <c r="G88">
        <v>91183</v>
      </c>
      <c r="H88">
        <v>66657</v>
      </c>
      <c r="I88">
        <v>68046</v>
      </c>
      <c r="J88">
        <v>0</v>
      </c>
      <c r="K88">
        <v>2758</v>
      </c>
      <c r="L88">
        <v>249</v>
      </c>
      <c r="M88">
        <v>3004</v>
      </c>
      <c r="N88">
        <v>1491</v>
      </c>
      <c r="O88">
        <v>245</v>
      </c>
      <c r="P88">
        <v>613</v>
      </c>
      <c r="Q88">
        <v>22219</v>
      </c>
    </row>
    <row r="89" spans="1:17" x14ac:dyDescent="0.25">
      <c r="A89">
        <v>2048</v>
      </c>
      <c r="B89">
        <v>43545</v>
      </c>
      <c r="C89">
        <v>7545</v>
      </c>
      <c r="D89">
        <v>0</v>
      </c>
      <c r="E89">
        <v>377584</v>
      </c>
      <c r="F89">
        <v>120553</v>
      </c>
      <c r="G89">
        <v>92095</v>
      </c>
      <c r="H89">
        <v>67324</v>
      </c>
      <c r="I89">
        <v>68726</v>
      </c>
      <c r="J89">
        <v>0</v>
      </c>
      <c r="K89">
        <v>2126</v>
      </c>
      <c r="L89">
        <v>192</v>
      </c>
      <c r="M89">
        <v>2316</v>
      </c>
      <c r="N89">
        <v>1150</v>
      </c>
      <c r="O89">
        <v>189</v>
      </c>
      <c r="P89">
        <v>472</v>
      </c>
      <c r="Q89">
        <v>22441</v>
      </c>
    </row>
    <row r="90" spans="1:17" x14ac:dyDescent="0.25">
      <c r="A90">
        <v>2049</v>
      </c>
      <c r="B90">
        <v>43443</v>
      </c>
      <c r="C90">
        <v>7443</v>
      </c>
      <c r="D90">
        <v>0</v>
      </c>
      <c r="E90">
        <v>357408</v>
      </c>
      <c r="F90">
        <v>99440</v>
      </c>
      <c r="G90">
        <v>93016</v>
      </c>
      <c r="H90">
        <v>67997</v>
      </c>
      <c r="I90">
        <v>69414</v>
      </c>
      <c r="J90">
        <v>0</v>
      </c>
      <c r="K90">
        <v>1609</v>
      </c>
      <c r="L90">
        <v>145</v>
      </c>
      <c r="M90">
        <v>1752</v>
      </c>
      <c r="N90">
        <v>870</v>
      </c>
      <c r="O90">
        <v>143</v>
      </c>
      <c r="P90">
        <v>357</v>
      </c>
      <c r="Q90">
        <v>22666</v>
      </c>
    </row>
    <row r="91" spans="1:17" x14ac:dyDescent="0.25">
      <c r="A91">
        <v>2050</v>
      </c>
      <c r="B91">
        <v>43353</v>
      </c>
      <c r="C91">
        <v>7353</v>
      </c>
      <c r="D91">
        <v>0</v>
      </c>
      <c r="E91">
        <v>337379</v>
      </c>
      <c r="F91">
        <v>78146</v>
      </c>
      <c r="G91">
        <v>93946</v>
      </c>
      <c r="H91">
        <v>68677</v>
      </c>
      <c r="I91">
        <v>70108</v>
      </c>
      <c r="J91">
        <v>0</v>
      </c>
      <c r="K91">
        <v>1191</v>
      </c>
      <c r="L91">
        <v>108</v>
      </c>
      <c r="M91">
        <v>1297</v>
      </c>
      <c r="N91">
        <v>644</v>
      </c>
      <c r="O91">
        <v>106</v>
      </c>
      <c r="P91">
        <v>265</v>
      </c>
      <c r="Q91">
        <v>22892</v>
      </c>
    </row>
    <row r="92" spans="1:17" x14ac:dyDescent="0.25">
      <c r="A92">
        <v>2051</v>
      </c>
      <c r="B92">
        <v>43270</v>
      </c>
      <c r="C92">
        <v>7270</v>
      </c>
      <c r="D92">
        <v>0</v>
      </c>
      <c r="E92">
        <v>317486</v>
      </c>
      <c r="F92">
        <v>56686</v>
      </c>
      <c r="G92">
        <v>94885</v>
      </c>
      <c r="H92">
        <v>69364</v>
      </c>
      <c r="I92">
        <v>70809</v>
      </c>
      <c r="J92">
        <v>0</v>
      </c>
      <c r="K92">
        <v>865</v>
      </c>
      <c r="L92">
        <v>78</v>
      </c>
      <c r="M92">
        <v>942</v>
      </c>
      <c r="N92">
        <v>468</v>
      </c>
      <c r="O92">
        <v>77</v>
      </c>
      <c r="P92">
        <v>192</v>
      </c>
      <c r="Q92">
        <v>23121</v>
      </c>
    </row>
    <row r="93" spans="1:17" x14ac:dyDescent="0.25">
      <c r="A93">
        <v>2052</v>
      </c>
      <c r="B93">
        <v>43199</v>
      </c>
      <c r="C93">
        <v>7199</v>
      </c>
      <c r="D93">
        <v>0</v>
      </c>
      <c r="E93">
        <v>297708</v>
      </c>
      <c r="F93">
        <v>35085</v>
      </c>
      <c r="G93">
        <v>95834</v>
      </c>
      <c r="H93">
        <v>70057</v>
      </c>
      <c r="I93">
        <v>71517</v>
      </c>
      <c r="J93">
        <v>0</v>
      </c>
      <c r="K93">
        <v>614</v>
      </c>
      <c r="L93">
        <v>55</v>
      </c>
      <c r="M93">
        <v>669</v>
      </c>
      <c r="N93">
        <v>332</v>
      </c>
      <c r="O93">
        <v>55</v>
      </c>
      <c r="P93">
        <v>137</v>
      </c>
      <c r="Q93">
        <v>23352</v>
      </c>
    </row>
    <row r="94" spans="1:17" x14ac:dyDescent="0.25">
      <c r="A94">
        <v>2053</v>
      </c>
      <c r="B94">
        <v>43142</v>
      </c>
      <c r="C94">
        <v>7142</v>
      </c>
      <c r="D94">
        <v>0</v>
      </c>
      <c r="E94">
        <v>278020</v>
      </c>
      <c r="F94">
        <v>13369</v>
      </c>
      <c r="G94">
        <v>96793</v>
      </c>
      <c r="H94">
        <v>70758</v>
      </c>
      <c r="I94">
        <v>72232</v>
      </c>
      <c r="J94">
        <v>0</v>
      </c>
      <c r="K94">
        <v>423</v>
      </c>
      <c r="L94">
        <v>38</v>
      </c>
      <c r="M94">
        <v>461</v>
      </c>
      <c r="N94">
        <v>229</v>
      </c>
      <c r="O94">
        <v>38</v>
      </c>
      <c r="P94">
        <v>94</v>
      </c>
      <c r="Q94">
        <v>23586</v>
      </c>
    </row>
    <row r="95" spans="1:17" x14ac:dyDescent="0.25">
      <c r="A95">
        <v>2054</v>
      </c>
      <c r="B95">
        <v>43091</v>
      </c>
      <c r="C95">
        <v>7091</v>
      </c>
      <c r="D95">
        <v>8449</v>
      </c>
      <c r="E95">
        <v>301501</v>
      </c>
      <c r="F95">
        <v>43091</v>
      </c>
      <c r="G95">
        <v>89311</v>
      </c>
      <c r="H95">
        <v>71465</v>
      </c>
      <c r="I95">
        <v>72954</v>
      </c>
      <c r="J95">
        <v>0</v>
      </c>
      <c r="K95">
        <v>283</v>
      </c>
      <c r="L95">
        <v>26</v>
      </c>
      <c r="M95">
        <v>308</v>
      </c>
      <c r="N95">
        <v>153</v>
      </c>
      <c r="O95">
        <v>25</v>
      </c>
      <c r="P95">
        <v>63</v>
      </c>
      <c r="Q95">
        <v>23822</v>
      </c>
    </row>
    <row r="96" spans="1:17" x14ac:dyDescent="0.25">
      <c r="A96">
        <v>2055</v>
      </c>
      <c r="B96">
        <v>43074</v>
      </c>
      <c r="C96">
        <v>7074</v>
      </c>
      <c r="D96">
        <v>0</v>
      </c>
      <c r="E96">
        <v>281921</v>
      </c>
      <c r="F96">
        <v>21240</v>
      </c>
      <c r="G96">
        <v>90205</v>
      </c>
      <c r="H96">
        <v>72180</v>
      </c>
      <c r="I96">
        <v>73684</v>
      </c>
      <c r="J96">
        <v>0</v>
      </c>
      <c r="K96">
        <v>182</v>
      </c>
      <c r="L96">
        <v>16</v>
      </c>
      <c r="M96">
        <v>199</v>
      </c>
      <c r="N96">
        <v>99</v>
      </c>
      <c r="O96">
        <v>16</v>
      </c>
      <c r="P96">
        <v>41</v>
      </c>
      <c r="Q96">
        <v>24060</v>
      </c>
    </row>
    <row r="97" spans="1:17" x14ac:dyDescent="0.25">
      <c r="A97">
        <v>2056</v>
      </c>
      <c r="B97">
        <v>43038</v>
      </c>
      <c r="C97">
        <v>7038</v>
      </c>
      <c r="D97">
        <v>684</v>
      </c>
      <c r="E97">
        <v>305431</v>
      </c>
      <c r="F97">
        <v>43038</v>
      </c>
      <c r="G97">
        <v>90423</v>
      </c>
      <c r="H97">
        <v>72902</v>
      </c>
      <c r="I97">
        <v>74421</v>
      </c>
      <c r="J97">
        <v>0</v>
      </c>
      <c r="K97">
        <v>114</v>
      </c>
      <c r="L97">
        <v>10</v>
      </c>
      <c r="M97">
        <v>125</v>
      </c>
      <c r="N97">
        <v>62</v>
      </c>
      <c r="O97">
        <v>10</v>
      </c>
      <c r="P97">
        <v>25</v>
      </c>
      <c r="Q97">
        <v>24301</v>
      </c>
    </row>
    <row r="104" spans="1:17" x14ac:dyDescent="0.25">
      <c r="A104" t="s">
        <v>0</v>
      </c>
      <c r="B104" t="s">
        <v>1</v>
      </c>
      <c r="C104" t="s">
        <v>2</v>
      </c>
      <c r="D104" t="s">
        <v>3</v>
      </c>
      <c r="E104" t="s">
        <v>4</v>
      </c>
      <c r="F104" t="s">
        <v>5</v>
      </c>
      <c r="G104" t="s">
        <v>6</v>
      </c>
      <c r="H104" t="s">
        <v>7</v>
      </c>
      <c r="I104" t="s">
        <v>8</v>
      </c>
      <c r="J104" t="s">
        <v>9</v>
      </c>
      <c r="K104" t="s">
        <v>10</v>
      </c>
      <c r="L104" t="s">
        <v>11</v>
      </c>
      <c r="M104" t="s">
        <v>12</v>
      </c>
      <c r="N104" t="s">
        <v>13</v>
      </c>
      <c r="O104" t="s">
        <v>14</v>
      </c>
      <c r="P104" t="s">
        <v>15</v>
      </c>
      <c r="Q104" t="s">
        <v>16</v>
      </c>
    </row>
    <row r="105" spans="1:17" x14ac:dyDescent="0.25">
      <c r="A105">
        <v>2015</v>
      </c>
      <c r="B105">
        <v>118266</v>
      </c>
      <c r="C105">
        <v>31266</v>
      </c>
      <c r="D105">
        <v>0</v>
      </c>
      <c r="E105">
        <v>580826</v>
      </c>
      <c r="F105">
        <v>15532</v>
      </c>
      <c r="G105">
        <v>153000</v>
      </c>
      <c r="H105">
        <v>48960</v>
      </c>
      <c r="I105">
        <v>49980</v>
      </c>
      <c r="J105">
        <v>0</v>
      </c>
      <c r="K105">
        <v>73440</v>
      </c>
      <c r="L105">
        <v>6630</v>
      </c>
      <c r="M105">
        <v>129726</v>
      </c>
      <c r="N105">
        <v>64390</v>
      </c>
      <c r="O105">
        <v>6528</v>
      </c>
      <c r="P105">
        <v>16320</v>
      </c>
      <c r="Q105">
        <v>16320</v>
      </c>
    </row>
    <row r="106" spans="1:17" x14ac:dyDescent="0.25">
      <c r="A106">
        <v>2016</v>
      </c>
      <c r="B106">
        <v>118055</v>
      </c>
      <c r="C106">
        <v>31055</v>
      </c>
      <c r="D106">
        <v>9358</v>
      </c>
      <c r="E106">
        <v>671108</v>
      </c>
      <c r="F106">
        <v>118055</v>
      </c>
      <c r="G106">
        <v>146702</v>
      </c>
      <c r="H106">
        <v>49939</v>
      </c>
      <c r="I106">
        <v>50980</v>
      </c>
      <c r="J106">
        <v>0</v>
      </c>
      <c r="K106">
        <v>74909</v>
      </c>
      <c r="L106">
        <v>6763</v>
      </c>
      <c r="M106">
        <v>122838</v>
      </c>
      <c r="N106">
        <v>60971</v>
      </c>
      <c r="O106">
        <v>6659</v>
      </c>
      <c r="P106">
        <v>16646</v>
      </c>
      <c r="Q106">
        <v>16646</v>
      </c>
    </row>
    <row r="107" spans="1:17" x14ac:dyDescent="0.25">
      <c r="A107">
        <v>2017</v>
      </c>
      <c r="B107">
        <v>117918</v>
      </c>
      <c r="C107">
        <v>30918</v>
      </c>
      <c r="D107">
        <v>0</v>
      </c>
      <c r="E107">
        <v>643569</v>
      </c>
      <c r="F107">
        <v>92891</v>
      </c>
      <c r="G107">
        <v>149636</v>
      </c>
      <c r="H107">
        <v>50938</v>
      </c>
      <c r="I107">
        <v>51999</v>
      </c>
      <c r="J107">
        <v>0</v>
      </c>
      <c r="K107">
        <v>76407</v>
      </c>
      <c r="L107">
        <v>6898</v>
      </c>
      <c r="M107">
        <v>116316</v>
      </c>
      <c r="N107">
        <v>57734</v>
      </c>
      <c r="O107">
        <v>6792</v>
      </c>
      <c r="P107">
        <v>16979</v>
      </c>
      <c r="Q107">
        <v>16979</v>
      </c>
    </row>
    <row r="108" spans="1:17" x14ac:dyDescent="0.25">
      <c r="A108">
        <v>2018</v>
      </c>
      <c r="B108">
        <v>141467</v>
      </c>
      <c r="C108">
        <v>33467</v>
      </c>
      <c r="D108">
        <v>0</v>
      </c>
      <c r="E108">
        <v>596809</v>
      </c>
      <c r="F108">
        <v>51825</v>
      </c>
      <c r="G108">
        <v>152629</v>
      </c>
      <c r="H108">
        <v>51957</v>
      </c>
      <c r="I108">
        <v>53039</v>
      </c>
      <c r="J108">
        <v>0</v>
      </c>
      <c r="K108">
        <v>75091</v>
      </c>
      <c r="L108">
        <v>6779</v>
      </c>
      <c r="M108">
        <v>110141</v>
      </c>
      <c r="N108">
        <v>54668</v>
      </c>
      <c r="O108">
        <v>6675</v>
      </c>
      <c r="P108">
        <v>16687</v>
      </c>
      <c r="Q108">
        <v>17319</v>
      </c>
    </row>
    <row r="109" spans="1:17" x14ac:dyDescent="0.25">
      <c r="A109">
        <v>2019</v>
      </c>
      <c r="B109">
        <v>157124</v>
      </c>
      <c r="C109">
        <v>49124</v>
      </c>
      <c r="D109">
        <v>0</v>
      </c>
      <c r="E109">
        <v>560605</v>
      </c>
      <c r="F109">
        <v>21019</v>
      </c>
      <c r="G109">
        <v>155681</v>
      </c>
      <c r="H109">
        <v>52996</v>
      </c>
      <c r="I109">
        <v>54100</v>
      </c>
      <c r="J109">
        <v>0</v>
      </c>
      <c r="K109">
        <v>73702</v>
      </c>
      <c r="L109">
        <v>6654</v>
      </c>
      <c r="M109">
        <v>104159</v>
      </c>
      <c r="N109">
        <v>51699</v>
      </c>
      <c r="O109">
        <v>6551</v>
      </c>
      <c r="P109">
        <v>16378</v>
      </c>
      <c r="Q109">
        <v>17665</v>
      </c>
    </row>
    <row r="110" spans="1:17" x14ac:dyDescent="0.25">
      <c r="A110">
        <v>2020</v>
      </c>
      <c r="B110">
        <v>123842</v>
      </c>
      <c r="C110">
        <v>19842</v>
      </c>
      <c r="D110">
        <v>43298</v>
      </c>
      <c r="E110">
        <v>615021</v>
      </c>
      <c r="F110">
        <v>123842</v>
      </c>
      <c r="G110">
        <v>115497</v>
      </c>
      <c r="H110">
        <v>54056</v>
      </c>
      <c r="I110">
        <v>55182</v>
      </c>
      <c r="J110">
        <v>0</v>
      </c>
      <c r="K110">
        <v>72240</v>
      </c>
      <c r="L110">
        <v>6522</v>
      </c>
      <c r="M110">
        <v>98366</v>
      </c>
      <c r="N110">
        <v>48824</v>
      </c>
      <c r="O110">
        <v>6421</v>
      </c>
      <c r="P110">
        <v>16053</v>
      </c>
      <c r="Q110">
        <v>18019</v>
      </c>
    </row>
    <row r="111" spans="1:17" x14ac:dyDescent="0.25">
      <c r="A111">
        <v>2021</v>
      </c>
      <c r="B111">
        <v>123797</v>
      </c>
      <c r="C111">
        <v>19797</v>
      </c>
      <c r="D111">
        <v>0</v>
      </c>
      <c r="E111">
        <v>544922</v>
      </c>
      <c r="F111">
        <v>59436</v>
      </c>
      <c r="G111">
        <v>117807</v>
      </c>
      <c r="H111">
        <v>55137</v>
      </c>
      <c r="I111">
        <v>56286</v>
      </c>
      <c r="J111">
        <v>0</v>
      </c>
      <c r="K111">
        <v>70701</v>
      </c>
      <c r="L111">
        <v>6383</v>
      </c>
      <c r="M111">
        <v>92758</v>
      </c>
      <c r="N111">
        <v>46040</v>
      </c>
      <c r="O111">
        <v>6285</v>
      </c>
      <c r="P111">
        <v>15711</v>
      </c>
      <c r="Q111">
        <v>18379</v>
      </c>
    </row>
    <row r="112" spans="1:17" x14ac:dyDescent="0.25">
      <c r="A112">
        <v>2022</v>
      </c>
      <c r="B112">
        <v>103672</v>
      </c>
      <c r="C112">
        <v>19672</v>
      </c>
      <c r="D112">
        <v>0</v>
      </c>
      <c r="E112">
        <v>494831</v>
      </c>
      <c r="F112">
        <v>14779</v>
      </c>
      <c r="G112">
        <v>120163</v>
      </c>
      <c r="H112">
        <v>56240</v>
      </c>
      <c r="I112">
        <v>57411</v>
      </c>
      <c r="J112">
        <v>0</v>
      </c>
      <c r="K112">
        <v>69085</v>
      </c>
      <c r="L112">
        <v>6237</v>
      </c>
      <c r="M112">
        <v>87330</v>
      </c>
      <c r="N112">
        <v>43346</v>
      </c>
      <c r="O112">
        <v>6141</v>
      </c>
      <c r="P112">
        <v>15352</v>
      </c>
      <c r="Q112">
        <v>18747</v>
      </c>
    </row>
    <row r="113" spans="1:17" x14ac:dyDescent="0.25">
      <c r="A113">
        <v>2023</v>
      </c>
      <c r="B113">
        <v>103560</v>
      </c>
      <c r="C113">
        <v>19560</v>
      </c>
      <c r="D113">
        <v>30101</v>
      </c>
      <c r="E113">
        <v>548326</v>
      </c>
      <c r="F113">
        <v>103560</v>
      </c>
      <c r="G113">
        <v>92465</v>
      </c>
      <c r="H113">
        <v>57364</v>
      </c>
      <c r="I113">
        <v>58560</v>
      </c>
      <c r="J113">
        <v>0</v>
      </c>
      <c r="K113">
        <v>67390</v>
      </c>
      <c r="L113">
        <v>6084</v>
      </c>
      <c r="M113">
        <v>82077</v>
      </c>
      <c r="N113">
        <v>40739</v>
      </c>
      <c r="O113">
        <v>5990</v>
      </c>
      <c r="P113">
        <v>14976</v>
      </c>
      <c r="Q113">
        <v>19121</v>
      </c>
    </row>
    <row r="114" spans="1:17" x14ac:dyDescent="0.25">
      <c r="A114">
        <v>2024</v>
      </c>
      <c r="B114">
        <v>97517</v>
      </c>
      <c r="C114">
        <v>19517</v>
      </c>
      <c r="D114">
        <v>0</v>
      </c>
      <c r="E114">
        <v>503818</v>
      </c>
      <c r="F114">
        <v>64594</v>
      </c>
      <c r="G114">
        <v>94314</v>
      </c>
      <c r="H114">
        <v>58512</v>
      </c>
      <c r="I114">
        <v>59731</v>
      </c>
      <c r="J114">
        <v>0</v>
      </c>
      <c r="K114">
        <v>65613</v>
      </c>
      <c r="L114">
        <v>5923</v>
      </c>
      <c r="M114">
        <v>76997</v>
      </c>
      <c r="N114">
        <v>38217</v>
      </c>
      <c r="O114">
        <v>5832</v>
      </c>
      <c r="P114">
        <v>14581</v>
      </c>
      <c r="Q114">
        <v>19504</v>
      </c>
    </row>
    <row r="115" spans="1:17" x14ac:dyDescent="0.25">
      <c r="A115">
        <v>2025</v>
      </c>
      <c r="B115">
        <v>97402</v>
      </c>
      <c r="C115">
        <v>19402</v>
      </c>
      <c r="D115">
        <v>0</v>
      </c>
      <c r="E115">
        <v>459353</v>
      </c>
      <c r="F115">
        <v>25397</v>
      </c>
      <c r="G115">
        <v>96201</v>
      </c>
      <c r="H115">
        <v>59682</v>
      </c>
      <c r="I115">
        <v>60925</v>
      </c>
      <c r="J115">
        <v>0</v>
      </c>
      <c r="K115">
        <v>63769</v>
      </c>
      <c r="L115">
        <v>5757</v>
      </c>
      <c r="M115">
        <v>72101</v>
      </c>
      <c r="N115">
        <v>35787</v>
      </c>
      <c r="O115">
        <v>5668</v>
      </c>
      <c r="P115">
        <v>14171</v>
      </c>
      <c r="Q115">
        <v>19894</v>
      </c>
    </row>
    <row r="116" spans="1:17" x14ac:dyDescent="0.25">
      <c r="A116">
        <v>2026</v>
      </c>
      <c r="B116">
        <v>97301</v>
      </c>
      <c r="C116">
        <v>19301</v>
      </c>
      <c r="D116">
        <v>14000</v>
      </c>
      <c r="E116">
        <v>512205</v>
      </c>
      <c r="F116">
        <v>97301</v>
      </c>
      <c r="G116">
        <v>84124</v>
      </c>
      <c r="H116">
        <v>60876</v>
      </c>
      <c r="I116">
        <v>62144</v>
      </c>
      <c r="J116">
        <v>0</v>
      </c>
      <c r="K116">
        <v>61840</v>
      </c>
      <c r="L116">
        <v>5583</v>
      </c>
      <c r="M116">
        <v>67369</v>
      </c>
      <c r="N116">
        <v>33438</v>
      </c>
      <c r="O116">
        <v>5497</v>
      </c>
      <c r="P116">
        <v>13742</v>
      </c>
      <c r="Q116">
        <v>20292</v>
      </c>
    </row>
    <row r="117" spans="1:17" x14ac:dyDescent="0.25">
      <c r="A117">
        <v>2027</v>
      </c>
      <c r="B117">
        <v>95011</v>
      </c>
      <c r="C117">
        <v>20011</v>
      </c>
      <c r="D117">
        <v>0</v>
      </c>
      <c r="E117">
        <v>469099</v>
      </c>
      <c r="F117">
        <v>62324</v>
      </c>
      <c r="G117">
        <v>85807</v>
      </c>
      <c r="H117">
        <v>62093</v>
      </c>
      <c r="I117">
        <v>63387</v>
      </c>
      <c r="J117">
        <v>0</v>
      </c>
      <c r="K117">
        <v>57658</v>
      </c>
      <c r="L117">
        <v>5205</v>
      </c>
      <c r="M117">
        <v>62813</v>
      </c>
      <c r="N117">
        <v>31177</v>
      </c>
      <c r="O117">
        <v>5125</v>
      </c>
      <c r="P117">
        <v>12813</v>
      </c>
      <c r="Q117">
        <v>20698</v>
      </c>
    </row>
    <row r="118" spans="1:17" x14ac:dyDescent="0.25">
      <c r="A118">
        <v>2028</v>
      </c>
      <c r="B118">
        <v>94863</v>
      </c>
      <c r="C118">
        <v>19863</v>
      </c>
      <c r="D118">
        <v>0</v>
      </c>
      <c r="E118">
        <v>426058</v>
      </c>
      <c r="F118">
        <v>27049</v>
      </c>
      <c r="G118">
        <v>87523</v>
      </c>
      <c r="H118">
        <v>63335</v>
      </c>
      <c r="I118">
        <v>64654</v>
      </c>
      <c r="J118">
        <v>0</v>
      </c>
      <c r="K118">
        <v>53566</v>
      </c>
      <c r="L118">
        <v>4836</v>
      </c>
      <c r="M118">
        <v>58354</v>
      </c>
      <c r="N118">
        <v>28964</v>
      </c>
      <c r="O118">
        <v>4761</v>
      </c>
      <c r="P118">
        <v>11903</v>
      </c>
      <c r="Q118">
        <v>21112</v>
      </c>
    </row>
    <row r="119" spans="1:17" x14ac:dyDescent="0.25">
      <c r="A119">
        <v>2029</v>
      </c>
      <c r="B119">
        <v>94710</v>
      </c>
      <c r="C119">
        <v>19710</v>
      </c>
      <c r="D119">
        <v>8531</v>
      </c>
      <c r="E119">
        <v>477806</v>
      </c>
      <c r="F119">
        <v>94710</v>
      </c>
      <c r="G119">
        <v>80742</v>
      </c>
      <c r="H119">
        <v>64602</v>
      </c>
      <c r="I119">
        <v>65948</v>
      </c>
      <c r="J119">
        <v>0</v>
      </c>
      <c r="K119">
        <v>49569</v>
      </c>
      <c r="L119">
        <v>4475</v>
      </c>
      <c r="M119">
        <v>54001</v>
      </c>
      <c r="N119">
        <v>26803</v>
      </c>
      <c r="O119">
        <v>4406</v>
      </c>
      <c r="P119">
        <v>11015</v>
      </c>
      <c r="Q119">
        <v>21534</v>
      </c>
    </row>
    <row r="120" spans="1:17" x14ac:dyDescent="0.25">
      <c r="A120">
        <v>2030</v>
      </c>
      <c r="B120">
        <v>94605</v>
      </c>
      <c r="C120">
        <v>19605</v>
      </c>
      <c r="D120">
        <v>0</v>
      </c>
      <c r="E120">
        <v>434872</v>
      </c>
      <c r="F120">
        <v>58920</v>
      </c>
      <c r="G120">
        <v>82357</v>
      </c>
      <c r="H120">
        <v>65894</v>
      </c>
      <c r="I120">
        <v>67266</v>
      </c>
      <c r="J120">
        <v>0</v>
      </c>
      <c r="K120">
        <v>45677</v>
      </c>
      <c r="L120">
        <v>4124</v>
      </c>
      <c r="M120">
        <v>49760</v>
      </c>
      <c r="N120">
        <v>24699</v>
      </c>
      <c r="O120">
        <v>4060</v>
      </c>
      <c r="P120">
        <v>10150</v>
      </c>
      <c r="Q120">
        <v>21965</v>
      </c>
    </row>
    <row r="121" spans="1:17" x14ac:dyDescent="0.25">
      <c r="A121">
        <v>2031</v>
      </c>
      <c r="B121">
        <v>91444</v>
      </c>
      <c r="C121">
        <v>19444</v>
      </c>
      <c r="D121">
        <v>0</v>
      </c>
      <c r="E121">
        <v>395044</v>
      </c>
      <c r="F121">
        <v>25808</v>
      </c>
      <c r="G121">
        <v>84004</v>
      </c>
      <c r="H121">
        <v>67212</v>
      </c>
      <c r="I121">
        <v>68612</v>
      </c>
      <c r="J121">
        <v>0</v>
      </c>
      <c r="K121">
        <v>41895</v>
      </c>
      <c r="L121">
        <v>3782</v>
      </c>
      <c r="M121">
        <v>45640</v>
      </c>
      <c r="N121">
        <v>22653</v>
      </c>
      <c r="O121">
        <v>3724</v>
      </c>
      <c r="P121">
        <v>9310</v>
      </c>
      <c r="Q121">
        <v>22404</v>
      </c>
    </row>
    <row r="122" spans="1:17" x14ac:dyDescent="0.25">
      <c r="A122">
        <v>2032</v>
      </c>
      <c r="B122">
        <v>91281</v>
      </c>
      <c r="C122">
        <v>19281</v>
      </c>
      <c r="D122">
        <v>7629</v>
      </c>
      <c r="E122">
        <v>446623</v>
      </c>
      <c r="F122">
        <v>91281</v>
      </c>
      <c r="G122">
        <v>78056</v>
      </c>
      <c r="H122">
        <v>68556</v>
      </c>
      <c r="I122">
        <v>69984</v>
      </c>
      <c r="J122">
        <v>0</v>
      </c>
      <c r="K122">
        <v>38230</v>
      </c>
      <c r="L122">
        <v>3451</v>
      </c>
      <c r="M122">
        <v>41648</v>
      </c>
      <c r="N122">
        <v>20672</v>
      </c>
      <c r="O122">
        <v>3398</v>
      </c>
      <c r="P122">
        <v>8496</v>
      </c>
      <c r="Q122">
        <v>22852</v>
      </c>
    </row>
    <row r="123" spans="1:17" x14ac:dyDescent="0.25">
      <c r="A123">
        <v>2033</v>
      </c>
      <c r="B123">
        <v>90252</v>
      </c>
      <c r="C123">
        <v>18252</v>
      </c>
      <c r="D123">
        <v>0</v>
      </c>
      <c r="E123">
        <v>405237</v>
      </c>
      <c r="F123">
        <v>55785</v>
      </c>
      <c r="G123">
        <v>79617</v>
      </c>
      <c r="H123">
        <v>69927</v>
      </c>
      <c r="I123">
        <v>71384</v>
      </c>
      <c r="J123">
        <v>0</v>
      </c>
      <c r="K123">
        <v>34707</v>
      </c>
      <c r="L123">
        <v>3133</v>
      </c>
      <c r="M123">
        <v>37810</v>
      </c>
      <c r="N123">
        <v>18767</v>
      </c>
      <c r="O123">
        <v>3085</v>
      </c>
      <c r="P123">
        <v>7713</v>
      </c>
      <c r="Q123">
        <v>23309</v>
      </c>
    </row>
    <row r="124" spans="1:17" x14ac:dyDescent="0.25">
      <c r="A124">
        <v>2034</v>
      </c>
      <c r="B124">
        <v>49569</v>
      </c>
      <c r="C124">
        <v>13569</v>
      </c>
      <c r="D124">
        <v>0</v>
      </c>
      <c r="E124">
        <v>391048</v>
      </c>
      <c r="F124">
        <v>46922</v>
      </c>
      <c r="G124">
        <v>81209</v>
      </c>
      <c r="H124">
        <v>71325</v>
      </c>
      <c r="I124">
        <v>72811</v>
      </c>
      <c r="J124">
        <v>0</v>
      </c>
      <c r="K124">
        <v>31339</v>
      </c>
      <c r="L124">
        <v>2829</v>
      </c>
      <c r="M124">
        <v>34141</v>
      </c>
      <c r="N124">
        <v>16946</v>
      </c>
      <c r="O124">
        <v>2786</v>
      </c>
      <c r="P124">
        <v>6964</v>
      </c>
      <c r="Q124">
        <v>23775</v>
      </c>
    </row>
    <row r="125" spans="1:17" x14ac:dyDescent="0.25">
      <c r="A125">
        <v>2035</v>
      </c>
      <c r="B125">
        <v>49398</v>
      </c>
      <c r="C125">
        <v>13398</v>
      </c>
      <c r="D125">
        <v>0</v>
      </c>
      <c r="E125">
        <v>377077</v>
      </c>
      <c r="F125">
        <v>37718</v>
      </c>
      <c r="G125">
        <v>82833</v>
      </c>
      <c r="H125">
        <v>72752</v>
      </c>
      <c r="I125">
        <v>74268</v>
      </c>
      <c r="J125">
        <v>0</v>
      </c>
      <c r="K125">
        <v>28123</v>
      </c>
      <c r="L125">
        <v>2539</v>
      </c>
      <c r="M125">
        <v>30637</v>
      </c>
      <c r="N125">
        <v>15207</v>
      </c>
      <c r="O125">
        <v>2500</v>
      </c>
      <c r="P125">
        <v>6250</v>
      </c>
      <c r="Q125">
        <v>24251</v>
      </c>
    </row>
    <row r="126" spans="1:17" x14ac:dyDescent="0.25">
      <c r="A126">
        <v>2036</v>
      </c>
      <c r="B126">
        <v>49220</v>
      </c>
      <c r="C126">
        <v>13220</v>
      </c>
      <c r="D126">
        <v>0</v>
      </c>
      <c r="E126">
        <v>363348</v>
      </c>
      <c r="F126">
        <v>28157</v>
      </c>
      <c r="G126">
        <v>84490</v>
      </c>
      <c r="H126">
        <v>74207</v>
      </c>
      <c r="I126">
        <v>75753</v>
      </c>
      <c r="J126">
        <v>0</v>
      </c>
      <c r="K126">
        <v>25072</v>
      </c>
      <c r="L126">
        <v>2263</v>
      </c>
      <c r="M126">
        <v>27313</v>
      </c>
      <c r="N126">
        <v>13557</v>
      </c>
      <c r="O126">
        <v>2229</v>
      </c>
      <c r="P126">
        <v>5571</v>
      </c>
      <c r="Q126">
        <v>24736</v>
      </c>
    </row>
    <row r="127" spans="1:17" x14ac:dyDescent="0.25">
      <c r="A127">
        <v>2037</v>
      </c>
      <c r="B127">
        <v>49041</v>
      </c>
      <c r="C127">
        <v>13041</v>
      </c>
      <c r="D127">
        <v>0</v>
      </c>
      <c r="E127">
        <v>349874</v>
      </c>
      <c r="F127">
        <v>18240</v>
      </c>
      <c r="G127">
        <v>86180</v>
      </c>
      <c r="H127">
        <v>75691</v>
      </c>
      <c r="I127">
        <v>77268</v>
      </c>
      <c r="J127">
        <v>0</v>
      </c>
      <c r="K127">
        <v>22188</v>
      </c>
      <c r="L127">
        <v>2003</v>
      </c>
      <c r="M127">
        <v>24172</v>
      </c>
      <c r="N127">
        <v>11998</v>
      </c>
      <c r="O127">
        <v>1972</v>
      </c>
      <c r="P127">
        <v>4931</v>
      </c>
      <c r="Q127">
        <v>25230</v>
      </c>
    </row>
    <row r="128" spans="1:17" x14ac:dyDescent="0.25">
      <c r="A128">
        <v>2038</v>
      </c>
      <c r="B128">
        <v>48850</v>
      </c>
      <c r="C128">
        <v>12850</v>
      </c>
      <c r="D128">
        <v>0</v>
      </c>
      <c r="E128">
        <v>336691</v>
      </c>
      <c r="F128">
        <v>7940</v>
      </c>
      <c r="G128">
        <v>87903</v>
      </c>
      <c r="H128">
        <v>77205</v>
      </c>
      <c r="I128">
        <v>78813</v>
      </c>
      <c r="J128">
        <v>0</v>
      </c>
      <c r="K128">
        <v>19493</v>
      </c>
      <c r="L128">
        <v>1760</v>
      </c>
      <c r="M128">
        <v>21236</v>
      </c>
      <c r="N128">
        <v>10541</v>
      </c>
      <c r="O128">
        <v>1733</v>
      </c>
      <c r="P128">
        <v>4332</v>
      </c>
      <c r="Q128">
        <v>25735</v>
      </c>
    </row>
    <row r="129" spans="1:17" x14ac:dyDescent="0.25">
      <c r="A129">
        <v>2039</v>
      </c>
      <c r="B129">
        <v>48661</v>
      </c>
      <c r="C129">
        <v>12661</v>
      </c>
      <c r="D129">
        <v>2738</v>
      </c>
      <c r="E129">
        <v>372469</v>
      </c>
      <c r="F129">
        <v>48661</v>
      </c>
      <c r="G129">
        <v>86923</v>
      </c>
      <c r="H129">
        <v>78749</v>
      </c>
      <c r="I129">
        <v>80390</v>
      </c>
      <c r="J129">
        <v>0</v>
      </c>
      <c r="K129">
        <v>16987</v>
      </c>
      <c r="L129">
        <v>1534</v>
      </c>
      <c r="M129">
        <v>18506</v>
      </c>
      <c r="N129">
        <v>9185</v>
      </c>
      <c r="O129">
        <v>1510</v>
      </c>
      <c r="P129">
        <v>3775</v>
      </c>
      <c r="Q129">
        <v>26250</v>
      </c>
    </row>
    <row r="130" spans="1:17" x14ac:dyDescent="0.25">
      <c r="A130">
        <v>2040</v>
      </c>
      <c r="B130">
        <v>48500</v>
      </c>
      <c r="C130">
        <v>12500</v>
      </c>
      <c r="D130">
        <v>0</v>
      </c>
      <c r="E130">
        <v>359890</v>
      </c>
      <c r="F130">
        <v>37662</v>
      </c>
      <c r="G130">
        <v>88661</v>
      </c>
      <c r="H130">
        <v>80324</v>
      </c>
      <c r="I130">
        <v>81997</v>
      </c>
      <c r="J130">
        <v>0</v>
      </c>
      <c r="K130">
        <v>14669</v>
      </c>
      <c r="L130">
        <v>1324</v>
      </c>
      <c r="M130">
        <v>15981</v>
      </c>
      <c r="N130">
        <v>7932</v>
      </c>
      <c r="O130">
        <v>1304</v>
      </c>
      <c r="P130">
        <v>3260</v>
      </c>
      <c r="Q130">
        <v>26775</v>
      </c>
    </row>
    <row r="131" spans="1:17" x14ac:dyDescent="0.25">
      <c r="A131">
        <v>2041</v>
      </c>
      <c r="B131">
        <v>48317</v>
      </c>
      <c r="C131">
        <v>12317</v>
      </c>
      <c r="D131">
        <v>0</v>
      </c>
      <c r="E131">
        <v>347623</v>
      </c>
      <c r="F131">
        <v>26297</v>
      </c>
      <c r="G131">
        <v>90435</v>
      </c>
      <c r="H131">
        <v>81931</v>
      </c>
      <c r="I131">
        <v>83637</v>
      </c>
      <c r="J131">
        <v>0</v>
      </c>
      <c r="K131">
        <v>12539</v>
      </c>
      <c r="L131">
        <v>1132</v>
      </c>
      <c r="M131">
        <v>13660</v>
      </c>
      <c r="N131">
        <v>6780</v>
      </c>
      <c r="O131">
        <v>1115</v>
      </c>
      <c r="P131">
        <v>2787</v>
      </c>
      <c r="Q131">
        <v>27310</v>
      </c>
    </row>
    <row r="132" spans="1:17" x14ac:dyDescent="0.25">
      <c r="A132">
        <v>2042</v>
      </c>
      <c r="B132">
        <v>48123</v>
      </c>
      <c r="C132">
        <v>12123</v>
      </c>
      <c r="D132">
        <v>0</v>
      </c>
      <c r="E132">
        <v>335703</v>
      </c>
      <c r="F132">
        <v>14543</v>
      </c>
      <c r="G132">
        <v>92243</v>
      </c>
      <c r="H132">
        <v>83569</v>
      </c>
      <c r="I132">
        <v>85310</v>
      </c>
      <c r="J132">
        <v>0</v>
      </c>
      <c r="K132">
        <v>10615</v>
      </c>
      <c r="L132">
        <v>958</v>
      </c>
      <c r="M132">
        <v>11564</v>
      </c>
      <c r="N132">
        <v>5740</v>
      </c>
      <c r="O132">
        <v>944</v>
      </c>
      <c r="P132">
        <v>2359</v>
      </c>
      <c r="Q132">
        <v>27856</v>
      </c>
    </row>
    <row r="133" spans="1:17" x14ac:dyDescent="0.25">
      <c r="A133">
        <v>2043</v>
      </c>
      <c r="B133">
        <v>47938</v>
      </c>
      <c r="C133">
        <v>11938</v>
      </c>
      <c r="D133">
        <v>0</v>
      </c>
      <c r="E133">
        <v>324128</v>
      </c>
      <c r="F133">
        <v>2419</v>
      </c>
      <c r="G133">
        <v>94088</v>
      </c>
      <c r="H133">
        <v>85241</v>
      </c>
      <c r="I133">
        <v>87016</v>
      </c>
      <c r="J133">
        <v>0</v>
      </c>
      <c r="K133">
        <v>8890</v>
      </c>
      <c r="L133">
        <v>803</v>
      </c>
      <c r="M133">
        <v>9685</v>
      </c>
      <c r="N133">
        <v>4807</v>
      </c>
      <c r="O133">
        <v>790</v>
      </c>
      <c r="P133">
        <v>1976</v>
      </c>
      <c r="Q133">
        <v>28414</v>
      </c>
    </row>
    <row r="134" spans="1:17" x14ac:dyDescent="0.25">
      <c r="A134">
        <v>2044</v>
      </c>
      <c r="B134">
        <v>47761</v>
      </c>
      <c r="C134">
        <v>11761</v>
      </c>
      <c r="D134">
        <v>10059</v>
      </c>
      <c r="E134">
        <v>360654</v>
      </c>
      <c r="F134">
        <v>47761</v>
      </c>
      <c r="G134">
        <v>85911</v>
      </c>
      <c r="H134">
        <v>86945</v>
      </c>
      <c r="I134">
        <v>88757</v>
      </c>
      <c r="J134">
        <v>0</v>
      </c>
      <c r="K134">
        <v>7355</v>
      </c>
      <c r="L134">
        <v>664</v>
      </c>
      <c r="M134">
        <v>8013</v>
      </c>
      <c r="N134">
        <v>3977</v>
      </c>
      <c r="O134">
        <v>654</v>
      </c>
      <c r="P134">
        <v>1634</v>
      </c>
      <c r="Q134">
        <v>28982</v>
      </c>
    </row>
    <row r="135" spans="1:17" x14ac:dyDescent="0.25">
      <c r="A135">
        <v>2045</v>
      </c>
      <c r="B135">
        <v>47623</v>
      </c>
      <c r="C135">
        <v>11623</v>
      </c>
      <c r="D135">
        <v>0</v>
      </c>
      <c r="E135">
        <v>349609</v>
      </c>
      <c r="F135">
        <v>35007</v>
      </c>
      <c r="G135">
        <v>87629</v>
      </c>
      <c r="H135">
        <v>88684</v>
      </c>
      <c r="I135">
        <v>90532</v>
      </c>
      <c r="J135">
        <v>0</v>
      </c>
      <c r="K135">
        <v>6002</v>
      </c>
      <c r="L135">
        <v>542</v>
      </c>
      <c r="M135">
        <v>6539</v>
      </c>
      <c r="N135">
        <v>3246</v>
      </c>
      <c r="O135">
        <v>534</v>
      </c>
      <c r="P135">
        <v>1334</v>
      </c>
      <c r="Q135">
        <v>29561</v>
      </c>
    </row>
    <row r="136" spans="1:17" x14ac:dyDescent="0.25">
      <c r="A136">
        <v>2046</v>
      </c>
      <c r="B136">
        <v>47465</v>
      </c>
      <c r="C136">
        <v>11465</v>
      </c>
      <c r="D136">
        <v>0</v>
      </c>
      <c r="E136">
        <v>338889</v>
      </c>
      <c r="F136">
        <v>21937</v>
      </c>
      <c r="G136">
        <v>89382</v>
      </c>
      <c r="H136">
        <v>90458</v>
      </c>
      <c r="I136">
        <v>92342</v>
      </c>
      <c r="J136">
        <v>0</v>
      </c>
      <c r="K136">
        <v>4822</v>
      </c>
      <c r="L136">
        <v>435</v>
      </c>
      <c r="M136">
        <v>5253</v>
      </c>
      <c r="N136">
        <v>2607</v>
      </c>
      <c r="O136">
        <v>429</v>
      </c>
      <c r="P136">
        <v>1071</v>
      </c>
      <c r="Q136">
        <v>30153</v>
      </c>
    </row>
    <row r="137" spans="1:17" x14ac:dyDescent="0.25">
      <c r="A137">
        <v>2047</v>
      </c>
      <c r="B137">
        <v>47307</v>
      </c>
      <c r="C137">
        <v>11307</v>
      </c>
      <c r="D137">
        <v>0</v>
      </c>
      <c r="E137">
        <v>328505</v>
      </c>
      <c r="F137">
        <v>8552</v>
      </c>
      <c r="G137">
        <v>91170</v>
      </c>
      <c r="H137">
        <v>92267</v>
      </c>
      <c r="I137">
        <v>94189</v>
      </c>
      <c r="J137">
        <v>0</v>
      </c>
      <c r="K137">
        <v>3817</v>
      </c>
      <c r="L137">
        <v>345</v>
      </c>
      <c r="M137">
        <v>4158</v>
      </c>
      <c r="N137">
        <v>2064</v>
      </c>
      <c r="O137">
        <v>339</v>
      </c>
      <c r="P137">
        <v>848</v>
      </c>
      <c r="Q137">
        <v>30756</v>
      </c>
    </row>
    <row r="138" spans="1:17" x14ac:dyDescent="0.25">
      <c r="A138">
        <v>2048</v>
      </c>
      <c r="B138">
        <v>47164</v>
      </c>
      <c r="C138">
        <v>11164</v>
      </c>
      <c r="D138">
        <v>5119</v>
      </c>
      <c r="E138">
        <v>365605</v>
      </c>
      <c r="F138">
        <v>47164</v>
      </c>
      <c r="G138">
        <v>87874</v>
      </c>
      <c r="H138">
        <v>94112</v>
      </c>
      <c r="I138">
        <v>96073</v>
      </c>
      <c r="J138">
        <v>0</v>
      </c>
      <c r="K138">
        <v>2972</v>
      </c>
      <c r="L138">
        <v>268</v>
      </c>
      <c r="M138">
        <v>3238</v>
      </c>
      <c r="N138">
        <v>1607</v>
      </c>
      <c r="O138">
        <v>264</v>
      </c>
      <c r="P138">
        <v>660</v>
      </c>
      <c r="Q138">
        <v>31371</v>
      </c>
    </row>
    <row r="139" spans="1:17" x14ac:dyDescent="0.25">
      <c r="A139">
        <v>2049</v>
      </c>
      <c r="B139">
        <v>47062</v>
      </c>
      <c r="C139">
        <v>11062</v>
      </c>
      <c r="D139">
        <v>0</v>
      </c>
      <c r="E139">
        <v>355792</v>
      </c>
      <c r="F139">
        <v>33289</v>
      </c>
      <c r="G139">
        <v>89632</v>
      </c>
      <c r="H139">
        <v>95995</v>
      </c>
      <c r="I139">
        <v>97995</v>
      </c>
      <c r="J139">
        <v>0</v>
      </c>
      <c r="K139">
        <v>2271</v>
      </c>
      <c r="L139">
        <v>205</v>
      </c>
      <c r="M139">
        <v>2474</v>
      </c>
      <c r="N139">
        <v>1228</v>
      </c>
      <c r="O139">
        <v>202</v>
      </c>
      <c r="P139">
        <v>505</v>
      </c>
      <c r="Q139">
        <v>31998</v>
      </c>
    </row>
    <row r="140" spans="1:17" x14ac:dyDescent="0.25">
      <c r="A140">
        <v>2050</v>
      </c>
      <c r="B140">
        <v>46947</v>
      </c>
      <c r="C140">
        <v>10947</v>
      </c>
      <c r="D140">
        <v>0</v>
      </c>
      <c r="E140">
        <v>346262</v>
      </c>
      <c r="F140">
        <v>19183</v>
      </c>
      <c r="G140">
        <v>91424</v>
      </c>
      <c r="H140">
        <v>97915</v>
      </c>
      <c r="I140">
        <v>99954</v>
      </c>
      <c r="J140">
        <v>0</v>
      </c>
      <c r="K140">
        <v>1698</v>
      </c>
      <c r="L140">
        <v>153</v>
      </c>
      <c r="M140">
        <v>1850</v>
      </c>
      <c r="N140">
        <v>918</v>
      </c>
      <c r="O140">
        <v>151</v>
      </c>
      <c r="P140">
        <v>377</v>
      </c>
      <c r="Q140">
        <v>32638</v>
      </c>
    </row>
    <row r="141" spans="1:17" x14ac:dyDescent="0.25">
      <c r="A141">
        <v>2051</v>
      </c>
      <c r="B141">
        <v>46840</v>
      </c>
      <c r="C141">
        <v>10840</v>
      </c>
      <c r="D141">
        <v>0</v>
      </c>
      <c r="E141">
        <v>337009</v>
      </c>
      <c r="F141">
        <v>4864</v>
      </c>
      <c r="G141">
        <v>93253</v>
      </c>
      <c r="H141">
        <v>99873</v>
      </c>
      <c r="I141">
        <v>101954</v>
      </c>
      <c r="J141">
        <v>0</v>
      </c>
      <c r="K141">
        <v>1245</v>
      </c>
      <c r="L141">
        <v>112</v>
      </c>
      <c r="M141">
        <v>1356</v>
      </c>
      <c r="N141">
        <v>673</v>
      </c>
      <c r="O141">
        <v>111</v>
      </c>
      <c r="P141">
        <v>277</v>
      </c>
      <c r="Q141">
        <v>33291</v>
      </c>
    </row>
    <row r="142" spans="1:17" x14ac:dyDescent="0.25">
      <c r="A142">
        <v>2052</v>
      </c>
      <c r="B142">
        <v>46750</v>
      </c>
      <c r="C142">
        <v>10750</v>
      </c>
      <c r="D142">
        <v>9636</v>
      </c>
      <c r="E142">
        <v>374759</v>
      </c>
      <c r="F142">
        <v>46750</v>
      </c>
      <c r="G142">
        <v>85482</v>
      </c>
      <c r="H142">
        <v>101870</v>
      </c>
      <c r="I142">
        <v>103993</v>
      </c>
      <c r="J142">
        <v>0</v>
      </c>
      <c r="K142">
        <v>893</v>
      </c>
      <c r="L142">
        <v>81</v>
      </c>
      <c r="M142">
        <v>973</v>
      </c>
      <c r="N142">
        <v>483</v>
      </c>
      <c r="O142">
        <v>79</v>
      </c>
      <c r="P142">
        <v>198</v>
      </c>
      <c r="Q142">
        <v>33957</v>
      </c>
    </row>
    <row r="143" spans="1:17" x14ac:dyDescent="0.25">
      <c r="A143">
        <v>2053</v>
      </c>
      <c r="B143">
        <v>46705</v>
      </c>
      <c r="C143">
        <v>10705</v>
      </c>
      <c r="D143">
        <v>0</v>
      </c>
      <c r="E143">
        <v>365851</v>
      </c>
      <c r="F143">
        <v>32160</v>
      </c>
      <c r="G143">
        <v>87192</v>
      </c>
      <c r="H143">
        <v>103908</v>
      </c>
      <c r="I143">
        <v>106072</v>
      </c>
      <c r="J143">
        <v>0</v>
      </c>
      <c r="K143">
        <v>621</v>
      </c>
      <c r="L143">
        <v>56</v>
      </c>
      <c r="M143">
        <v>677</v>
      </c>
      <c r="N143">
        <v>336</v>
      </c>
      <c r="O143">
        <v>55</v>
      </c>
      <c r="P143">
        <v>138</v>
      </c>
      <c r="Q143">
        <v>34636</v>
      </c>
    </row>
    <row r="144" spans="1:17" x14ac:dyDescent="0.25">
      <c r="A144">
        <v>2054</v>
      </c>
      <c r="B144">
        <v>46641</v>
      </c>
      <c r="C144">
        <v>10641</v>
      </c>
      <c r="D144">
        <v>0</v>
      </c>
      <c r="E144">
        <v>357156</v>
      </c>
      <c r="F144">
        <v>17441</v>
      </c>
      <c r="G144">
        <v>88935</v>
      </c>
      <c r="H144">
        <v>105986</v>
      </c>
      <c r="I144">
        <v>108194</v>
      </c>
      <c r="J144">
        <v>0</v>
      </c>
      <c r="K144">
        <v>419</v>
      </c>
      <c r="L144">
        <v>38</v>
      </c>
      <c r="M144">
        <v>457</v>
      </c>
      <c r="N144">
        <v>227</v>
      </c>
      <c r="O144">
        <v>37</v>
      </c>
      <c r="P144">
        <v>93</v>
      </c>
      <c r="Q144">
        <v>35329</v>
      </c>
    </row>
    <row r="145" spans="1:17" x14ac:dyDescent="0.25">
      <c r="A145">
        <v>2055</v>
      </c>
      <c r="B145">
        <v>46588</v>
      </c>
      <c r="C145">
        <v>10588</v>
      </c>
      <c r="D145">
        <v>0</v>
      </c>
      <c r="E145">
        <v>348657</v>
      </c>
      <c r="F145">
        <v>2617</v>
      </c>
      <c r="G145">
        <v>90714</v>
      </c>
      <c r="H145">
        <v>108106</v>
      </c>
      <c r="I145">
        <v>110358</v>
      </c>
      <c r="J145">
        <v>0</v>
      </c>
      <c r="K145">
        <v>273</v>
      </c>
      <c r="L145">
        <v>25</v>
      </c>
      <c r="M145">
        <v>298</v>
      </c>
      <c r="N145">
        <v>148</v>
      </c>
      <c r="O145">
        <v>24</v>
      </c>
      <c r="P145">
        <v>61</v>
      </c>
      <c r="Q145">
        <v>36035</v>
      </c>
    </row>
    <row r="146" spans="1:17" x14ac:dyDescent="0.25">
      <c r="A146">
        <v>2056</v>
      </c>
      <c r="B146">
        <v>46543</v>
      </c>
      <c r="C146">
        <v>10543</v>
      </c>
      <c r="D146">
        <v>12297</v>
      </c>
      <c r="E146">
        <v>386888</v>
      </c>
      <c r="F146">
        <v>46543</v>
      </c>
      <c r="G146">
        <v>80232</v>
      </c>
      <c r="H146">
        <v>110268</v>
      </c>
      <c r="I146">
        <v>112565</v>
      </c>
      <c r="J146">
        <v>0</v>
      </c>
      <c r="K146">
        <v>173</v>
      </c>
      <c r="L146">
        <v>16</v>
      </c>
      <c r="M146">
        <v>188</v>
      </c>
      <c r="N146">
        <v>94</v>
      </c>
      <c r="O146">
        <v>15</v>
      </c>
      <c r="P146">
        <v>38</v>
      </c>
      <c r="Q146">
        <v>36756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3"/>
  <sheetViews>
    <sheetView topLeftCell="A241" workbookViewId="0">
      <selection activeCell="E282" sqref="E282"/>
    </sheetView>
  </sheetViews>
  <sheetFormatPr defaultRowHeight="15" x14ac:dyDescent="0.25"/>
  <sheetData>
    <row r="1" spans="1:17" x14ac:dyDescent="0.25">
      <c r="A1" t="s">
        <v>22</v>
      </c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12</v>
      </c>
      <c r="L2" t="s">
        <v>13</v>
      </c>
      <c r="M2" t="s">
        <v>10</v>
      </c>
      <c r="N2" t="s">
        <v>11</v>
      </c>
      <c r="O2" t="s">
        <v>14</v>
      </c>
      <c r="P2" t="s">
        <v>15</v>
      </c>
      <c r="Q2" t="s">
        <v>16</v>
      </c>
    </row>
    <row r="3" spans="1:17" x14ac:dyDescent="0.25">
      <c r="A3">
        <v>2015</v>
      </c>
      <c r="B3">
        <v>118229</v>
      </c>
      <c r="C3">
        <v>31229</v>
      </c>
      <c r="D3">
        <v>0</v>
      </c>
      <c r="E3">
        <v>575210</v>
      </c>
      <c r="F3">
        <v>15459</v>
      </c>
      <c r="G3">
        <v>151500</v>
      </c>
      <c r="H3">
        <v>48480</v>
      </c>
      <c r="I3">
        <v>49490</v>
      </c>
      <c r="J3">
        <v>0</v>
      </c>
      <c r="K3">
        <v>72720</v>
      </c>
      <c r="L3">
        <v>6565</v>
      </c>
      <c r="M3">
        <v>128454</v>
      </c>
      <c r="N3">
        <v>63758</v>
      </c>
      <c r="O3">
        <v>6464</v>
      </c>
      <c r="P3">
        <v>16160</v>
      </c>
      <c r="Q3">
        <v>16160</v>
      </c>
    </row>
    <row r="4" spans="1:17" x14ac:dyDescent="0.25">
      <c r="A4">
        <v>2016</v>
      </c>
      <c r="B4">
        <v>117986</v>
      </c>
      <c r="C4">
        <v>30986</v>
      </c>
      <c r="D4">
        <v>9570</v>
      </c>
      <c r="E4">
        <v>659853</v>
      </c>
      <c r="F4">
        <v>117986</v>
      </c>
      <c r="G4">
        <v>143445</v>
      </c>
      <c r="H4">
        <v>48965</v>
      </c>
      <c r="I4">
        <v>49985</v>
      </c>
      <c r="J4">
        <v>0</v>
      </c>
      <c r="K4">
        <v>73447</v>
      </c>
      <c r="L4">
        <v>6631</v>
      </c>
      <c r="M4">
        <v>120442</v>
      </c>
      <c r="N4">
        <v>59781</v>
      </c>
      <c r="O4">
        <v>6529</v>
      </c>
      <c r="P4">
        <v>16322</v>
      </c>
      <c r="Q4">
        <v>16322</v>
      </c>
    </row>
    <row r="5" spans="1:17" x14ac:dyDescent="0.25">
      <c r="A5">
        <v>2017</v>
      </c>
      <c r="B5">
        <v>117820</v>
      </c>
      <c r="C5">
        <v>30820</v>
      </c>
      <c r="D5">
        <v>0</v>
      </c>
      <c r="E5">
        <v>626868</v>
      </c>
      <c r="F5">
        <v>92626</v>
      </c>
      <c r="G5">
        <v>144880</v>
      </c>
      <c r="H5">
        <v>49454</v>
      </c>
      <c r="I5">
        <v>50485</v>
      </c>
      <c r="J5">
        <v>0</v>
      </c>
      <c r="K5">
        <v>74182</v>
      </c>
      <c r="L5">
        <v>6697</v>
      </c>
      <c r="M5">
        <v>112929</v>
      </c>
      <c r="N5">
        <v>56052</v>
      </c>
      <c r="O5">
        <v>6594</v>
      </c>
      <c r="P5">
        <v>16485</v>
      </c>
      <c r="Q5">
        <v>16485</v>
      </c>
    </row>
    <row r="6" spans="1:17" x14ac:dyDescent="0.25">
      <c r="A6">
        <v>2018</v>
      </c>
      <c r="B6">
        <v>141305</v>
      </c>
      <c r="C6">
        <v>33305</v>
      </c>
      <c r="D6">
        <v>0</v>
      </c>
      <c r="E6">
        <v>574759</v>
      </c>
      <c r="F6">
        <v>51237</v>
      </c>
      <c r="G6">
        <v>146328</v>
      </c>
      <c r="H6">
        <v>49949</v>
      </c>
      <c r="I6">
        <v>50990</v>
      </c>
      <c r="J6">
        <v>0</v>
      </c>
      <c r="K6">
        <v>72189</v>
      </c>
      <c r="L6">
        <v>6517</v>
      </c>
      <c r="M6">
        <v>105885</v>
      </c>
      <c r="N6">
        <v>52556</v>
      </c>
      <c r="O6">
        <v>6417</v>
      </c>
      <c r="P6">
        <v>16042</v>
      </c>
      <c r="Q6">
        <v>16650</v>
      </c>
    </row>
    <row r="7" spans="1:17" x14ac:dyDescent="0.25">
      <c r="A7">
        <v>2019</v>
      </c>
      <c r="B7">
        <v>156904</v>
      </c>
      <c r="C7">
        <v>48904</v>
      </c>
      <c r="D7">
        <v>0</v>
      </c>
      <c r="E7">
        <v>533328</v>
      </c>
      <c r="F7">
        <v>20086</v>
      </c>
      <c r="G7">
        <v>147792</v>
      </c>
      <c r="H7">
        <v>50448</v>
      </c>
      <c r="I7">
        <v>51499</v>
      </c>
      <c r="J7">
        <v>0</v>
      </c>
      <c r="K7">
        <v>70160</v>
      </c>
      <c r="L7">
        <v>6334</v>
      </c>
      <c r="M7">
        <v>99152</v>
      </c>
      <c r="N7">
        <v>49214</v>
      </c>
      <c r="O7">
        <v>6236</v>
      </c>
      <c r="P7">
        <v>15591</v>
      </c>
      <c r="Q7">
        <v>16816</v>
      </c>
    </row>
    <row r="8" spans="1:17" x14ac:dyDescent="0.25">
      <c r="A8">
        <v>2020</v>
      </c>
      <c r="B8">
        <v>123613</v>
      </c>
      <c r="C8">
        <v>19613</v>
      </c>
      <c r="D8">
        <v>44688</v>
      </c>
      <c r="E8">
        <v>582312</v>
      </c>
      <c r="F8">
        <v>123613</v>
      </c>
      <c r="G8">
        <v>104581</v>
      </c>
      <c r="H8">
        <v>50953</v>
      </c>
      <c r="I8">
        <v>52014</v>
      </c>
      <c r="J8">
        <v>0</v>
      </c>
      <c r="K8">
        <v>68093</v>
      </c>
      <c r="L8">
        <v>6147</v>
      </c>
      <c r="M8">
        <v>92720</v>
      </c>
      <c r="N8">
        <v>46021</v>
      </c>
      <c r="O8">
        <v>6053</v>
      </c>
      <c r="P8">
        <v>15132</v>
      </c>
      <c r="Q8">
        <v>16984</v>
      </c>
    </row>
    <row r="9" spans="1:17" x14ac:dyDescent="0.25">
      <c r="A9">
        <v>2021</v>
      </c>
      <c r="B9">
        <v>123538</v>
      </c>
      <c r="C9">
        <v>19538</v>
      </c>
      <c r="D9">
        <v>0</v>
      </c>
      <c r="E9">
        <v>507493</v>
      </c>
      <c r="F9">
        <v>58690</v>
      </c>
      <c r="G9">
        <v>105627</v>
      </c>
      <c r="H9">
        <v>51462</v>
      </c>
      <c r="I9">
        <v>52535</v>
      </c>
      <c r="J9">
        <v>0</v>
      </c>
      <c r="K9">
        <v>65990</v>
      </c>
      <c r="L9">
        <v>5957</v>
      </c>
      <c r="M9">
        <v>86576</v>
      </c>
      <c r="N9">
        <v>42972</v>
      </c>
      <c r="O9">
        <v>5866</v>
      </c>
      <c r="P9">
        <v>14664</v>
      </c>
      <c r="Q9">
        <v>17154</v>
      </c>
    </row>
    <row r="10" spans="1:17" x14ac:dyDescent="0.25">
      <c r="A10">
        <v>2022</v>
      </c>
      <c r="B10">
        <v>103385</v>
      </c>
      <c r="C10">
        <v>19385</v>
      </c>
      <c r="D10">
        <v>0</v>
      </c>
      <c r="E10">
        <v>452754</v>
      </c>
      <c r="F10">
        <v>13459</v>
      </c>
      <c r="G10">
        <v>106683</v>
      </c>
      <c r="H10">
        <v>51977</v>
      </c>
      <c r="I10">
        <v>53060</v>
      </c>
      <c r="J10">
        <v>0</v>
      </c>
      <c r="K10">
        <v>63849</v>
      </c>
      <c r="L10">
        <v>5764</v>
      </c>
      <c r="M10">
        <v>80711</v>
      </c>
      <c r="N10">
        <v>40061</v>
      </c>
      <c r="O10">
        <v>5675</v>
      </c>
      <c r="P10">
        <v>14189</v>
      </c>
      <c r="Q10">
        <v>17326</v>
      </c>
    </row>
    <row r="11" spans="1:17" x14ac:dyDescent="0.25">
      <c r="A11">
        <v>2023</v>
      </c>
      <c r="B11">
        <v>103245</v>
      </c>
      <c r="C11">
        <v>19245</v>
      </c>
      <c r="D11">
        <v>32050</v>
      </c>
      <c r="E11">
        <v>501352</v>
      </c>
      <c r="F11">
        <v>103245</v>
      </c>
      <c r="G11">
        <v>75700</v>
      </c>
      <c r="H11">
        <v>52497</v>
      </c>
      <c r="I11">
        <v>53591</v>
      </c>
      <c r="J11">
        <v>0</v>
      </c>
      <c r="K11">
        <v>61672</v>
      </c>
      <c r="L11">
        <v>5568</v>
      </c>
      <c r="M11">
        <v>75113</v>
      </c>
      <c r="N11">
        <v>37282</v>
      </c>
      <c r="O11">
        <v>5482</v>
      </c>
      <c r="P11">
        <v>13705</v>
      </c>
      <c r="Q11">
        <v>17499</v>
      </c>
    </row>
    <row r="12" spans="1:17" x14ac:dyDescent="0.25">
      <c r="A12">
        <v>2024</v>
      </c>
      <c r="B12">
        <v>97178</v>
      </c>
      <c r="C12">
        <v>19178</v>
      </c>
      <c r="D12">
        <v>0</v>
      </c>
      <c r="E12">
        <v>452607</v>
      </c>
      <c r="F12">
        <v>63602</v>
      </c>
      <c r="G12">
        <v>76457</v>
      </c>
      <c r="H12">
        <v>53022</v>
      </c>
      <c r="I12">
        <v>54126</v>
      </c>
      <c r="J12">
        <v>0</v>
      </c>
      <c r="K12">
        <v>59457</v>
      </c>
      <c r="L12">
        <v>5368</v>
      </c>
      <c r="M12">
        <v>69773</v>
      </c>
      <c r="N12">
        <v>34632</v>
      </c>
      <c r="O12">
        <v>5285</v>
      </c>
      <c r="P12">
        <v>13213</v>
      </c>
      <c r="Q12">
        <v>17674</v>
      </c>
    </row>
    <row r="13" spans="1:17" x14ac:dyDescent="0.25">
      <c r="A13">
        <v>2025</v>
      </c>
      <c r="B13">
        <v>97040</v>
      </c>
      <c r="C13">
        <v>19040</v>
      </c>
      <c r="D13">
        <v>0</v>
      </c>
      <c r="E13">
        <v>403968</v>
      </c>
      <c r="F13">
        <v>23683</v>
      </c>
      <c r="G13">
        <v>77221</v>
      </c>
      <c r="H13">
        <v>53552</v>
      </c>
      <c r="I13">
        <v>54668</v>
      </c>
      <c r="J13">
        <v>0</v>
      </c>
      <c r="K13">
        <v>57219</v>
      </c>
      <c r="L13">
        <v>5166</v>
      </c>
      <c r="M13">
        <v>64696</v>
      </c>
      <c r="N13">
        <v>32112</v>
      </c>
      <c r="O13">
        <v>5086</v>
      </c>
      <c r="P13">
        <v>12715</v>
      </c>
      <c r="Q13">
        <v>17851</v>
      </c>
    </row>
    <row r="14" spans="1:17" x14ac:dyDescent="0.25">
      <c r="A14">
        <v>2026</v>
      </c>
      <c r="B14">
        <v>96918</v>
      </c>
      <c r="C14">
        <v>18918</v>
      </c>
      <c r="D14">
        <v>16482</v>
      </c>
      <c r="E14">
        <v>452325</v>
      </c>
      <c r="F14">
        <v>96918</v>
      </c>
      <c r="G14">
        <v>61511</v>
      </c>
      <c r="H14">
        <v>54088</v>
      </c>
      <c r="I14">
        <v>55214</v>
      </c>
      <c r="J14">
        <v>0</v>
      </c>
      <c r="K14">
        <v>54944</v>
      </c>
      <c r="L14">
        <v>4960</v>
      </c>
      <c r="M14">
        <v>59857</v>
      </c>
      <c r="N14">
        <v>29710</v>
      </c>
      <c r="O14">
        <v>4884</v>
      </c>
      <c r="P14">
        <v>12210</v>
      </c>
      <c r="Q14">
        <v>18029</v>
      </c>
    </row>
    <row r="15" spans="1:17" x14ac:dyDescent="0.25">
      <c r="A15">
        <v>2027</v>
      </c>
      <c r="B15">
        <v>94517</v>
      </c>
      <c r="C15">
        <v>19517</v>
      </c>
      <c r="D15">
        <v>0</v>
      </c>
      <c r="E15">
        <v>405461</v>
      </c>
      <c r="F15">
        <v>60953</v>
      </c>
      <c r="G15">
        <v>62126</v>
      </c>
      <c r="H15">
        <v>54628</v>
      </c>
      <c r="I15">
        <v>55767</v>
      </c>
      <c r="J15">
        <v>0</v>
      </c>
      <c r="K15">
        <v>50727</v>
      </c>
      <c r="L15">
        <v>4579</v>
      </c>
      <c r="M15">
        <v>55262</v>
      </c>
      <c r="N15">
        <v>27429</v>
      </c>
      <c r="O15">
        <v>4509</v>
      </c>
      <c r="P15">
        <v>11273</v>
      </c>
      <c r="Q15">
        <v>18209</v>
      </c>
    </row>
    <row r="16" spans="1:17" x14ac:dyDescent="0.25">
      <c r="A16">
        <v>2028</v>
      </c>
      <c r="B16">
        <v>94350</v>
      </c>
      <c r="C16">
        <v>19350</v>
      </c>
      <c r="D16">
        <v>0</v>
      </c>
      <c r="E16">
        <v>358753</v>
      </c>
      <c r="F16">
        <v>24652</v>
      </c>
      <c r="G16">
        <v>62747</v>
      </c>
      <c r="H16">
        <v>55175</v>
      </c>
      <c r="I16">
        <v>56324</v>
      </c>
      <c r="J16">
        <v>0</v>
      </c>
      <c r="K16">
        <v>46664</v>
      </c>
      <c r="L16">
        <v>4213</v>
      </c>
      <c r="M16">
        <v>50836</v>
      </c>
      <c r="N16">
        <v>25232</v>
      </c>
      <c r="O16">
        <v>4148</v>
      </c>
      <c r="P16">
        <v>10370</v>
      </c>
      <c r="Q16">
        <v>18392</v>
      </c>
    </row>
    <row r="17" spans="1:17" x14ac:dyDescent="0.25">
      <c r="A17">
        <v>2029</v>
      </c>
      <c r="B17">
        <v>94181</v>
      </c>
      <c r="C17">
        <v>19181</v>
      </c>
      <c r="D17">
        <v>11986</v>
      </c>
      <c r="E17">
        <v>406386</v>
      </c>
      <c r="F17">
        <v>94181</v>
      </c>
      <c r="G17">
        <v>51389</v>
      </c>
      <c r="H17">
        <v>55727</v>
      </c>
      <c r="I17">
        <v>56887</v>
      </c>
      <c r="J17">
        <v>0</v>
      </c>
      <c r="K17">
        <v>42759</v>
      </c>
      <c r="L17">
        <v>3860</v>
      </c>
      <c r="M17">
        <v>46582</v>
      </c>
      <c r="N17">
        <v>23121</v>
      </c>
      <c r="O17">
        <v>3801</v>
      </c>
      <c r="P17">
        <v>9502</v>
      </c>
      <c r="Q17">
        <v>18576</v>
      </c>
    </row>
    <row r="18" spans="1:17" x14ac:dyDescent="0.25">
      <c r="A18">
        <v>2030</v>
      </c>
      <c r="B18">
        <v>94065</v>
      </c>
      <c r="C18">
        <v>19065</v>
      </c>
      <c r="D18">
        <v>0</v>
      </c>
      <c r="E18">
        <v>359991</v>
      </c>
      <c r="F18">
        <v>57311</v>
      </c>
      <c r="G18">
        <v>51903</v>
      </c>
      <c r="H18">
        <v>56284</v>
      </c>
      <c r="I18">
        <v>57456</v>
      </c>
      <c r="J18">
        <v>0</v>
      </c>
      <c r="K18">
        <v>39015</v>
      </c>
      <c r="L18">
        <v>3522</v>
      </c>
      <c r="M18">
        <v>42503</v>
      </c>
      <c r="N18">
        <v>21097</v>
      </c>
      <c r="O18">
        <v>3468</v>
      </c>
      <c r="P18">
        <v>8670</v>
      </c>
      <c r="Q18">
        <v>18761</v>
      </c>
    </row>
    <row r="19" spans="1:17" x14ac:dyDescent="0.25">
      <c r="A19">
        <v>2031</v>
      </c>
      <c r="B19">
        <v>90895</v>
      </c>
      <c r="C19">
        <v>18895</v>
      </c>
      <c r="D19">
        <v>0</v>
      </c>
      <c r="E19">
        <v>316767</v>
      </c>
      <c r="F19">
        <v>23100</v>
      </c>
      <c r="G19">
        <v>52422</v>
      </c>
      <c r="H19">
        <v>56847</v>
      </c>
      <c r="I19">
        <v>58031</v>
      </c>
      <c r="J19">
        <v>0</v>
      </c>
      <c r="K19">
        <v>35434</v>
      </c>
      <c r="L19">
        <v>3199</v>
      </c>
      <c r="M19">
        <v>38602</v>
      </c>
      <c r="N19">
        <v>19160</v>
      </c>
      <c r="O19">
        <v>3150</v>
      </c>
      <c r="P19">
        <v>7874</v>
      </c>
      <c r="Q19">
        <v>18949</v>
      </c>
    </row>
    <row r="20" spans="1:17" x14ac:dyDescent="0.25">
      <c r="A20">
        <v>2032</v>
      </c>
      <c r="B20">
        <v>90725</v>
      </c>
      <c r="C20">
        <v>18725</v>
      </c>
      <c r="D20">
        <v>11449</v>
      </c>
      <c r="E20">
        <v>364448</v>
      </c>
      <c r="F20">
        <v>90725</v>
      </c>
      <c r="G20">
        <v>41497</v>
      </c>
      <c r="H20">
        <v>57415</v>
      </c>
      <c r="I20">
        <v>58611</v>
      </c>
      <c r="J20">
        <v>0</v>
      </c>
      <c r="K20">
        <v>32017</v>
      </c>
      <c r="L20">
        <v>2890</v>
      </c>
      <c r="M20">
        <v>34880</v>
      </c>
      <c r="N20">
        <v>17313</v>
      </c>
      <c r="O20">
        <v>2846</v>
      </c>
      <c r="P20">
        <v>7115</v>
      </c>
      <c r="Q20">
        <v>19138</v>
      </c>
    </row>
    <row r="21" spans="1:17" x14ac:dyDescent="0.25">
      <c r="A21">
        <v>2033</v>
      </c>
      <c r="B21">
        <v>89697</v>
      </c>
      <c r="C21">
        <v>17697</v>
      </c>
      <c r="D21">
        <v>0</v>
      </c>
      <c r="E21">
        <v>319801</v>
      </c>
      <c r="F21">
        <v>54119</v>
      </c>
      <c r="G21">
        <v>41912</v>
      </c>
      <c r="H21">
        <v>57989</v>
      </c>
      <c r="I21">
        <v>59197</v>
      </c>
      <c r="J21">
        <v>0</v>
      </c>
      <c r="K21">
        <v>28782</v>
      </c>
      <c r="L21">
        <v>2598</v>
      </c>
      <c r="M21">
        <v>31355</v>
      </c>
      <c r="N21">
        <v>15563</v>
      </c>
      <c r="O21">
        <v>2558</v>
      </c>
      <c r="P21">
        <v>6396</v>
      </c>
      <c r="Q21">
        <v>19330</v>
      </c>
    </row>
    <row r="22" spans="1:17" x14ac:dyDescent="0.25">
      <c r="A22">
        <v>2034</v>
      </c>
      <c r="B22">
        <v>49017</v>
      </c>
      <c r="C22">
        <v>13017</v>
      </c>
      <c r="D22">
        <v>0</v>
      </c>
      <c r="E22">
        <v>302380</v>
      </c>
      <c r="F22">
        <v>44154</v>
      </c>
      <c r="G22">
        <v>42331</v>
      </c>
      <c r="H22">
        <v>58569</v>
      </c>
      <c r="I22">
        <v>59789</v>
      </c>
      <c r="J22">
        <v>0</v>
      </c>
      <c r="K22">
        <v>25734</v>
      </c>
      <c r="L22">
        <v>2323</v>
      </c>
      <c r="M22">
        <v>28035</v>
      </c>
      <c r="N22">
        <v>13915</v>
      </c>
      <c r="O22">
        <v>2287</v>
      </c>
      <c r="P22">
        <v>5719</v>
      </c>
      <c r="Q22">
        <v>19523</v>
      </c>
    </row>
    <row r="23" spans="1:17" x14ac:dyDescent="0.25">
      <c r="A23">
        <v>2035</v>
      </c>
      <c r="B23">
        <v>48852</v>
      </c>
      <c r="C23">
        <v>12852</v>
      </c>
      <c r="D23">
        <v>0</v>
      </c>
      <c r="E23">
        <v>285194</v>
      </c>
      <c r="F23">
        <v>33858</v>
      </c>
      <c r="G23">
        <v>42755</v>
      </c>
      <c r="H23">
        <v>59155</v>
      </c>
      <c r="I23">
        <v>60387</v>
      </c>
      <c r="J23">
        <v>0</v>
      </c>
      <c r="K23">
        <v>22867</v>
      </c>
      <c r="L23">
        <v>2064</v>
      </c>
      <c r="M23">
        <v>24911</v>
      </c>
      <c r="N23">
        <v>12365</v>
      </c>
      <c r="O23">
        <v>2033</v>
      </c>
      <c r="P23">
        <v>5082</v>
      </c>
      <c r="Q23">
        <v>19718</v>
      </c>
    </row>
    <row r="24" spans="1:17" x14ac:dyDescent="0.25">
      <c r="A24">
        <v>2036</v>
      </c>
      <c r="B24">
        <v>48684</v>
      </c>
      <c r="C24">
        <v>12684</v>
      </c>
      <c r="D24">
        <v>0</v>
      </c>
      <c r="E24">
        <v>268255</v>
      </c>
      <c r="F24">
        <v>23226</v>
      </c>
      <c r="G24">
        <v>43182</v>
      </c>
      <c r="H24">
        <v>59746</v>
      </c>
      <c r="I24">
        <v>60991</v>
      </c>
      <c r="J24">
        <v>0</v>
      </c>
      <c r="K24">
        <v>20186</v>
      </c>
      <c r="L24">
        <v>1822</v>
      </c>
      <c r="M24">
        <v>21991</v>
      </c>
      <c r="N24">
        <v>10915</v>
      </c>
      <c r="O24">
        <v>1794</v>
      </c>
      <c r="P24">
        <v>4486</v>
      </c>
      <c r="Q24">
        <v>19915</v>
      </c>
    </row>
    <row r="25" spans="1:17" x14ac:dyDescent="0.25">
      <c r="A25">
        <v>2037</v>
      </c>
      <c r="B25">
        <v>48519</v>
      </c>
      <c r="C25">
        <v>12519</v>
      </c>
      <c r="D25">
        <v>0</v>
      </c>
      <c r="E25">
        <v>251563</v>
      </c>
      <c r="F25">
        <v>12263</v>
      </c>
      <c r="G25">
        <v>43614</v>
      </c>
      <c r="H25">
        <v>60344</v>
      </c>
      <c r="I25">
        <v>61601</v>
      </c>
      <c r="J25">
        <v>0</v>
      </c>
      <c r="K25">
        <v>17689</v>
      </c>
      <c r="L25">
        <v>1597</v>
      </c>
      <c r="M25">
        <v>19271</v>
      </c>
      <c r="N25">
        <v>9565</v>
      </c>
      <c r="O25">
        <v>1572</v>
      </c>
      <c r="P25">
        <v>3931</v>
      </c>
      <c r="Q25">
        <v>20115</v>
      </c>
    </row>
    <row r="26" spans="1:17" x14ac:dyDescent="0.25">
      <c r="A26">
        <v>2038</v>
      </c>
      <c r="B26">
        <v>48346</v>
      </c>
      <c r="C26">
        <v>12346</v>
      </c>
      <c r="D26">
        <v>0</v>
      </c>
      <c r="E26">
        <v>235136</v>
      </c>
      <c r="F26">
        <v>955</v>
      </c>
      <c r="G26">
        <v>44050</v>
      </c>
      <c r="H26">
        <v>60947</v>
      </c>
      <c r="I26">
        <v>62217</v>
      </c>
      <c r="J26">
        <v>0</v>
      </c>
      <c r="K26">
        <v>15389</v>
      </c>
      <c r="L26">
        <v>1389</v>
      </c>
      <c r="M26">
        <v>16764</v>
      </c>
      <c r="N26">
        <v>8321</v>
      </c>
      <c r="O26">
        <v>1368</v>
      </c>
      <c r="P26">
        <v>3420</v>
      </c>
      <c r="Q26">
        <v>20316</v>
      </c>
    </row>
    <row r="27" spans="1:17" x14ac:dyDescent="0.25">
      <c r="A27">
        <v>2039</v>
      </c>
      <c r="B27">
        <v>48178</v>
      </c>
      <c r="C27">
        <v>12178</v>
      </c>
      <c r="D27">
        <v>10688</v>
      </c>
      <c r="E27">
        <v>267150</v>
      </c>
      <c r="F27">
        <v>48178</v>
      </c>
      <c r="G27">
        <v>33802</v>
      </c>
      <c r="H27">
        <v>61557</v>
      </c>
      <c r="I27">
        <v>62839</v>
      </c>
      <c r="J27">
        <v>0</v>
      </c>
      <c r="K27">
        <v>13279</v>
      </c>
      <c r="L27">
        <v>1199</v>
      </c>
      <c r="M27">
        <v>14466</v>
      </c>
      <c r="N27">
        <v>7180</v>
      </c>
      <c r="O27">
        <v>1180</v>
      </c>
      <c r="P27">
        <v>2951</v>
      </c>
      <c r="Q27">
        <v>20519</v>
      </c>
    </row>
    <row r="28" spans="1:17" x14ac:dyDescent="0.25">
      <c r="A28">
        <v>2040</v>
      </c>
      <c r="B28">
        <v>48045</v>
      </c>
      <c r="C28">
        <v>12045</v>
      </c>
      <c r="D28">
        <v>0</v>
      </c>
      <c r="E28">
        <v>251194</v>
      </c>
      <c r="F28">
        <v>36268</v>
      </c>
      <c r="G28">
        <v>34140</v>
      </c>
      <c r="H28">
        <v>62172</v>
      </c>
      <c r="I28">
        <v>63468</v>
      </c>
      <c r="J28">
        <v>0</v>
      </c>
      <c r="K28">
        <v>11354</v>
      </c>
      <c r="L28">
        <v>1025</v>
      </c>
      <c r="M28">
        <v>12369</v>
      </c>
      <c r="N28">
        <v>6140</v>
      </c>
      <c r="O28">
        <v>1009</v>
      </c>
      <c r="P28">
        <v>2523</v>
      </c>
      <c r="Q28">
        <v>20724</v>
      </c>
    </row>
    <row r="29" spans="1:17" x14ac:dyDescent="0.25">
      <c r="A29">
        <v>2041</v>
      </c>
      <c r="B29">
        <v>47888</v>
      </c>
      <c r="C29">
        <v>11888</v>
      </c>
      <c r="D29">
        <v>0</v>
      </c>
      <c r="E29">
        <v>235488</v>
      </c>
      <c r="F29">
        <v>24044</v>
      </c>
      <c r="G29">
        <v>34482</v>
      </c>
      <c r="H29">
        <v>62794</v>
      </c>
      <c r="I29">
        <v>64102</v>
      </c>
      <c r="J29">
        <v>0</v>
      </c>
      <c r="K29">
        <v>9611</v>
      </c>
      <c r="L29">
        <v>868</v>
      </c>
      <c r="M29">
        <v>10470</v>
      </c>
      <c r="N29">
        <v>5197</v>
      </c>
      <c r="O29">
        <v>854</v>
      </c>
      <c r="P29">
        <v>2136</v>
      </c>
      <c r="Q29">
        <v>20931</v>
      </c>
    </row>
    <row r="30" spans="1:17" x14ac:dyDescent="0.25">
      <c r="A30">
        <v>2042</v>
      </c>
      <c r="B30">
        <v>47725</v>
      </c>
      <c r="C30">
        <v>11725</v>
      </c>
      <c r="D30">
        <v>0</v>
      </c>
      <c r="E30">
        <v>220049</v>
      </c>
      <c r="F30">
        <v>11494</v>
      </c>
      <c r="G30">
        <v>34827</v>
      </c>
      <c r="H30">
        <v>63422</v>
      </c>
      <c r="I30">
        <v>64743</v>
      </c>
      <c r="J30">
        <v>0</v>
      </c>
      <c r="K30">
        <v>8056</v>
      </c>
      <c r="L30">
        <v>727</v>
      </c>
      <c r="M30">
        <v>8776</v>
      </c>
      <c r="N30">
        <v>4356</v>
      </c>
      <c r="O30">
        <v>716</v>
      </c>
      <c r="P30">
        <v>1790</v>
      </c>
      <c r="Q30">
        <v>21141</v>
      </c>
    </row>
    <row r="31" spans="1:17" x14ac:dyDescent="0.25">
      <c r="A31">
        <v>2043</v>
      </c>
      <c r="B31">
        <v>47571</v>
      </c>
      <c r="C31">
        <v>11571</v>
      </c>
      <c r="D31">
        <v>1364</v>
      </c>
      <c r="E31">
        <v>252434</v>
      </c>
      <c r="F31">
        <v>47571</v>
      </c>
      <c r="G31">
        <v>33811</v>
      </c>
      <c r="H31">
        <v>64056</v>
      </c>
      <c r="I31">
        <v>65391</v>
      </c>
      <c r="J31">
        <v>0</v>
      </c>
      <c r="K31">
        <v>6681</v>
      </c>
      <c r="L31">
        <v>603</v>
      </c>
      <c r="M31">
        <v>7278</v>
      </c>
      <c r="N31">
        <v>3612</v>
      </c>
      <c r="O31">
        <v>594</v>
      </c>
      <c r="P31">
        <v>1485</v>
      </c>
      <c r="Q31">
        <v>21352</v>
      </c>
    </row>
    <row r="32" spans="1:17" x14ac:dyDescent="0.25">
      <c r="A32">
        <v>2044</v>
      </c>
      <c r="B32">
        <v>47452</v>
      </c>
      <c r="C32">
        <v>11452</v>
      </c>
      <c r="D32">
        <v>0</v>
      </c>
      <c r="E32">
        <v>237522</v>
      </c>
      <c r="F32">
        <v>34475</v>
      </c>
      <c r="G32">
        <v>34149</v>
      </c>
      <c r="H32">
        <v>64697</v>
      </c>
      <c r="I32">
        <v>66045</v>
      </c>
      <c r="J32">
        <v>0</v>
      </c>
      <c r="K32">
        <v>5473</v>
      </c>
      <c r="L32">
        <v>494</v>
      </c>
      <c r="M32">
        <v>5962</v>
      </c>
      <c r="N32">
        <v>2959</v>
      </c>
      <c r="O32">
        <v>486</v>
      </c>
      <c r="P32">
        <v>1216</v>
      </c>
      <c r="Q32">
        <v>21566</v>
      </c>
    </row>
    <row r="33" spans="1:17" x14ac:dyDescent="0.25">
      <c r="A33">
        <v>2045</v>
      </c>
      <c r="B33">
        <v>47317</v>
      </c>
      <c r="C33">
        <v>11317</v>
      </c>
      <c r="D33">
        <v>0</v>
      </c>
      <c r="E33">
        <v>222836</v>
      </c>
      <c r="F33">
        <v>21108</v>
      </c>
      <c r="G33">
        <v>34491</v>
      </c>
      <c r="H33">
        <v>65344</v>
      </c>
      <c r="I33">
        <v>66705</v>
      </c>
      <c r="J33">
        <v>0</v>
      </c>
      <c r="K33">
        <v>4422</v>
      </c>
      <c r="L33">
        <v>399</v>
      </c>
      <c r="M33">
        <v>4818</v>
      </c>
      <c r="N33">
        <v>2391</v>
      </c>
      <c r="O33">
        <v>393</v>
      </c>
      <c r="P33">
        <v>983</v>
      </c>
      <c r="Q33">
        <v>21781</v>
      </c>
    </row>
    <row r="34" spans="1:17" x14ac:dyDescent="0.25">
      <c r="A34">
        <v>2046</v>
      </c>
      <c r="B34">
        <v>47192</v>
      </c>
      <c r="C34">
        <v>11192</v>
      </c>
      <c r="D34">
        <v>0</v>
      </c>
      <c r="E34">
        <v>208360</v>
      </c>
      <c r="F34">
        <v>7492</v>
      </c>
      <c r="G34">
        <v>34836</v>
      </c>
      <c r="H34">
        <v>65997</v>
      </c>
      <c r="I34">
        <v>67372</v>
      </c>
      <c r="J34">
        <v>0</v>
      </c>
      <c r="K34">
        <v>3518</v>
      </c>
      <c r="L34">
        <v>318</v>
      </c>
      <c r="M34">
        <v>3832</v>
      </c>
      <c r="N34">
        <v>1902</v>
      </c>
      <c r="O34">
        <v>313</v>
      </c>
      <c r="P34">
        <v>782</v>
      </c>
      <c r="Q34">
        <v>21999</v>
      </c>
    </row>
    <row r="35" spans="1:17" x14ac:dyDescent="0.25">
      <c r="A35">
        <v>2047</v>
      </c>
      <c r="B35">
        <v>47069</v>
      </c>
      <c r="C35">
        <v>11069</v>
      </c>
      <c r="D35">
        <v>6371</v>
      </c>
      <c r="E35">
        <v>241163</v>
      </c>
      <c r="F35">
        <v>47069</v>
      </c>
      <c r="G35">
        <v>28813</v>
      </c>
      <c r="H35">
        <v>66657</v>
      </c>
      <c r="I35">
        <v>68046</v>
      </c>
      <c r="J35">
        <v>0</v>
      </c>
      <c r="K35">
        <v>2758</v>
      </c>
      <c r="L35">
        <v>249</v>
      </c>
      <c r="M35">
        <v>3004</v>
      </c>
      <c r="N35">
        <v>1491</v>
      </c>
      <c r="O35">
        <v>245</v>
      </c>
      <c r="P35">
        <v>613</v>
      </c>
      <c r="Q35">
        <v>22219</v>
      </c>
    </row>
    <row r="36" spans="1:17" x14ac:dyDescent="0.25">
      <c r="A36">
        <v>2048</v>
      </c>
      <c r="B36">
        <v>46985</v>
      </c>
      <c r="C36">
        <v>10985</v>
      </c>
      <c r="D36">
        <v>0</v>
      </c>
      <c r="E36">
        <v>227076</v>
      </c>
      <c r="F36">
        <v>33039</v>
      </c>
      <c r="G36">
        <v>29101</v>
      </c>
      <c r="H36">
        <v>67324</v>
      </c>
      <c r="I36">
        <v>68726</v>
      </c>
      <c r="J36">
        <v>0</v>
      </c>
      <c r="K36">
        <v>2126</v>
      </c>
      <c r="L36">
        <v>192</v>
      </c>
      <c r="M36">
        <v>2316</v>
      </c>
      <c r="N36">
        <v>1150</v>
      </c>
      <c r="O36">
        <v>189</v>
      </c>
      <c r="P36">
        <v>472</v>
      </c>
      <c r="Q36">
        <v>22441</v>
      </c>
    </row>
    <row r="37" spans="1:17" x14ac:dyDescent="0.25">
      <c r="A37">
        <v>2049</v>
      </c>
      <c r="B37">
        <v>46887</v>
      </c>
      <c r="C37">
        <v>10887</v>
      </c>
      <c r="D37">
        <v>0</v>
      </c>
      <c r="E37">
        <v>213157</v>
      </c>
      <c r="F37">
        <v>18812</v>
      </c>
      <c r="G37">
        <v>29392</v>
      </c>
      <c r="H37">
        <v>67997</v>
      </c>
      <c r="I37">
        <v>69414</v>
      </c>
      <c r="J37">
        <v>0</v>
      </c>
      <c r="K37">
        <v>1609</v>
      </c>
      <c r="L37">
        <v>145</v>
      </c>
      <c r="M37">
        <v>1752</v>
      </c>
      <c r="N37">
        <v>870</v>
      </c>
      <c r="O37">
        <v>143</v>
      </c>
      <c r="P37">
        <v>357</v>
      </c>
      <c r="Q37">
        <v>22666</v>
      </c>
    </row>
    <row r="38" spans="1:17" x14ac:dyDescent="0.25">
      <c r="A38">
        <v>2050</v>
      </c>
      <c r="B38">
        <v>46800</v>
      </c>
      <c r="C38">
        <v>10800</v>
      </c>
      <c r="D38">
        <v>0</v>
      </c>
      <c r="E38">
        <v>199386</v>
      </c>
      <c r="F38">
        <v>4413</v>
      </c>
      <c r="G38">
        <v>29686</v>
      </c>
      <c r="H38">
        <v>68677</v>
      </c>
      <c r="I38">
        <v>70108</v>
      </c>
      <c r="J38">
        <v>0</v>
      </c>
      <c r="K38">
        <v>1191</v>
      </c>
      <c r="L38">
        <v>108</v>
      </c>
      <c r="M38">
        <v>1297</v>
      </c>
      <c r="N38">
        <v>644</v>
      </c>
      <c r="O38">
        <v>106</v>
      </c>
      <c r="P38">
        <v>265</v>
      </c>
      <c r="Q38">
        <v>22892</v>
      </c>
    </row>
    <row r="39" spans="1:17" x14ac:dyDescent="0.25">
      <c r="A39">
        <v>2051</v>
      </c>
      <c r="B39">
        <v>46720</v>
      </c>
      <c r="C39">
        <v>10720</v>
      </c>
      <c r="D39">
        <v>10146</v>
      </c>
      <c r="E39">
        <v>232472</v>
      </c>
      <c r="F39">
        <v>46720</v>
      </c>
      <c r="G39">
        <v>19837</v>
      </c>
      <c r="H39">
        <v>69364</v>
      </c>
      <c r="I39">
        <v>70809</v>
      </c>
      <c r="J39">
        <v>0</v>
      </c>
      <c r="K39">
        <v>865</v>
      </c>
      <c r="L39">
        <v>78</v>
      </c>
      <c r="M39">
        <v>942</v>
      </c>
      <c r="N39">
        <v>468</v>
      </c>
      <c r="O39">
        <v>77</v>
      </c>
      <c r="P39">
        <v>192</v>
      </c>
      <c r="Q39">
        <v>23121</v>
      </c>
    </row>
    <row r="40" spans="1:17" x14ac:dyDescent="0.25">
      <c r="A40">
        <v>2052</v>
      </c>
      <c r="B40">
        <v>46682</v>
      </c>
      <c r="C40">
        <v>10682</v>
      </c>
      <c r="D40">
        <v>0</v>
      </c>
      <c r="E40">
        <v>218907</v>
      </c>
      <c r="F40">
        <v>32084</v>
      </c>
      <c r="G40">
        <v>20035</v>
      </c>
      <c r="H40">
        <v>70057</v>
      </c>
      <c r="I40">
        <v>71517</v>
      </c>
      <c r="J40">
        <v>0</v>
      </c>
      <c r="K40">
        <v>614</v>
      </c>
      <c r="L40">
        <v>55</v>
      </c>
      <c r="M40">
        <v>669</v>
      </c>
      <c r="N40">
        <v>332</v>
      </c>
      <c r="O40">
        <v>55</v>
      </c>
      <c r="P40">
        <v>137</v>
      </c>
      <c r="Q40">
        <v>23352</v>
      </c>
    </row>
    <row r="41" spans="1:17" x14ac:dyDescent="0.25">
      <c r="A41">
        <v>2053</v>
      </c>
      <c r="B41">
        <v>46628</v>
      </c>
      <c r="C41">
        <v>10628</v>
      </c>
      <c r="D41">
        <v>0</v>
      </c>
      <c r="E41">
        <v>205432</v>
      </c>
      <c r="F41">
        <v>17339</v>
      </c>
      <c r="G41">
        <v>20235</v>
      </c>
      <c r="H41">
        <v>70758</v>
      </c>
      <c r="I41">
        <v>72232</v>
      </c>
      <c r="J41">
        <v>0</v>
      </c>
      <c r="K41">
        <v>423</v>
      </c>
      <c r="L41">
        <v>38</v>
      </c>
      <c r="M41">
        <v>461</v>
      </c>
      <c r="N41">
        <v>229</v>
      </c>
      <c r="O41">
        <v>38</v>
      </c>
      <c r="P41">
        <v>94</v>
      </c>
      <c r="Q41">
        <v>23586</v>
      </c>
    </row>
    <row r="42" spans="1:17" x14ac:dyDescent="0.25">
      <c r="A42">
        <v>2054</v>
      </c>
      <c r="B42">
        <v>46580</v>
      </c>
      <c r="C42">
        <v>10580</v>
      </c>
      <c r="D42">
        <v>0</v>
      </c>
      <c r="E42">
        <v>192036</v>
      </c>
      <c r="F42">
        <v>2500</v>
      </c>
      <c r="G42">
        <v>20438</v>
      </c>
      <c r="H42">
        <v>71465</v>
      </c>
      <c r="I42">
        <v>72954</v>
      </c>
      <c r="J42">
        <v>0</v>
      </c>
      <c r="K42">
        <v>283</v>
      </c>
      <c r="L42">
        <v>26</v>
      </c>
      <c r="M42">
        <v>308</v>
      </c>
      <c r="N42">
        <v>153</v>
      </c>
      <c r="O42">
        <v>25</v>
      </c>
      <c r="P42">
        <v>63</v>
      </c>
      <c r="Q42">
        <v>23822</v>
      </c>
    </row>
    <row r="43" spans="1:17" x14ac:dyDescent="0.25">
      <c r="A43">
        <v>2055</v>
      </c>
      <c r="B43">
        <v>46541</v>
      </c>
      <c r="C43">
        <v>10541</v>
      </c>
      <c r="D43">
        <v>12418</v>
      </c>
      <c r="E43">
        <v>225243</v>
      </c>
      <c r="F43">
        <v>46541</v>
      </c>
      <c r="G43">
        <v>8224</v>
      </c>
      <c r="H43">
        <v>72180</v>
      </c>
      <c r="I43">
        <v>73684</v>
      </c>
      <c r="J43">
        <v>0</v>
      </c>
      <c r="K43">
        <v>182</v>
      </c>
      <c r="L43">
        <v>16</v>
      </c>
      <c r="M43">
        <v>199</v>
      </c>
      <c r="N43">
        <v>99</v>
      </c>
      <c r="O43">
        <v>16</v>
      </c>
      <c r="P43">
        <v>41</v>
      </c>
      <c r="Q43">
        <v>24060</v>
      </c>
    </row>
    <row r="44" spans="1:17" x14ac:dyDescent="0.25">
      <c r="A44">
        <v>2056</v>
      </c>
      <c r="B44">
        <v>46538</v>
      </c>
      <c r="C44">
        <v>10538</v>
      </c>
      <c r="D44">
        <v>0</v>
      </c>
      <c r="E44">
        <v>211894</v>
      </c>
      <c r="F44">
        <v>31618</v>
      </c>
      <c r="G44">
        <v>8307</v>
      </c>
      <c r="H44">
        <v>72902</v>
      </c>
      <c r="I44">
        <v>74421</v>
      </c>
      <c r="J44">
        <v>0</v>
      </c>
      <c r="K44">
        <v>114</v>
      </c>
      <c r="L44">
        <v>10</v>
      </c>
      <c r="M44">
        <v>125</v>
      </c>
      <c r="N44">
        <v>62</v>
      </c>
      <c r="O44">
        <v>10</v>
      </c>
      <c r="P44">
        <v>25</v>
      </c>
      <c r="Q44">
        <v>24301</v>
      </c>
    </row>
    <row r="48" spans="1:17" x14ac:dyDescent="0.25">
      <c r="A48" t="s">
        <v>23</v>
      </c>
    </row>
    <row r="49" spans="1:17" x14ac:dyDescent="0.2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12</v>
      </c>
      <c r="L49" t="s">
        <v>13</v>
      </c>
      <c r="M49" t="s">
        <v>10</v>
      </c>
      <c r="N49" t="s">
        <v>11</v>
      </c>
      <c r="O49" t="s">
        <v>14</v>
      </c>
      <c r="P49" t="s">
        <v>15</v>
      </c>
      <c r="Q49" t="s">
        <v>16</v>
      </c>
    </row>
    <row r="50" spans="1:17" x14ac:dyDescent="0.25">
      <c r="A50">
        <v>2015</v>
      </c>
      <c r="B50">
        <v>118229</v>
      </c>
      <c r="C50">
        <v>31229</v>
      </c>
      <c r="D50">
        <v>0</v>
      </c>
      <c r="E50">
        <v>575210</v>
      </c>
      <c r="F50">
        <v>15459</v>
      </c>
      <c r="G50">
        <v>151500</v>
      </c>
      <c r="H50">
        <v>48480</v>
      </c>
      <c r="I50">
        <v>49490</v>
      </c>
      <c r="J50">
        <v>0</v>
      </c>
      <c r="K50">
        <v>72720</v>
      </c>
      <c r="L50">
        <v>6565</v>
      </c>
      <c r="M50">
        <v>128454</v>
      </c>
      <c r="N50">
        <v>63758</v>
      </c>
      <c r="O50">
        <v>6464</v>
      </c>
      <c r="P50">
        <v>16160</v>
      </c>
      <c r="Q50">
        <v>16160</v>
      </c>
    </row>
    <row r="51" spans="1:17" x14ac:dyDescent="0.25">
      <c r="A51">
        <v>2016</v>
      </c>
      <c r="B51">
        <v>117986</v>
      </c>
      <c r="C51">
        <v>30986</v>
      </c>
      <c r="D51">
        <v>9570</v>
      </c>
      <c r="E51">
        <v>659853</v>
      </c>
      <c r="F51">
        <v>117986</v>
      </c>
      <c r="G51">
        <v>143445</v>
      </c>
      <c r="H51">
        <v>48965</v>
      </c>
      <c r="I51">
        <v>49985</v>
      </c>
      <c r="J51">
        <v>0</v>
      </c>
      <c r="K51">
        <v>73447</v>
      </c>
      <c r="L51">
        <v>6631</v>
      </c>
      <c r="M51">
        <v>120442</v>
      </c>
      <c r="N51">
        <v>59781</v>
      </c>
      <c r="O51">
        <v>6529</v>
      </c>
      <c r="P51">
        <v>16322</v>
      </c>
      <c r="Q51">
        <v>16322</v>
      </c>
    </row>
    <row r="52" spans="1:17" x14ac:dyDescent="0.25">
      <c r="A52">
        <v>2017</v>
      </c>
      <c r="B52">
        <v>117820</v>
      </c>
      <c r="C52">
        <v>30820</v>
      </c>
      <c r="D52">
        <v>0</v>
      </c>
      <c r="E52">
        <v>626868</v>
      </c>
      <c r="F52">
        <v>92626</v>
      </c>
      <c r="G52">
        <v>144880</v>
      </c>
      <c r="H52">
        <v>49454</v>
      </c>
      <c r="I52">
        <v>50485</v>
      </c>
      <c r="J52">
        <v>0</v>
      </c>
      <c r="K52">
        <v>74182</v>
      </c>
      <c r="L52">
        <v>6697</v>
      </c>
      <c r="M52">
        <v>112929</v>
      </c>
      <c r="N52">
        <v>56052</v>
      </c>
      <c r="O52">
        <v>6594</v>
      </c>
      <c r="P52">
        <v>16485</v>
      </c>
      <c r="Q52">
        <v>16485</v>
      </c>
    </row>
    <row r="53" spans="1:17" x14ac:dyDescent="0.25">
      <c r="A53">
        <v>2018</v>
      </c>
      <c r="B53">
        <v>141305</v>
      </c>
      <c r="C53">
        <v>33305</v>
      </c>
      <c r="D53">
        <v>0</v>
      </c>
      <c r="E53">
        <v>574759</v>
      </c>
      <c r="F53">
        <v>51237</v>
      </c>
      <c r="G53">
        <v>146328</v>
      </c>
      <c r="H53">
        <v>49949</v>
      </c>
      <c r="I53">
        <v>50990</v>
      </c>
      <c r="J53">
        <v>0</v>
      </c>
      <c r="K53">
        <v>72189</v>
      </c>
      <c r="L53">
        <v>6517</v>
      </c>
      <c r="M53">
        <v>105885</v>
      </c>
      <c r="N53">
        <v>52556</v>
      </c>
      <c r="O53">
        <v>6417</v>
      </c>
      <c r="P53">
        <v>16042</v>
      </c>
      <c r="Q53">
        <v>16650</v>
      </c>
    </row>
    <row r="54" spans="1:17" x14ac:dyDescent="0.25">
      <c r="A54">
        <v>2019</v>
      </c>
      <c r="B54">
        <v>154890</v>
      </c>
      <c r="C54">
        <v>46890</v>
      </c>
      <c r="D54">
        <v>0</v>
      </c>
      <c r="E54">
        <v>530164</v>
      </c>
      <c r="F54">
        <v>16921</v>
      </c>
      <c r="G54">
        <v>147792</v>
      </c>
      <c r="H54">
        <v>50448</v>
      </c>
      <c r="I54">
        <v>51499</v>
      </c>
      <c r="J54">
        <v>0</v>
      </c>
      <c r="K54">
        <v>70160</v>
      </c>
      <c r="L54">
        <v>6334</v>
      </c>
      <c r="M54">
        <v>99152</v>
      </c>
      <c r="N54">
        <v>49214</v>
      </c>
      <c r="O54">
        <v>6236</v>
      </c>
      <c r="P54">
        <v>15591</v>
      </c>
      <c r="Q54">
        <v>16816</v>
      </c>
    </row>
    <row r="55" spans="1:17" x14ac:dyDescent="0.25">
      <c r="A55">
        <v>2020</v>
      </c>
      <c r="B55">
        <v>118217</v>
      </c>
      <c r="C55">
        <v>14217</v>
      </c>
      <c r="D55">
        <v>58644</v>
      </c>
      <c r="E55">
        <v>562961</v>
      </c>
      <c r="F55">
        <v>118217</v>
      </c>
      <c r="G55">
        <v>90625</v>
      </c>
      <c r="H55">
        <v>50953</v>
      </c>
      <c r="I55">
        <v>52014</v>
      </c>
      <c r="J55">
        <v>0</v>
      </c>
      <c r="K55">
        <v>68093</v>
      </c>
      <c r="L55">
        <v>6147</v>
      </c>
      <c r="M55">
        <v>92720</v>
      </c>
      <c r="N55">
        <v>46021</v>
      </c>
      <c r="O55">
        <v>6053</v>
      </c>
      <c r="P55">
        <v>15132</v>
      </c>
      <c r="Q55">
        <v>16984</v>
      </c>
    </row>
    <row r="56" spans="1:17" x14ac:dyDescent="0.25">
      <c r="A56">
        <v>2021</v>
      </c>
      <c r="B56">
        <v>118142</v>
      </c>
      <c r="C56">
        <v>14142</v>
      </c>
      <c r="D56">
        <v>0</v>
      </c>
      <c r="E56">
        <v>477209</v>
      </c>
      <c r="F56">
        <v>42501</v>
      </c>
      <c r="G56">
        <v>91532</v>
      </c>
      <c r="H56">
        <v>51462</v>
      </c>
      <c r="I56">
        <v>52535</v>
      </c>
      <c r="J56">
        <v>0</v>
      </c>
      <c r="K56">
        <v>65990</v>
      </c>
      <c r="L56">
        <v>5957</v>
      </c>
      <c r="M56">
        <v>86576</v>
      </c>
      <c r="N56">
        <v>42972</v>
      </c>
      <c r="O56">
        <v>5866</v>
      </c>
      <c r="P56">
        <v>14664</v>
      </c>
      <c r="Q56">
        <v>17154</v>
      </c>
    </row>
    <row r="57" spans="1:17" x14ac:dyDescent="0.25">
      <c r="A57">
        <v>2022</v>
      </c>
      <c r="B57">
        <v>97982</v>
      </c>
      <c r="C57">
        <v>13982</v>
      </c>
      <c r="D57">
        <v>13534</v>
      </c>
      <c r="E57">
        <v>509507</v>
      </c>
      <c r="F57">
        <v>97982</v>
      </c>
      <c r="G57">
        <v>78913</v>
      </c>
      <c r="H57">
        <v>51977</v>
      </c>
      <c r="I57">
        <v>53060</v>
      </c>
      <c r="J57">
        <v>0</v>
      </c>
      <c r="K57">
        <v>63849</v>
      </c>
      <c r="L57">
        <v>5764</v>
      </c>
      <c r="M57">
        <v>80711</v>
      </c>
      <c r="N57">
        <v>40061</v>
      </c>
      <c r="O57">
        <v>5675</v>
      </c>
      <c r="P57">
        <v>14189</v>
      </c>
      <c r="Q57">
        <v>17326</v>
      </c>
    </row>
    <row r="58" spans="1:17" x14ac:dyDescent="0.25">
      <c r="A58">
        <v>2023</v>
      </c>
      <c r="B58">
        <v>97894</v>
      </c>
      <c r="C58">
        <v>13894</v>
      </c>
      <c r="D58">
        <v>0</v>
      </c>
      <c r="E58">
        <v>443879</v>
      </c>
      <c r="F58">
        <v>41770</v>
      </c>
      <c r="G58">
        <v>79702</v>
      </c>
      <c r="H58">
        <v>52497</v>
      </c>
      <c r="I58">
        <v>53591</v>
      </c>
      <c r="J58">
        <v>0</v>
      </c>
      <c r="K58">
        <v>61672</v>
      </c>
      <c r="L58">
        <v>5568</v>
      </c>
      <c r="M58">
        <v>75113</v>
      </c>
      <c r="N58">
        <v>37282</v>
      </c>
      <c r="O58">
        <v>5482</v>
      </c>
      <c r="P58">
        <v>13705</v>
      </c>
      <c r="Q58">
        <v>17499</v>
      </c>
    </row>
    <row r="59" spans="1:17" x14ac:dyDescent="0.25">
      <c r="A59">
        <v>2024</v>
      </c>
      <c r="B59">
        <v>91753</v>
      </c>
      <c r="C59">
        <v>13753</v>
      </c>
      <c r="D59">
        <v>8723</v>
      </c>
      <c r="E59">
        <v>476078</v>
      </c>
      <c r="F59">
        <v>91753</v>
      </c>
      <c r="G59">
        <v>71775</v>
      </c>
      <c r="H59">
        <v>53022</v>
      </c>
      <c r="I59">
        <v>54126</v>
      </c>
      <c r="J59">
        <v>0</v>
      </c>
      <c r="K59">
        <v>59457</v>
      </c>
      <c r="L59">
        <v>5368</v>
      </c>
      <c r="M59">
        <v>69773</v>
      </c>
      <c r="N59">
        <v>34632</v>
      </c>
      <c r="O59">
        <v>5285</v>
      </c>
      <c r="P59">
        <v>13213</v>
      </c>
      <c r="Q59">
        <v>17674</v>
      </c>
    </row>
    <row r="60" spans="1:17" x14ac:dyDescent="0.25">
      <c r="A60">
        <v>2025</v>
      </c>
      <c r="B60">
        <v>91661</v>
      </c>
      <c r="C60">
        <v>13661</v>
      </c>
      <c r="D60">
        <v>0</v>
      </c>
      <c r="E60">
        <v>416632</v>
      </c>
      <c r="F60">
        <v>41075</v>
      </c>
      <c r="G60">
        <v>72493</v>
      </c>
      <c r="H60">
        <v>53552</v>
      </c>
      <c r="I60">
        <v>54668</v>
      </c>
      <c r="J60">
        <v>0</v>
      </c>
      <c r="K60">
        <v>57219</v>
      </c>
      <c r="L60">
        <v>5166</v>
      </c>
      <c r="M60">
        <v>64696</v>
      </c>
      <c r="N60">
        <v>32112</v>
      </c>
      <c r="O60">
        <v>5086</v>
      </c>
      <c r="P60">
        <v>12715</v>
      </c>
      <c r="Q60">
        <v>17851</v>
      </c>
    </row>
    <row r="61" spans="1:17" x14ac:dyDescent="0.25">
      <c r="A61">
        <v>2026</v>
      </c>
      <c r="B61">
        <v>91532</v>
      </c>
      <c r="C61">
        <v>13532</v>
      </c>
      <c r="D61">
        <v>9861</v>
      </c>
      <c r="E61">
        <v>448785</v>
      </c>
      <c r="F61">
        <v>91532</v>
      </c>
      <c r="G61">
        <v>63357</v>
      </c>
      <c r="H61">
        <v>54088</v>
      </c>
      <c r="I61">
        <v>55214</v>
      </c>
      <c r="J61">
        <v>0</v>
      </c>
      <c r="K61">
        <v>54944</v>
      </c>
      <c r="L61">
        <v>4960</v>
      </c>
      <c r="M61">
        <v>59857</v>
      </c>
      <c r="N61">
        <v>29710</v>
      </c>
      <c r="O61">
        <v>4884</v>
      </c>
      <c r="P61">
        <v>12210</v>
      </c>
      <c r="Q61">
        <v>18029</v>
      </c>
    </row>
    <row r="62" spans="1:17" x14ac:dyDescent="0.25">
      <c r="A62">
        <v>2027</v>
      </c>
      <c r="B62">
        <v>92295</v>
      </c>
      <c r="C62">
        <v>17295</v>
      </c>
      <c r="D62">
        <v>0</v>
      </c>
      <c r="E62">
        <v>397496</v>
      </c>
      <c r="F62">
        <v>51122</v>
      </c>
      <c r="G62">
        <v>63991</v>
      </c>
      <c r="H62">
        <v>54628</v>
      </c>
      <c r="I62">
        <v>55767</v>
      </c>
      <c r="J62">
        <v>0</v>
      </c>
      <c r="K62">
        <v>50727</v>
      </c>
      <c r="L62">
        <v>4579</v>
      </c>
      <c r="M62">
        <v>55262</v>
      </c>
      <c r="N62">
        <v>27429</v>
      </c>
      <c r="O62">
        <v>4509</v>
      </c>
      <c r="P62">
        <v>11273</v>
      </c>
      <c r="Q62">
        <v>18209</v>
      </c>
    </row>
    <row r="63" spans="1:17" x14ac:dyDescent="0.25">
      <c r="A63">
        <v>2028</v>
      </c>
      <c r="B63">
        <v>98474</v>
      </c>
      <c r="C63">
        <v>23474</v>
      </c>
      <c r="D63">
        <v>0</v>
      </c>
      <c r="E63">
        <v>359054</v>
      </c>
      <c r="F63">
        <v>23070</v>
      </c>
      <c r="G63">
        <v>64631</v>
      </c>
      <c r="H63">
        <v>55175</v>
      </c>
      <c r="I63">
        <v>56324</v>
      </c>
      <c r="J63">
        <v>0</v>
      </c>
      <c r="K63">
        <v>46664</v>
      </c>
      <c r="L63">
        <v>4213</v>
      </c>
      <c r="M63">
        <v>50836</v>
      </c>
      <c r="N63">
        <v>25232</v>
      </c>
      <c r="O63">
        <v>4148</v>
      </c>
      <c r="P63">
        <v>10370</v>
      </c>
      <c r="Q63">
        <v>18392</v>
      </c>
    </row>
    <row r="64" spans="1:17" x14ac:dyDescent="0.25">
      <c r="A64">
        <v>2029</v>
      </c>
      <c r="B64">
        <v>98309</v>
      </c>
      <c r="C64">
        <v>23309</v>
      </c>
      <c r="D64">
        <v>5311</v>
      </c>
      <c r="E64">
        <v>419091</v>
      </c>
      <c r="F64">
        <v>98309</v>
      </c>
      <c r="G64">
        <v>59966</v>
      </c>
      <c r="H64">
        <v>55727</v>
      </c>
      <c r="I64">
        <v>56887</v>
      </c>
      <c r="J64">
        <v>0</v>
      </c>
      <c r="K64">
        <v>42759</v>
      </c>
      <c r="L64">
        <v>3860</v>
      </c>
      <c r="M64">
        <v>46582</v>
      </c>
      <c r="N64">
        <v>23121</v>
      </c>
      <c r="O64">
        <v>3801</v>
      </c>
      <c r="P64">
        <v>9502</v>
      </c>
      <c r="Q64">
        <v>18576</v>
      </c>
    </row>
    <row r="65" spans="1:17" x14ac:dyDescent="0.25">
      <c r="A65">
        <v>2030</v>
      </c>
      <c r="B65">
        <v>98196</v>
      </c>
      <c r="C65">
        <v>23196</v>
      </c>
      <c r="D65">
        <v>0</v>
      </c>
      <c r="E65">
        <v>381043</v>
      </c>
      <c r="F65">
        <v>69701</v>
      </c>
      <c r="G65">
        <v>60565</v>
      </c>
      <c r="H65">
        <v>56284</v>
      </c>
      <c r="I65">
        <v>57456</v>
      </c>
      <c r="J65">
        <v>0</v>
      </c>
      <c r="K65">
        <v>39015</v>
      </c>
      <c r="L65">
        <v>3522</v>
      </c>
      <c r="M65">
        <v>42503</v>
      </c>
      <c r="N65">
        <v>21097</v>
      </c>
      <c r="O65">
        <v>3468</v>
      </c>
      <c r="P65">
        <v>8670</v>
      </c>
      <c r="Q65">
        <v>18761</v>
      </c>
    </row>
    <row r="66" spans="1:17" x14ac:dyDescent="0.25">
      <c r="A66">
        <v>2031</v>
      </c>
      <c r="B66">
        <v>95030</v>
      </c>
      <c r="C66">
        <v>23030</v>
      </c>
      <c r="D66">
        <v>0</v>
      </c>
      <c r="E66">
        <v>346176</v>
      </c>
      <c r="F66">
        <v>43761</v>
      </c>
      <c r="G66">
        <v>61171</v>
      </c>
      <c r="H66">
        <v>56847</v>
      </c>
      <c r="I66">
        <v>58031</v>
      </c>
      <c r="J66">
        <v>0</v>
      </c>
      <c r="K66">
        <v>35434</v>
      </c>
      <c r="L66">
        <v>3199</v>
      </c>
      <c r="M66">
        <v>38602</v>
      </c>
      <c r="N66">
        <v>19160</v>
      </c>
      <c r="O66">
        <v>3150</v>
      </c>
      <c r="P66">
        <v>7874</v>
      </c>
      <c r="Q66">
        <v>18949</v>
      </c>
    </row>
    <row r="67" spans="1:17" x14ac:dyDescent="0.25">
      <c r="A67">
        <v>2032</v>
      </c>
      <c r="B67">
        <v>94865</v>
      </c>
      <c r="C67">
        <v>22865</v>
      </c>
      <c r="D67">
        <v>0</v>
      </c>
      <c r="E67">
        <v>311499</v>
      </c>
      <c r="F67">
        <v>17490</v>
      </c>
      <c r="G67">
        <v>61783</v>
      </c>
      <c r="H67">
        <v>57415</v>
      </c>
      <c r="I67">
        <v>58611</v>
      </c>
      <c r="J67">
        <v>0</v>
      </c>
      <c r="K67">
        <v>32017</v>
      </c>
      <c r="L67">
        <v>2890</v>
      </c>
      <c r="M67">
        <v>34880</v>
      </c>
      <c r="N67">
        <v>17313</v>
      </c>
      <c r="O67">
        <v>2846</v>
      </c>
      <c r="P67">
        <v>7115</v>
      </c>
      <c r="Q67">
        <v>19138</v>
      </c>
    </row>
    <row r="68" spans="1:17" x14ac:dyDescent="0.25">
      <c r="A68">
        <v>2033</v>
      </c>
      <c r="B68">
        <v>94688</v>
      </c>
      <c r="C68">
        <v>22688</v>
      </c>
      <c r="D68">
        <v>9133</v>
      </c>
      <c r="E68">
        <v>371725</v>
      </c>
      <c r="F68">
        <v>94688</v>
      </c>
      <c r="G68">
        <v>53268</v>
      </c>
      <c r="H68">
        <v>57989</v>
      </c>
      <c r="I68">
        <v>59197</v>
      </c>
      <c r="J68">
        <v>0</v>
      </c>
      <c r="K68">
        <v>28782</v>
      </c>
      <c r="L68">
        <v>2598</v>
      </c>
      <c r="M68">
        <v>31355</v>
      </c>
      <c r="N68">
        <v>15563</v>
      </c>
      <c r="O68">
        <v>2558</v>
      </c>
      <c r="P68">
        <v>6396</v>
      </c>
      <c r="Q68">
        <v>19330</v>
      </c>
    </row>
    <row r="69" spans="1:17" x14ac:dyDescent="0.25">
      <c r="A69">
        <v>2034</v>
      </c>
      <c r="B69">
        <v>58560</v>
      </c>
      <c r="C69">
        <v>22560</v>
      </c>
      <c r="D69">
        <v>0</v>
      </c>
      <c r="E69">
        <v>373504</v>
      </c>
      <c r="F69">
        <v>103809</v>
      </c>
      <c r="G69">
        <v>53800</v>
      </c>
      <c r="H69">
        <v>58569</v>
      </c>
      <c r="I69">
        <v>59789</v>
      </c>
      <c r="J69">
        <v>0</v>
      </c>
      <c r="K69">
        <v>25734</v>
      </c>
      <c r="L69">
        <v>2323</v>
      </c>
      <c r="M69">
        <v>28035</v>
      </c>
      <c r="N69">
        <v>13915</v>
      </c>
      <c r="O69">
        <v>2287</v>
      </c>
      <c r="P69">
        <v>5719</v>
      </c>
      <c r="Q69">
        <v>19523</v>
      </c>
    </row>
    <row r="70" spans="1:17" x14ac:dyDescent="0.25">
      <c r="A70">
        <v>2035</v>
      </c>
      <c r="B70">
        <v>58405</v>
      </c>
      <c r="C70">
        <v>22405</v>
      </c>
      <c r="D70">
        <v>0</v>
      </c>
      <c r="E70">
        <v>375539</v>
      </c>
      <c r="F70">
        <v>112619</v>
      </c>
      <c r="G70">
        <v>54338</v>
      </c>
      <c r="H70">
        <v>59155</v>
      </c>
      <c r="I70">
        <v>60387</v>
      </c>
      <c r="J70">
        <v>0</v>
      </c>
      <c r="K70">
        <v>22867</v>
      </c>
      <c r="L70">
        <v>2064</v>
      </c>
      <c r="M70">
        <v>24911</v>
      </c>
      <c r="N70">
        <v>12365</v>
      </c>
      <c r="O70">
        <v>2033</v>
      </c>
      <c r="P70">
        <v>5082</v>
      </c>
      <c r="Q70">
        <v>19718</v>
      </c>
    </row>
    <row r="71" spans="1:17" x14ac:dyDescent="0.25">
      <c r="A71">
        <v>2036</v>
      </c>
      <c r="B71">
        <v>58246</v>
      </c>
      <c r="C71">
        <v>22246</v>
      </c>
      <c r="D71">
        <v>0</v>
      </c>
      <c r="E71">
        <v>377841</v>
      </c>
      <c r="F71">
        <v>121112</v>
      </c>
      <c r="G71">
        <v>54882</v>
      </c>
      <c r="H71">
        <v>59746</v>
      </c>
      <c r="I71">
        <v>60991</v>
      </c>
      <c r="J71">
        <v>0</v>
      </c>
      <c r="K71">
        <v>20186</v>
      </c>
      <c r="L71">
        <v>1822</v>
      </c>
      <c r="M71">
        <v>21991</v>
      </c>
      <c r="N71">
        <v>10915</v>
      </c>
      <c r="O71">
        <v>1794</v>
      </c>
      <c r="P71">
        <v>4486</v>
      </c>
      <c r="Q71">
        <v>19915</v>
      </c>
    </row>
    <row r="72" spans="1:17" x14ac:dyDescent="0.25">
      <c r="A72">
        <v>2037</v>
      </c>
      <c r="B72">
        <v>58091</v>
      </c>
      <c r="C72">
        <v>22091</v>
      </c>
      <c r="D72">
        <v>0</v>
      </c>
      <c r="E72">
        <v>380409</v>
      </c>
      <c r="F72">
        <v>129293</v>
      </c>
      <c r="G72">
        <v>55431</v>
      </c>
      <c r="H72">
        <v>60344</v>
      </c>
      <c r="I72">
        <v>61601</v>
      </c>
      <c r="J72">
        <v>0</v>
      </c>
      <c r="K72">
        <v>17689</v>
      </c>
      <c r="L72">
        <v>1597</v>
      </c>
      <c r="M72">
        <v>19271</v>
      </c>
      <c r="N72">
        <v>9565</v>
      </c>
      <c r="O72">
        <v>1572</v>
      </c>
      <c r="P72">
        <v>3931</v>
      </c>
      <c r="Q72">
        <v>20115</v>
      </c>
    </row>
    <row r="73" spans="1:17" x14ac:dyDescent="0.25">
      <c r="A73">
        <v>2038</v>
      </c>
      <c r="B73">
        <v>57928</v>
      </c>
      <c r="C73">
        <v>21928</v>
      </c>
      <c r="D73">
        <v>0</v>
      </c>
      <c r="E73">
        <v>383264</v>
      </c>
      <c r="F73">
        <v>137148</v>
      </c>
      <c r="G73">
        <v>55985</v>
      </c>
      <c r="H73">
        <v>60947</v>
      </c>
      <c r="I73">
        <v>62217</v>
      </c>
      <c r="J73">
        <v>0</v>
      </c>
      <c r="K73">
        <v>15389</v>
      </c>
      <c r="L73">
        <v>1389</v>
      </c>
      <c r="M73">
        <v>16764</v>
      </c>
      <c r="N73">
        <v>8321</v>
      </c>
      <c r="O73">
        <v>1368</v>
      </c>
      <c r="P73">
        <v>3420</v>
      </c>
      <c r="Q73">
        <v>20316</v>
      </c>
    </row>
    <row r="74" spans="1:17" x14ac:dyDescent="0.25">
      <c r="A74">
        <v>2039</v>
      </c>
      <c r="B74">
        <v>57769</v>
      </c>
      <c r="C74">
        <v>21769</v>
      </c>
      <c r="D74">
        <v>0</v>
      </c>
      <c r="E74">
        <v>386400</v>
      </c>
      <c r="F74">
        <v>144687</v>
      </c>
      <c r="G74">
        <v>56545</v>
      </c>
      <c r="H74">
        <v>61557</v>
      </c>
      <c r="I74">
        <v>62839</v>
      </c>
      <c r="J74">
        <v>0</v>
      </c>
      <c r="K74">
        <v>13279</v>
      </c>
      <c r="L74">
        <v>1199</v>
      </c>
      <c r="M74">
        <v>14466</v>
      </c>
      <c r="N74">
        <v>7180</v>
      </c>
      <c r="O74">
        <v>1180</v>
      </c>
      <c r="P74">
        <v>2951</v>
      </c>
      <c r="Q74">
        <v>20519</v>
      </c>
    </row>
    <row r="75" spans="1:17" x14ac:dyDescent="0.25">
      <c r="A75">
        <v>2040</v>
      </c>
      <c r="B75">
        <v>57616</v>
      </c>
      <c r="C75">
        <v>21616</v>
      </c>
      <c r="D75">
        <v>0</v>
      </c>
      <c r="E75">
        <v>389814</v>
      </c>
      <c r="F75">
        <v>151919</v>
      </c>
      <c r="G75">
        <v>57110</v>
      </c>
      <c r="H75">
        <v>62172</v>
      </c>
      <c r="I75">
        <v>63468</v>
      </c>
      <c r="J75">
        <v>0</v>
      </c>
      <c r="K75">
        <v>11354</v>
      </c>
      <c r="L75">
        <v>1025</v>
      </c>
      <c r="M75">
        <v>12369</v>
      </c>
      <c r="N75">
        <v>6140</v>
      </c>
      <c r="O75">
        <v>1009</v>
      </c>
      <c r="P75">
        <v>2523</v>
      </c>
      <c r="Q75">
        <v>20724</v>
      </c>
    </row>
    <row r="76" spans="1:17" x14ac:dyDescent="0.25">
      <c r="A76">
        <v>2041</v>
      </c>
      <c r="B76">
        <v>57469</v>
      </c>
      <c r="C76">
        <v>21469</v>
      </c>
      <c r="D76">
        <v>0</v>
      </c>
      <c r="E76">
        <v>393500</v>
      </c>
      <c r="F76">
        <v>158857</v>
      </c>
      <c r="G76">
        <v>57681</v>
      </c>
      <c r="H76">
        <v>62794</v>
      </c>
      <c r="I76">
        <v>64102</v>
      </c>
      <c r="J76">
        <v>0</v>
      </c>
      <c r="K76">
        <v>9611</v>
      </c>
      <c r="L76">
        <v>868</v>
      </c>
      <c r="M76">
        <v>10470</v>
      </c>
      <c r="N76">
        <v>5197</v>
      </c>
      <c r="O76">
        <v>854</v>
      </c>
      <c r="P76">
        <v>2136</v>
      </c>
      <c r="Q76">
        <v>20931</v>
      </c>
    </row>
    <row r="77" spans="1:17" x14ac:dyDescent="0.25">
      <c r="A77">
        <v>2042</v>
      </c>
      <c r="B77">
        <v>57315</v>
      </c>
      <c r="C77">
        <v>21315</v>
      </c>
      <c r="D77">
        <v>0</v>
      </c>
      <c r="E77">
        <v>397474</v>
      </c>
      <c r="F77">
        <v>165487</v>
      </c>
      <c r="G77">
        <v>58258</v>
      </c>
      <c r="H77">
        <v>63422</v>
      </c>
      <c r="I77">
        <v>64743</v>
      </c>
      <c r="J77">
        <v>0</v>
      </c>
      <c r="K77">
        <v>8056</v>
      </c>
      <c r="L77">
        <v>727</v>
      </c>
      <c r="M77">
        <v>8776</v>
      </c>
      <c r="N77">
        <v>4356</v>
      </c>
      <c r="O77">
        <v>716</v>
      </c>
      <c r="P77">
        <v>1790</v>
      </c>
      <c r="Q77">
        <v>21141</v>
      </c>
    </row>
    <row r="78" spans="1:17" x14ac:dyDescent="0.25">
      <c r="A78">
        <v>2043</v>
      </c>
      <c r="B78">
        <v>57171</v>
      </c>
      <c r="C78">
        <v>21171</v>
      </c>
      <c r="D78">
        <v>0</v>
      </c>
      <c r="E78">
        <v>401722</v>
      </c>
      <c r="F78">
        <v>171830</v>
      </c>
      <c r="G78">
        <v>58841</v>
      </c>
      <c r="H78">
        <v>64056</v>
      </c>
      <c r="I78">
        <v>65391</v>
      </c>
      <c r="J78">
        <v>0</v>
      </c>
      <c r="K78">
        <v>6681</v>
      </c>
      <c r="L78">
        <v>603</v>
      </c>
      <c r="M78">
        <v>7278</v>
      </c>
      <c r="N78">
        <v>3612</v>
      </c>
      <c r="O78">
        <v>594</v>
      </c>
      <c r="P78">
        <v>1485</v>
      </c>
      <c r="Q78">
        <v>21352</v>
      </c>
    </row>
    <row r="79" spans="1:17" x14ac:dyDescent="0.25">
      <c r="A79">
        <v>2044</v>
      </c>
      <c r="B79">
        <v>57037</v>
      </c>
      <c r="C79">
        <v>21037</v>
      </c>
      <c r="D79">
        <v>0</v>
      </c>
      <c r="E79">
        <v>406231</v>
      </c>
      <c r="F79">
        <v>177903</v>
      </c>
      <c r="G79">
        <v>59429</v>
      </c>
      <c r="H79">
        <v>64697</v>
      </c>
      <c r="I79">
        <v>66045</v>
      </c>
      <c r="J79">
        <v>0</v>
      </c>
      <c r="K79">
        <v>5473</v>
      </c>
      <c r="L79">
        <v>494</v>
      </c>
      <c r="M79">
        <v>5962</v>
      </c>
      <c r="N79">
        <v>2959</v>
      </c>
      <c r="O79">
        <v>486</v>
      </c>
      <c r="P79">
        <v>1216</v>
      </c>
      <c r="Q79">
        <v>21566</v>
      </c>
    </row>
    <row r="80" spans="1:17" x14ac:dyDescent="0.25">
      <c r="A80">
        <v>2045</v>
      </c>
      <c r="B80">
        <v>56912</v>
      </c>
      <c r="C80">
        <v>20912</v>
      </c>
      <c r="D80">
        <v>0</v>
      </c>
      <c r="E80">
        <v>410987</v>
      </c>
      <c r="F80">
        <v>183726</v>
      </c>
      <c r="G80">
        <v>60023</v>
      </c>
      <c r="H80">
        <v>65344</v>
      </c>
      <c r="I80">
        <v>66705</v>
      </c>
      <c r="J80">
        <v>0</v>
      </c>
      <c r="K80">
        <v>4422</v>
      </c>
      <c r="L80">
        <v>399</v>
      </c>
      <c r="M80">
        <v>4818</v>
      </c>
      <c r="N80">
        <v>2391</v>
      </c>
      <c r="O80">
        <v>393</v>
      </c>
      <c r="P80">
        <v>983</v>
      </c>
      <c r="Q80">
        <v>21781</v>
      </c>
    </row>
    <row r="81" spans="1:17" x14ac:dyDescent="0.25">
      <c r="A81">
        <v>2046</v>
      </c>
      <c r="B81">
        <v>56796</v>
      </c>
      <c r="C81">
        <v>20796</v>
      </c>
      <c r="D81">
        <v>0</v>
      </c>
      <c r="E81">
        <v>415975</v>
      </c>
      <c r="F81">
        <v>189319</v>
      </c>
      <c r="G81">
        <v>60624</v>
      </c>
      <c r="H81">
        <v>65997</v>
      </c>
      <c r="I81">
        <v>67372</v>
      </c>
      <c r="J81">
        <v>0</v>
      </c>
      <c r="K81">
        <v>3518</v>
      </c>
      <c r="L81">
        <v>318</v>
      </c>
      <c r="M81">
        <v>3832</v>
      </c>
      <c r="N81">
        <v>1902</v>
      </c>
      <c r="O81">
        <v>313</v>
      </c>
      <c r="P81">
        <v>782</v>
      </c>
      <c r="Q81">
        <v>21999</v>
      </c>
    </row>
    <row r="82" spans="1:17" x14ac:dyDescent="0.25">
      <c r="A82">
        <v>2047</v>
      </c>
      <c r="B82">
        <v>56683</v>
      </c>
      <c r="C82">
        <v>20683</v>
      </c>
      <c r="D82">
        <v>0</v>
      </c>
      <c r="E82">
        <v>421195</v>
      </c>
      <c r="F82">
        <v>194684</v>
      </c>
      <c r="G82">
        <v>61230</v>
      </c>
      <c r="H82">
        <v>66657</v>
      </c>
      <c r="I82">
        <v>68046</v>
      </c>
      <c r="J82">
        <v>0</v>
      </c>
      <c r="K82">
        <v>2758</v>
      </c>
      <c r="L82">
        <v>249</v>
      </c>
      <c r="M82">
        <v>3004</v>
      </c>
      <c r="N82">
        <v>1491</v>
      </c>
      <c r="O82">
        <v>245</v>
      </c>
      <c r="P82">
        <v>613</v>
      </c>
      <c r="Q82">
        <v>22219</v>
      </c>
    </row>
    <row r="83" spans="1:17" x14ac:dyDescent="0.25">
      <c r="A83">
        <v>2048</v>
      </c>
      <c r="B83">
        <v>54995</v>
      </c>
      <c r="C83">
        <v>18995</v>
      </c>
      <c r="D83">
        <v>0</v>
      </c>
      <c r="E83">
        <v>423452</v>
      </c>
      <c r="F83">
        <v>196673</v>
      </c>
      <c r="G83">
        <v>61842</v>
      </c>
      <c r="H83">
        <v>67324</v>
      </c>
      <c r="I83">
        <v>68726</v>
      </c>
      <c r="J83">
        <v>0</v>
      </c>
      <c r="K83">
        <v>2126</v>
      </c>
      <c r="L83">
        <v>192</v>
      </c>
      <c r="M83">
        <v>2316</v>
      </c>
      <c r="N83">
        <v>1150</v>
      </c>
      <c r="O83">
        <v>189</v>
      </c>
      <c r="P83">
        <v>472</v>
      </c>
      <c r="Q83">
        <v>22441</v>
      </c>
    </row>
    <row r="84" spans="1:17" x14ac:dyDescent="0.25">
      <c r="A84">
        <v>2049</v>
      </c>
      <c r="B84">
        <v>46969</v>
      </c>
      <c r="C84">
        <v>10969</v>
      </c>
      <c r="D84">
        <v>0</v>
      </c>
      <c r="E84">
        <v>410023</v>
      </c>
      <c r="F84">
        <v>182611</v>
      </c>
      <c r="G84">
        <v>62461</v>
      </c>
      <c r="H84">
        <v>67997</v>
      </c>
      <c r="I84">
        <v>69414</v>
      </c>
      <c r="J84">
        <v>0</v>
      </c>
      <c r="K84">
        <v>1609</v>
      </c>
      <c r="L84">
        <v>145</v>
      </c>
      <c r="M84">
        <v>1752</v>
      </c>
      <c r="N84">
        <v>870</v>
      </c>
      <c r="O84">
        <v>143</v>
      </c>
      <c r="P84">
        <v>357</v>
      </c>
      <c r="Q84">
        <v>22666</v>
      </c>
    </row>
    <row r="85" spans="1:17" x14ac:dyDescent="0.25">
      <c r="A85">
        <v>2050</v>
      </c>
      <c r="B85">
        <v>46882</v>
      </c>
      <c r="C85">
        <v>10882</v>
      </c>
      <c r="D85">
        <v>0</v>
      </c>
      <c r="E85">
        <v>396747</v>
      </c>
      <c r="F85">
        <v>168375</v>
      </c>
      <c r="G85">
        <v>63085</v>
      </c>
      <c r="H85">
        <v>68677</v>
      </c>
      <c r="I85">
        <v>70108</v>
      </c>
      <c r="J85">
        <v>0</v>
      </c>
      <c r="K85">
        <v>1191</v>
      </c>
      <c r="L85">
        <v>108</v>
      </c>
      <c r="M85">
        <v>1297</v>
      </c>
      <c r="N85">
        <v>644</v>
      </c>
      <c r="O85">
        <v>106</v>
      </c>
      <c r="P85">
        <v>265</v>
      </c>
      <c r="Q85">
        <v>22892</v>
      </c>
    </row>
    <row r="86" spans="1:17" x14ac:dyDescent="0.25">
      <c r="A86">
        <v>2051</v>
      </c>
      <c r="B86">
        <v>46802</v>
      </c>
      <c r="C86">
        <v>10802</v>
      </c>
      <c r="D86">
        <v>0</v>
      </c>
      <c r="E86">
        <v>383610</v>
      </c>
      <c r="F86">
        <v>153979</v>
      </c>
      <c r="G86">
        <v>63716</v>
      </c>
      <c r="H86">
        <v>69364</v>
      </c>
      <c r="I86">
        <v>70809</v>
      </c>
      <c r="J86">
        <v>0</v>
      </c>
      <c r="K86">
        <v>865</v>
      </c>
      <c r="L86">
        <v>78</v>
      </c>
      <c r="M86">
        <v>942</v>
      </c>
      <c r="N86">
        <v>468</v>
      </c>
      <c r="O86">
        <v>77</v>
      </c>
      <c r="P86">
        <v>192</v>
      </c>
      <c r="Q86">
        <v>23121</v>
      </c>
    </row>
    <row r="87" spans="1:17" x14ac:dyDescent="0.25">
      <c r="A87">
        <v>2052</v>
      </c>
      <c r="B87">
        <v>46735</v>
      </c>
      <c r="C87">
        <v>10735</v>
      </c>
      <c r="D87">
        <v>0</v>
      </c>
      <c r="E87">
        <v>370592</v>
      </c>
      <c r="F87">
        <v>139450</v>
      </c>
      <c r="G87">
        <v>64353</v>
      </c>
      <c r="H87">
        <v>70057</v>
      </c>
      <c r="I87">
        <v>71517</v>
      </c>
      <c r="J87">
        <v>0</v>
      </c>
      <c r="K87">
        <v>614</v>
      </c>
      <c r="L87">
        <v>55</v>
      </c>
      <c r="M87">
        <v>669</v>
      </c>
      <c r="N87">
        <v>332</v>
      </c>
      <c r="O87">
        <v>55</v>
      </c>
      <c r="P87">
        <v>137</v>
      </c>
      <c r="Q87">
        <v>23352</v>
      </c>
    </row>
    <row r="88" spans="1:17" x14ac:dyDescent="0.25">
      <c r="A88">
        <v>2053</v>
      </c>
      <c r="B88">
        <v>46681</v>
      </c>
      <c r="C88">
        <v>10681</v>
      </c>
      <c r="D88">
        <v>0</v>
      </c>
      <c r="E88">
        <v>357668</v>
      </c>
      <c r="F88">
        <v>124813</v>
      </c>
      <c r="G88">
        <v>64997</v>
      </c>
      <c r="H88">
        <v>70758</v>
      </c>
      <c r="I88">
        <v>72232</v>
      </c>
      <c r="J88">
        <v>0</v>
      </c>
      <c r="K88">
        <v>423</v>
      </c>
      <c r="L88">
        <v>38</v>
      </c>
      <c r="M88">
        <v>461</v>
      </c>
      <c r="N88">
        <v>229</v>
      </c>
      <c r="O88">
        <v>38</v>
      </c>
      <c r="P88">
        <v>94</v>
      </c>
      <c r="Q88">
        <v>23586</v>
      </c>
    </row>
    <row r="89" spans="1:17" x14ac:dyDescent="0.25">
      <c r="A89">
        <v>2054</v>
      </c>
      <c r="B89">
        <v>46634</v>
      </c>
      <c r="C89">
        <v>10634</v>
      </c>
      <c r="D89">
        <v>0</v>
      </c>
      <c r="E89">
        <v>344826</v>
      </c>
      <c r="F89">
        <v>110081</v>
      </c>
      <c r="G89">
        <v>65647</v>
      </c>
      <c r="H89">
        <v>71465</v>
      </c>
      <c r="I89">
        <v>72954</v>
      </c>
      <c r="J89">
        <v>0</v>
      </c>
      <c r="K89">
        <v>283</v>
      </c>
      <c r="L89">
        <v>26</v>
      </c>
      <c r="M89">
        <v>308</v>
      </c>
      <c r="N89">
        <v>153</v>
      </c>
      <c r="O89">
        <v>25</v>
      </c>
      <c r="P89">
        <v>63</v>
      </c>
      <c r="Q89">
        <v>23822</v>
      </c>
    </row>
    <row r="90" spans="1:17" x14ac:dyDescent="0.25">
      <c r="A90">
        <v>2055</v>
      </c>
      <c r="B90">
        <v>46595</v>
      </c>
      <c r="C90">
        <v>10595</v>
      </c>
      <c r="D90">
        <v>0</v>
      </c>
      <c r="E90">
        <v>332051</v>
      </c>
      <c r="F90">
        <v>95271</v>
      </c>
      <c r="G90">
        <v>66303</v>
      </c>
      <c r="H90">
        <v>72180</v>
      </c>
      <c r="I90">
        <v>73684</v>
      </c>
      <c r="J90">
        <v>0</v>
      </c>
      <c r="K90">
        <v>182</v>
      </c>
      <c r="L90">
        <v>16</v>
      </c>
      <c r="M90">
        <v>199</v>
      </c>
      <c r="N90">
        <v>99</v>
      </c>
      <c r="O90">
        <v>16</v>
      </c>
      <c r="P90">
        <v>41</v>
      </c>
      <c r="Q90">
        <v>24060</v>
      </c>
    </row>
    <row r="91" spans="1:17" x14ac:dyDescent="0.25">
      <c r="A91">
        <v>2056</v>
      </c>
      <c r="B91">
        <v>46563</v>
      </c>
      <c r="C91">
        <v>10563</v>
      </c>
      <c r="D91">
        <v>0</v>
      </c>
      <c r="E91">
        <v>319332</v>
      </c>
      <c r="F91">
        <v>80396</v>
      </c>
      <c r="G91">
        <v>66966</v>
      </c>
      <c r="H91">
        <v>72902</v>
      </c>
      <c r="I91">
        <v>74421</v>
      </c>
      <c r="J91">
        <v>0</v>
      </c>
      <c r="K91">
        <v>114</v>
      </c>
      <c r="L91">
        <v>10</v>
      </c>
      <c r="M91">
        <v>125</v>
      </c>
      <c r="N91">
        <v>62</v>
      </c>
      <c r="O91">
        <v>10</v>
      </c>
      <c r="P91">
        <v>25</v>
      </c>
      <c r="Q91">
        <v>24301</v>
      </c>
    </row>
    <row r="94" spans="1:17" x14ac:dyDescent="0.25">
      <c r="A94" t="s">
        <v>24</v>
      </c>
    </row>
    <row r="95" spans="1:17" x14ac:dyDescent="0.25">
      <c r="A95" t="s">
        <v>0</v>
      </c>
      <c r="B95" t="s">
        <v>1</v>
      </c>
      <c r="C95" t="s">
        <v>2</v>
      </c>
      <c r="D95" t="s">
        <v>3</v>
      </c>
      <c r="E95" t="s">
        <v>4</v>
      </c>
      <c r="F95" t="s">
        <v>5</v>
      </c>
      <c r="G95" t="s">
        <v>6</v>
      </c>
      <c r="H95" t="s">
        <v>7</v>
      </c>
      <c r="I95" t="s">
        <v>8</v>
      </c>
      <c r="J95" t="s">
        <v>9</v>
      </c>
      <c r="K95" t="s">
        <v>12</v>
      </c>
      <c r="L95" t="s">
        <v>13</v>
      </c>
      <c r="M95" t="s">
        <v>10</v>
      </c>
      <c r="N95" t="s">
        <v>11</v>
      </c>
      <c r="O95" t="s">
        <v>14</v>
      </c>
      <c r="P95" t="s">
        <v>15</v>
      </c>
      <c r="Q95" t="s">
        <v>16</v>
      </c>
    </row>
    <row r="96" spans="1:17" x14ac:dyDescent="0.25">
      <c r="A96">
        <v>2015</v>
      </c>
      <c r="B96">
        <v>118266</v>
      </c>
      <c r="C96">
        <v>31266</v>
      </c>
      <c r="D96">
        <v>0</v>
      </c>
      <c r="E96">
        <v>580826</v>
      </c>
      <c r="F96">
        <v>15532</v>
      </c>
      <c r="G96">
        <v>153000</v>
      </c>
      <c r="H96">
        <v>48960</v>
      </c>
      <c r="I96">
        <v>49980</v>
      </c>
      <c r="J96">
        <v>0</v>
      </c>
      <c r="K96">
        <v>73440</v>
      </c>
      <c r="L96">
        <v>6630</v>
      </c>
      <c r="M96">
        <v>129726</v>
      </c>
      <c r="N96">
        <v>64390</v>
      </c>
      <c r="O96">
        <v>6528</v>
      </c>
      <c r="P96">
        <v>16320</v>
      </c>
      <c r="Q96">
        <v>16320</v>
      </c>
    </row>
    <row r="97" spans="1:17" x14ac:dyDescent="0.25">
      <c r="A97">
        <v>2016</v>
      </c>
      <c r="B97">
        <v>118055</v>
      </c>
      <c r="C97">
        <v>31055</v>
      </c>
      <c r="D97">
        <v>9358</v>
      </c>
      <c r="E97">
        <v>671108</v>
      </c>
      <c r="F97">
        <v>118055</v>
      </c>
      <c r="G97">
        <v>146702</v>
      </c>
      <c r="H97">
        <v>49939</v>
      </c>
      <c r="I97">
        <v>50980</v>
      </c>
      <c r="J97">
        <v>0</v>
      </c>
      <c r="K97">
        <v>74909</v>
      </c>
      <c r="L97">
        <v>6763</v>
      </c>
      <c r="M97">
        <v>122838</v>
      </c>
      <c r="N97">
        <v>60971</v>
      </c>
      <c r="O97">
        <v>6659</v>
      </c>
      <c r="P97">
        <v>16646</v>
      </c>
      <c r="Q97">
        <v>16646</v>
      </c>
    </row>
    <row r="98" spans="1:17" x14ac:dyDescent="0.25">
      <c r="A98">
        <v>2017</v>
      </c>
      <c r="B98">
        <v>117918</v>
      </c>
      <c r="C98">
        <v>30918</v>
      </c>
      <c r="D98">
        <v>0</v>
      </c>
      <c r="E98">
        <v>643569</v>
      </c>
      <c r="F98">
        <v>92891</v>
      </c>
      <c r="G98">
        <v>149636</v>
      </c>
      <c r="H98">
        <v>50938</v>
      </c>
      <c r="I98">
        <v>51999</v>
      </c>
      <c r="J98">
        <v>0</v>
      </c>
      <c r="K98">
        <v>76407</v>
      </c>
      <c r="L98">
        <v>6898</v>
      </c>
      <c r="M98">
        <v>116316</v>
      </c>
      <c r="N98">
        <v>57734</v>
      </c>
      <c r="O98">
        <v>6792</v>
      </c>
      <c r="P98">
        <v>16979</v>
      </c>
      <c r="Q98">
        <v>16979</v>
      </c>
    </row>
    <row r="99" spans="1:17" x14ac:dyDescent="0.25">
      <c r="A99">
        <v>2018</v>
      </c>
      <c r="B99">
        <v>141467</v>
      </c>
      <c r="C99">
        <v>33467</v>
      </c>
      <c r="D99">
        <v>0</v>
      </c>
      <c r="E99">
        <v>596809</v>
      </c>
      <c r="F99">
        <v>51825</v>
      </c>
      <c r="G99">
        <v>152629</v>
      </c>
      <c r="H99">
        <v>51957</v>
      </c>
      <c r="I99">
        <v>53039</v>
      </c>
      <c r="J99">
        <v>0</v>
      </c>
      <c r="K99">
        <v>75091</v>
      </c>
      <c r="L99">
        <v>6779</v>
      </c>
      <c r="M99">
        <v>110141</v>
      </c>
      <c r="N99">
        <v>54668</v>
      </c>
      <c r="O99">
        <v>6675</v>
      </c>
      <c r="P99">
        <v>16687</v>
      </c>
      <c r="Q99">
        <v>17319</v>
      </c>
    </row>
    <row r="100" spans="1:17" x14ac:dyDescent="0.25">
      <c r="A100">
        <v>2019</v>
      </c>
      <c r="B100">
        <v>157124</v>
      </c>
      <c r="C100">
        <v>49124</v>
      </c>
      <c r="D100">
        <v>0</v>
      </c>
      <c r="E100">
        <v>560605</v>
      </c>
      <c r="F100">
        <v>21019</v>
      </c>
      <c r="G100">
        <v>155681</v>
      </c>
      <c r="H100">
        <v>52996</v>
      </c>
      <c r="I100">
        <v>54100</v>
      </c>
      <c r="J100">
        <v>0</v>
      </c>
      <c r="K100">
        <v>73702</v>
      </c>
      <c r="L100">
        <v>6654</v>
      </c>
      <c r="M100">
        <v>104159</v>
      </c>
      <c r="N100">
        <v>51699</v>
      </c>
      <c r="O100">
        <v>6551</v>
      </c>
      <c r="P100">
        <v>16378</v>
      </c>
      <c r="Q100">
        <v>17665</v>
      </c>
    </row>
    <row r="101" spans="1:17" x14ac:dyDescent="0.25">
      <c r="A101">
        <v>2020</v>
      </c>
      <c r="B101">
        <v>123842</v>
      </c>
      <c r="C101">
        <v>19842</v>
      </c>
      <c r="D101">
        <v>43298</v>
      </c>
      <c r="E101">
        <v>615021</v>
      </c>
      <c r="F101">
        <v>123842</v>
      </c>
      <c r="G101">
        <v>115497</v>
      </c>
      <c r="H101">
        <v>54056</v>
      </c>
      <c r="I101">
        <v>55182</v>
      </c>
      <c r="J101">
        <v>0</v>
      </c>
      <c r="K101">
        <v>72240</v>
      </c>
      <c r="L101">
        <v>6522</v>
      </c>
      <c r="M101">
        <v>98366</v>
      </c>
      <c r="N101">
        <v>48824</v>
      </c>
      <c r="O101">
        <v>6421</v>
      </c>
      <c r="P101">
        <v>16053</v>
      </c>
      <c r="Q101">
        <v>18019</v>
      </c>
    </row>
    <row r="102" spans="1:17" x14ac:dyDescent="0.25">
      <c r="A102">
        <v>2021</v>
      </c>
      <c r="B102">
        <v>123797</v>
      </c>
      <c r="C102">
        <v>19797</v>
      </c>
      <c r="D102">
        <v>0</v>
      </c>
      <c r="E102">
        <v>544922</v>
      </c>
      <c r="F102">
        <v>59436</v>
      </c>
      <c r="G102">
        <v>117807</v>
      </c>
      <c r="H102">
        <v>55137</v>
      </c>
      <c r="I102">
        <v>56286</v>
      </c>
      <c r="J102">
        <v>0</v>
      </c>
      <c r="K102">
        <v>70701</v>
      </c>
      <c r="L102">
        <v>6383</v>
      </c>
      <c r="M102">
        <v>92758</v>
      </c>
      <c r="N102">
        <v>46040</v>
      </c>
      <c r="O102">
        <v>6285</v>
      </c>
      <c r="P102">
        <v>15711</v>
      </c>
      <c r="Q102">
        <v>18379</v>
      </c>
    </row>
    <row r="103" spans="1:17" x14ac:dyDescent="0.25">
      <c r="A103">
        <v>2022</v>
      </c>
      <c r="B103">
        <v>103672</v>
      </c>
      <c r="C103">
        <v>19672</v>
      </c>
      <c r="D103">
        <v>0</v>
      </c>
      <c r="E103">
        <v>494831</v>
      </c>
      <c r="F103">
        <v>14779</v>
      </c>
      <c r="G103">
        <v>120163</v>
      </c>
      <c r="H103">
        <v>56240</v>
      </c>
      <c r="I103">
        <v>57411</v>
      </c>
      <c r="J103">
        <v>0</v>
      </c>
      <c r="K103">
        <v>69085</v>
      </c>
      <c r="L103">
        <v>6237</v>
      </c>
      <c r="M103">
        <v>87330</v>
      </c>
      <c r="N103">
        <v>43346</v>
      </c>
      <c r="O103">
        <v>6141</v>
      </c>
      <c r="P103">
        <v>15352</v>
      </c>
      <c r="Q103">
        <v>18747</v>
      </c>
    </row>
    <row r="104" spans="1:17" x14ac:dyDescent="0.25">
      <c r="A104">
        <v>2023</v>
      </c>
      <c r="B104">
        <v>103560</v>
      </c>
      <c r="C104">
        <v>19560</v>
      </c>
      <c r="D104">
        <v>30101</v>
      </c>
      <c r="E104">
        <v>548326</v>
      </c>
      <c r="F104">
        <v>103560</v>
      </c>
      <c r="G104">
        <v>92465</v>
      </c>
      <c r="H104">
        <v>57364</v>
      </c>
      <c r="I104">
        <v>58560</v>
      </c>
      <c r="J104">
        <v>0</v>
      </c>
      <c r="K104">
        <v>67390</v>
      </c>
      <c r="L104">
        <v>6084</v>
      </c>
      <c r="M104">
        <v>82077</v>
      </c>
      <c r="N104">
        <v>40739</v>
      </c>
      <c r="O104">
        <v>5990</v>
      </c>
      <c r="P104">
        <v>14976</v>
      </c>
      <c r="Q104">
        <v>19121</v>
      </c>
    </row>
    <row r="105" spans="1:17" x14ac:dyDescent="0.25">
      <c r="A105">
        <v>2024</v>
      </c>
      <c r="B105">
        <v>97517</v>
      </c>
      <c r="C105">
        <v>19517</v>
      </c>
      <c r="D105">
        <v>0</v>
      </c>
      <c r="E105">
        <v>503818</v>
      </c>
      <c r="F105">
        <v>64594</v>
      </c>
      <c r="G105">
        <v>94314</v>
      </c>
      <c r="H105">
        <v>58512</v>
      </c>
      <c r="I105">
        <v>59731</v>
      </c>
      <c r="J105">
        <v>0</v>
      </c>
      <c r="K105">
        <v>65613</v>
      </c>
      <c r="L105">
        <v>5923</v>
      </c>
      <c r="M105">
        <v>76997</v>
      </c>
      <c r="N105">
        <v>38217</v>
      </c>
      <c r="O105">
        <v>5832</v>
      </c>
      <c r="P105">
        <v>14581</v>
      </c>
      <c r="Q105">
        <v>19504</v>
      </c>
    </row>
    <row r="106" spans="1:17" x14ac:dyDescent="0.25">
      <c r="A106">
        <v>2025</v>
      </c>
      <c r="B106">
        <v>97402</v>
      </c>
      <c r="C106">
        <v>19402</v>
      </c>
      <c r="D106">
        <v>0</v>
      </c>
      <c r="E106">
        <v>459353</v>
      </c>
      <c r="F106">
        <v>25397</v>
      </c>
      <c r="G106">
        <v>96201</v>
      </c>
      <c r="H106">
        <v>59682</v>
      </c>
      <c r="I106">
        <v>60925</v>
      </c>
      <c r="J106">
        <v>0</v>
      </c>
      <c r="K106">
        <v>63769</v>
      </c>
      <c r="L106">
        <v>5757</v>
      </c>
      <c r="M106">
        <v>72101</v>
      </c>
      <c r="N106">
        <v>35787</v>
      </c>
      <c r="O106">
        <v>5668</v>
      </c>
      <c r="P106">
        <v>14171</v>
      </c>
      <c r="Q106">
        <v>19894</v>
      </c>
    </row>
    <row r="107" spans="1:17" x14ac:dyDescent="0.25">
      <c r="A107">
        <v>2026</v>
      </c>
      <c r="B107">
        <v>97301</v>
      </c>
      <c r="C107">
        <v>19301</v>
      </c>
      <c r="D107">
        <v>14000</v>
      </c>
      <c r="E107">
        <v>512205</v>
      </c>
      <c r="F107">
        <v>97301</v>
      </c>
      <c r="G107">
        <v>84124</v>
      </c>
      <c r="H107">
        <v>60876</v>
      </c>
      <c r="I107">
        <v>62144</v>
      </c>
      <c r="J107">
        <v>0</v>
      </c>
      <c r="K107">
        <v>61840</v>
      </c>
      <c r="L107">
        <v>5583</v>
      </c>
      <c r="M107">
        <v>67369</v>
      </c>
      <c r="N107">
        <v>33438</v>
      </c>
      <c r="O107">
        <v>5497</v>
      </c>
      <c r="P107">
        <v>13742</v>
      </c>
      <c r="Q107">
        <v>20292</v>
      </c>
    </row>
    <row r="108" spans="1:17" x14ac:dyDescent="0.25">
      <c r="A108">
        <v>2027</v>
      </c>
      <c r="B108">
        <v>95011</v>
      </c>
      <c r="C108">
        <v>20011</v>
      </c>
      <c r="D108">
        <v>0</v>
      </c>
      <c r="E108">
        <v>469099</v>
      </c>
      <c r="F108">
        <v>62324</v>
      </c>
      <c r="G108">
        <v>85807</v>
      </c>
      <c r="H108">
        <v>62093</v>
      </c>
      <c r="I108">
        <v>63387</v>
      </c>
      <c r="J108">
        <v>0</v>
      </c>
      <c r="K108">
        <v>57658</v>
      </c>
      <c r="L108">
        <v>5205</v>
      </c>
      <c r="M108">
        <v>62813</v>
      </c>
      <c r="N108">
        <v>31177</v>
      </c>
      <c r="O108">
        <v>5125</v>
      </c>
      <c r="P108">
        <v>12813</v>
      </c>
      <c r="Q108">
        <v>20698</v>
      </c>
    </row>
    <row r="109" spans="1:17" x14ac:dyDescent="0.25">
      <c r="A109">
        <v>2028</v>
      </c>
      <c r="B109">
        <v>94863</v>
      </c>
      <c r="C109">
        <v>19863</v>
      </c>
      <c r="D109">
        <v>0</v>
      </c>
      <c r="E109">
        <v>426058</v>
      </c>
      <c r="F109">
        <v>27049</v>
      </c>
      <c r="G109">
        <v>87523</v>
      </c>
      <c r="H109">
        <v>63335</v>
      </c>
      <c r="I109">
        <v>64654</v>
      </c>
      <c r="J109">
        <v>0</v>
      </c>
      <c r="K109">
        <v>53566</v>
      </c>
      <c r="L109">
        <v>4836</v>
      </c>
      <c r="M109">
        <v>58354</v>
      </c>
      <c r="N109">
        <v>28964</v>
      </c>
      <c r="O109">
        <v>4761</v>
      </c>
      <c r="P109">
        <v>11903</v>
      </c>
      <c r="Q109">
        <v>21112</v>
      </c>
    </row>
    <row r="110" spans="1:17" x14ac:dyDescent="0.25">
      <c r="A110">
        <v>2029</v>
      </c>
      <c r="B110">
        <v>94710</v>
      </c>
      <c r="C110">
        <v>19710</v>
      </c>
      <c r="D110">
        <v>8531</v>
      </c>
      <c r="E110">
        <v>477806</v>
      </c>
      <c r="F110">
        <v>94710</v>
      </c>
      <c r="G110">
        <v>80742</v>
      </c>
      <c r="H110">
        <v>64602</v>
      </c>
      <c r="I110">
        <v>65948</v>
      </c>
      <c r="J110">
        <v>0</v>
      </c>
      <c r="K110">
        <v>49569</v>
      </c>
      <c r="L110">
        <v>4475</v>
      </c>
      <c r="M110">
        <v>54001</v>
      </c>
      <c r="N110">
        <v>26803</v>
      </c>
      <c r="O110">
        <v>4406</v>
      </c>
      <c r="P110">
        <v>11015</v>
      </c>
      <c r="Q110">
        <v>21534</v>
      </c>
    </row>
    <row r="111" spans="1:17" x14ac:dyDescent="0.25">
      <c r="A111">
        <v>2030</v>
      </c>
      <c r="B111">
        <v>94605</v>
      </c>
      <c r="C111">
        <v>19605</v>
      </c>
      <c r="D111">
        <v>0</v>
      </c>
      <c r="E111">
        <v>434872</v>
      </c>
      <c r="F111">
        <v>58920</v>
      </c>
      <c r="G111">
        <v>82357</v>
      </c>
      <c r="H111">
        <v>65894</v>
      </c>
      <c r="I111">
        <v>67266</v>
      </c>
      <c r="J111">
        <v>0</v>
      </c>
      <c r="K111">
        <v>45677</v>
      </c>
      <c r="L111">
        <v>4124</v>
      </c>
      <c r="M111">
        <v>49760</v>
      </c>
      <c r="N111">
        <v>24699</v>
      </c>
      <c r="O111">
        <v>4060</v>
      </c>
      <c r="P111">
        <v>10150</v>
      </c>
      <c r="Q111">
        <v>21965</v>
      </c>
    </row>
    <row r="112" spans="1:17" x14ac:dyDescent="0.25">
      <c r="A112">
        <v>2031</v>
      </c>
      <c r="B112">
        <v>91444</v>
      </c>
      <c r="C112">
        <v>19444</v>
      </c>
      <c r="D112">
        <v>0</v>
      </c>
      <c r="E112">
        <v>395044</v>
      </c>
      <c r="F112">
        <v>25808</v>
      </c>
      <c r="G112">
        <v>84004</v>
      </c>
      <c r="H112">
        <v>67212</v>
      </c>
      <c r="I112">
        <v>68612</v>
      </c>
      <c r="J112">
        <v>0</v>
      </c>
      <c r="K112">
        <v>41895</v>
      </c>
      <c r="L112">
        <v>3782</v>
      </c>
      <c r="M112">
        <v>45640</v>
      </c>
      <c r="N112">
        <v>22653</v>
      </c>
      <c r="O112">
        <v>3724</v>
      </c>
      <c r="P112">
        <v>9310</v>
      </c>
      <c r="Q112">
        <v>22404</v>
      </c>
    </row>
    <row r="113" spans="1:17" x14ac:dyDescent="0.25">
      <c r="A113">
        <v>2032</v>
      </c>
      <c r="B113">
        <v>91281</v>
      </c>
      <c r="C113">
        <v>19281</v>
      </c>
      <c r="D113">
        <v>7629</v>
      </c>
      <c r="E113">
        <v>446623</v>
      </c>
      <c r="F113">
        <v>91281</v>
      </c>
      <c r="G113">
        <v>78056</v>
      </c>
      <c r="H113">
        <v>68556</v>
      </c>
      <c r="I113">
        <v>69984</v>
      </c>
      <c r="J113">
        <v>0</v>
      </c>
      <c r="K113">
        <v>38230</v>
      </c>
      <c r="L113">
        <v>3451</v>
      </c>
      <c r="M113">
        <v>41648</v>
      </c>
      <c r="N113">
        <v>20672</v>
      </c>
      <c r="O113">
        <v>3398</v>
      </c>
      <c r="P113">
        <v>8496</v>
      </c>
      <c r="Q113">
        <v>22852</v>
      </c>
    </row>
    <row r="114" spans="1:17" x14ac:dyDescent="0.25">
      <c r="A114">
        <v>2033</v>
      </c>
      <c r="B114">
        <v>90252</v>
      </c>
      <c r="C114">
        <v>18252</v>
      </c>
      <c r="D114">
        <v>0</v>
      </c>
      <c r="E114">
        <v>405237</v>
      </c>
      <c r="F114">
        <v>55785</v>
      </c>
      <c r="G114">
        <v>79617</v>
      </c>
      <c r="H114">
        <v>69927</v>
      </c>
      <c r="I114">
        <v>71384</v>
      </c>
      <c r="J114">
        <v>0</v>
      </c>
      <c r="K114">
        <v>34707</v>
      </c>
      <c r="L114">
        <v>3133</v>
      </c>
      <c r="M114">
        <v>37810</v>
      </c>
      <c r="N114">
        <v>18767</v>
      </c>
      <c r="O114">
        <v>3085</v>
      </c>
      <c r="P114">
        <v>7713</v>
      </c>
      <c r="Q114">
        <v>23309</v>
      </c>
    </row>
    <row r="115" spans="1:17" x14ac:dyDescent="0.25">
      <c r="A115">
        <v>2034</v>
      </c>
      <c r="B115">
        <v>49569</v>
      </c>
      <c r="C115">
        <v>13569</v>
      </c>
      <c r="D115">
        <v>0</v>
      </c>
      <c r="E115">
        <v>391048</v>
      </c>
      <c r="F115">
        <v>46922</v>
      </c>
      <c r="G115">
        <v>81209</v>
      </c>
      <c r="H115">
        <v>71325</v>
      </c>
      <c r="I115">
        <v>72811</v>
      </c>
      <c r="J115">
        <v>0</v>
      </c>
      <c r="K115">
        <v>31339</v>
      </c>
      <c r="L115">
        <v>2829</v>
      </c>
      <c r="M115">
        <v>34141</v>
      </c>
      <c r="N115">
        <v>16946</v>
      </c>
      <c r="O115">
        <v>2786</v>
      </c>
      <c r="P115">
        <v>6964</v>
      </c>
      <c r="Q115">
        <v>23775</v>
      </c>
    </row>
    <row r="116" spans="1:17" x14ac:dyDescent="0.25">
      <c r="A116">
        <v>2035</v>
      </c>
      <c r="B116">
        <v>49398</v>
      </c>
      <c r="C116">
        <v>13398</v>
      </c>
      <c r="D116">
        <v>0</v>
      </c>
      <c r="E116">
        <v>377077</v>
      </c>
      <c r="F116">
        <v>37718</v>
      </c>
      <c r="G116">
        <v>82833</v>
      </c>
      <c r="H116">
        <v>72752</v>
      </c>
      <c r="I116">
        <v>74268</v>
      </c>
      <c r="J116">
        <v>0</v>
      </c>
      <c r="K116">
        <v>28123</v>
      </c>
      <c r="L116">
        <v>2539</v>
      </c>
      <c r="M116">
        <v>30637</v>
      </c>
      <c r="N116">
        <v>15207</v>
      </c>
      <c r="O116">
        <v>2500</v>
      </c>
      <c r="P116">
        <v>6250</v>
      </c>
      <c r="Q116">
        <v>24251</v>
      </c>
    </row>
    <row r="117" spans="1:17" x14ac:dyDescent="0.25">
      <c r="A117">
        <v>2036</v>
      </c>
      <c r="B117">
        <v>49220</v>
      </c>
      <c r="C117">
        <v>13220</v>
      </c>
      <c r="D117">
        <v>0</v>
      </c>
      <c r="E117">
        <v>363348</v>
      </c>
      <c r="F117">
        <v>28157</v>
      </c>
      <c r="G117">
        <v>84490</v>
      </c>
      <c r="H117">
        <v>74207</v>
      </c>
      <c r="I117">
        <v>75753</v>
      </c>
      <c r="J117">
        <v>0</v>
      </c>
      <c r="K117">
        <v>25072</v>
      </c>
      <c r="L117">
        <v>2263</v>
      </c>
      <c r="M117">
        <v>27313</v>
      </c>
      <c r="N117">
        <v>13557</v>
      </c>
      <c r="O117">
        <v>2229</v>
      </c>
      <c r="P117">
        <v>5571</v>
      </c>
      <c r="Q117">
        <v>24736</v>
      </c>
    </row>
    <row r="118" spans="1:17" x14ac:dyDescent="0.25">
      <c r="A118">
        <v>2037</v>
      </c>
      <c r="B118">
        <v>49041</v>
      </c>
      <c r="C118">
        <v>13041</v>
      </c>
      <c r="D118">
        <v>0</v>
      </c>
      <c r="E118">
        <v>349874</v>
      </c>
      <c r="F118">
        <v>18240</v>
      </c>
      <c r="G118">
        <v>86180</v>
      </c>
      <c r="H118">
        <v>75691</v>
      </c>
      <c r="I118">
        <v>77268</v>
      </c>
      <c r="J118">
        <v>0</v>
      </c>
      <c r="K118">
        <v>22188</v>
      </c>
      <c r="L118">
        <v>2003</v>
      </c>
      <c r="M118">
        <v>24172</v>
      </c>
      <c r="N118">
        <v>11998</v>
      </c>
      <c r="O118">
        <v>1972</v>
      </c>
      <c r="P118">
        <v>4931</v>
      </c>
      <c r="Q118">
        <v>25230</v>
      </c>
    </row>
    <row r="119" spans="1:17" x14ac:dyDescent="0.25">
      <c r="A119">
        <v>2038</v>
      </c>
      <c r="B119">
        <v>48850</v>
      </c>
      <c r="C119">
        <v>12850</v>
      </c>
      <c r="D119">
        <v>0</v>
      </c>
      <c r="E119">
        <v>336691</v>
      </c>
      <c r="F119">
        <v>7940</v>
      </c>
      <c r="G119">
        <v>87903</v>
      </c>
      <c r="H119">
        <v>77205</v>
      </c>
      <c r="I119">
        <v>78813</v>
      </c>
      <c r="J119">
        <v>0</v>
      </c>
      <c r="K119">
        <v>19493</v>
      </c>
      <c r="L119">
        <v>1760</v>
      </c>
      <c r="M119">
        <v>21236</v>
      </c>
      <c r="N119">
        <v>10541</v>
      </c>
      <c r="O119">
        <v>1733</v>
      </c>
      <c r="P119">
        <v>4332</v>
      </c>
      <c r="Q119">
        <v>25735</v>
      </c>
    </row>
    <row r="120" spans="1:17" x14ac:dyDescent="0.25">
      <c r="A120">
        <v>2039</v>
      </c>
      <c r="B120">
        <v>48661</v>
      </c>
      <c r="C120">
        <v>12661</v>
      </c>
      <c r="D120">
        <v>2738</v>
      </c>
      <c r="E120">
        <v>372469</v>
      </c>
      <c r="F120">
        <v>48661</v>
      </c>
      <c r="G120">
        <v>86923</v>
      </c>
      <c r="H120">
        <v>78749</v>
      </c>
      <c r="I120">
        <v>80390</v>
      </c>
      <c r="J120">
        <v>0</v>
      </c>
      <c r="K120">
        <v>16987</v>
      </c>
      <c r="L120">
        <v>1534</v>
      </c>
      <c r="M120">
        <v>18506</v>
      </c>
      <c r="N120">
        <v>9185</v>
      </c>
      <c r="O120">
        <v>1510</v>
      </c>
      <c r="P120">
        <v>3775</v>
      </c>
      <c r="Q120">
        <v>26250</v>
      </c>
    </row>
    <row r="121" spans="1:17" x14ac:dyDescent="0.25">
      <c r="A121">
        <v>2040</v>
      </c>
      <c r="B121">
        <v>48500</v>
      </c>
      <c r="C121">
        <v>12500</v>
      </c>
      <c r="D121">
        <v>0</v>
      </c>
      <c r="E121">
        <v>359890</v>
      </c>
      <c r="F121">
        <v>37662</v>
      </c>
      <c r="G121">
        <v>88661</v>
      </c>
      <c r="H121">
        <v>80324</v>
      </c>
      <c r="I121">
        <v>81997</v>
      </c>
      <c r="J121">
        <v>0</v>
      </c>
      <c r="K121">
        <v>14669</v>
      </c>
      <c r="L121">
        <v>1324</v>
      </c>
      <c r="M121">
        <v>15981</v>
      </c>
      <c r="N121">
        <v>7932</v>
      </c>
      <c r="O121">
        <v>1304</v>
      </c>
      <c r="P121">
        <v>3260</v>
      </c>
      <c r="Q121">
        <v>26775</v>
      </c>
    </row>
    <row r="122" spans="1:17" x14ac:dyDescent="0.25">
      <c r="A122">
        <v>2041</v>
      </c>
      <c r="B122">
        <v>48317</v>
      </c>
      <c r="C122">
        <v>12317</v>
      </c>
      <c r="D122">
        <v>0</v>
      </c>
      <c r="E122">
        <v>347623</v>
      </c>
      <c r="F122">
        <v>26297</v>
      </c>
      <c r="G122">
        <v>90435</v>
      </c>
      <c r="H122">
        <v>81931</v>
      </c>
      <c r="I122">
        <v>83637</v>
      </c>
      <c r="J122">
        <v>0</v>
      </c>
      <c r="K122">
        <v>12539</v>
      </c>
      <c r="L122">
        <v>1132</v>
      </c>
      <c r="M122">
        <v>13660</v>
      </c>
      <c r="N122">
        <v>6780</v>
      </c>
      <c r="O122">
        <v>1115</v>
      </c>
      <c r="P122">
        <v>2787</v>
      </c>
      <c r="Q122">
        <v>27310</v>
      </c>
    </row>
    <row r="123" spans="1:17" x14ac:dyDescent="0.25">
      <c r="A123">
        <v>2042</v>
      </c>
      <c r="B123">
        <v>48123</v>
      </c>
      <c r="C123">
        <v>12123</v>
      </c>
      <c r="D123">
        <v>0</v>
      </c>
      <c r="E123">
        <v>335703</v>
      </c>
      <c r="F123">
        <v>14543</v>
      </c>
      <c r="G123">
        <v>92243</v>
      </c>
      <c r="H123">
        <v>83569</v>
      </c>
      <c r="I123">
        <v>85310</v>
      </c>
      <c r="J123">
        <v>0</v>
      </c>
      <c r="K123">
        <v>10615</v>
      </c>
      <c r="L123">
        <v>958</v>
      </c>
      <c r="M123">
        <v>11564</v>
      </c>
      <c r="N123">
        <v>5740</v>
      </c>
      <c r="O123">
        <v>944</v>
      </c>
      <c r="P123">
        <v>2359</v>
      </c>
      <c r="Q123">
        <v>27856</v>
      </c>
    </row>
    <row r="124" spans="1:17" x14ac:dyDescent="0.25">
      <c r="A124">
        <v>2043</v>
      </c>
      <c r="B124">
        <v>47938</v>
      </c>
      <c r="C124">
        <v>11938</v>
      </c>
      <c r="D124">
        <v>0</v>
      </c>
      <c r="E124">
        <v>324128</v>
      </c>
      <c r="F124">
        <v>2419</v>
      </c>
      <c r="G124">
        <v>94088</v>
      </c>
      <c r="H124">
        <v>85241</v>
      </c>
      <c r="I124">
        <v>87016</v>
      </c>
      <c r="J124">
        <v>0</v>
      </c>
      <c r="K124">
        <v>8890</v>
      </c>
      <c r="L124">
        <v>803</v>
      </c>
      <c r="M124">
        <v>9685</v>
      </c>
      <c r="N124">
        <v>4807</v>
      </c>
      <c r="O124">
        <v>790</v>
      </c>
      <c r="P124">
        <v>1976</v>
      </c>
      <c r="Q124">
        <v>28414</v>
      </c>
    </row>
    <row r="125" spans="1:17" x14ac:dyDescent="0.25">
      <c r="A125">
        <v>2044</v>
      </c>
      <c r="B125">
        <v>47761</v>
      </c>
      <c r="C125">
        <v>11761</v>
      </c>
      <c r="D125">
        <v>10059</v>
      </c>
      <c r="E125">
        <v>360654</v>
      </c>
      <c r="F125">
        <v>47761</v>
      </c>
      <c r="G125">
        <v>85911</v>
      </c>
      <c r="H125">
        <v>86945</v>
      </c>
      <c r="I125">
        <v>88757</v>
      </c>
      <c r="J125">
        <v>0</v>
      </c>
      <c r="K125">
        <v>7355</v>
      </c>
      <c r="L125">
        <v>664</v>
      </c>
      <c r="M125">
        <v>8013</v>
      </c>
      <c r="N125">
        <v>3977</v>
      </c>
      <c r="O125">
        <v>654</v>
      </c>
      <c r="P125">
        <v>1634</v>
      </c>
      <c r="Q125">
        <v>28982</v>
      </c>
    </row>
    <row r="126" spans="1:17" x14ac:dyDescent="0.25">
      <c r="A126">
        <v>2045</v>
      </c>
      <c r="B126">
        <v>47623</v>
      </c>
      <c r="C126">
        <v>11623</v>
      </c>
      <c r="D126">
        <v>0</v>
      </c>
      <c r="E126">
        <v>349609</v>
      </c>
      <c r="F126">
        <v>35007</v>
      </c>
      <c r="G126">
        <v>87629</v>
      </c>
      <c r="H126">
        <v>88684</v>
      </c>
      <c r="I126">
        <v>90532</v>
      </c>
      <c r="J126">
        <v>0</v>
      </c>
      <c r="K126">
        <v>6002</v>
      </c>
      <c r="L126">
        <v>542</v>
      </c>
      <c r="M126">
        <v>6539</v>
      </c>
      <c r="N126">
        <v>3246</v>
      </c>
      <c r="O126">
        <v>534</v>
      </c>
      <c r="P126">
        <v>1334</v>
      </c>
      <c r="Q126">
        <v>29561</v>
      </c>
    </row>
    <row r="127" spans="1:17" x14ac:dyDescent="0.25">
      <c r="A127">
        <v>2046</v>
      </c>
      <c r="B127">
        <v>47465</v>
      </c>
      <c r="C127">
        <v>11465</v>
      </c>
      <c r="D127">
        <v>0</v>
      </c>
      <c r="E127">
        <v>338889</v>
      </c>
      <c r="F127">
        <v>21937</v>
      </c>
      <c r="G127">
        <v>89382</v>
      </c>
      <c r="H127">
        <v>90458</v>
      </c>
      <c r="I127">
        <v>92342</v>
      </c>
      <c r="J127">
        <v>0</v>
      </c>
      <c r="K127">
        <v>4822</v>
      </c>
      <c r="L127">
        <v>435</v>
      </c>
      <c r="M127">
        <v>5253</v>
      </c>
      <c r="N127">
        <v>2607</v>
      </c>
      <c r="O127">
        <v>429</v>
      </c>
      <c r="P127">
        <v>1071</v>
      </c>
      <c r="Q127">
        <v>30153</v>
      </c>
    </row>
    <row r="128" spans="1:17" x14ac:dyDescent="0.25">
      <c r="A128">
        <v>2047</v>
      </c>
      <c r="B128">
        <v>47307</v>
      </c>
      <c r="C128">
        <v>11307</v>
      </c>
      <c r="D128">
        <v>0</v>
      </c>
      <c r="E128">
        <v>328505</v>
      </c>
      <c r="F128">
        <v>8552</v>
      </c>
      <c r="G128">
        <v>91170</v>
      </c>
      <c r="H128">
        <v>92267</v>
      </c>
      <c r="I128">
        <v>94189</v>
      </c>
      <c r="J128">
        <v>0</v>
      </c>
      <c r="K128">
        <v>3817</v>
      </c>
      <c r="L128">
        <v>345</v>
      </c>
      <c r="M128">
        <v>4158</v>
      </c>
      <c r="N128">
        <v>2064</v>
      </c>
      <c r="O128">
        <v>339</v>
      </c>
      <c r="P128">
        <v>848</v>
      </c>
      <c r="Q128">
        <v>30756</v>
      </c>
    </row>
    <row r="129" spans="1:17" x14ac:dyDescent="0.25">
      <c r="A129">
        <v>2048</v>
      </c>
      <c r="B129">
        <v>47164</v>
      </c>
      <c r="C129">
        <v>11164</v>
      </c>
      <c r="D129">
        <v>5119</v>
      </c>
      <c r="E129">
        <v>365605</v>
      </c>
      <c r="F129">
        <v>47164</v>
      </c>
      <c r="G129">
        <v>87874</v>
      </c>
      <c r="H129">
        <v>94112</v>
      </c>
      <c r="I129">
        <v>96073</v>
      </c>
      <c r="J129">
        <v>0</v>
      </c>
      <c r="K129">
        <v>2972</v>
      </c>
      <c r="L129">
        <v>268</v>
      </c>
      <c r="M129">
        <v>3238</v>
      </c>
      <c r="N129">
        <v>1607</v>
      </c>
      <c r="O129">
        <v>264</v>
      </c>
      <c r="P129">
        <v>660</v>
      </c>
      <c r="Q129">
        <v>31371</v>
      </c>
    </row>
    <row r="130" spans="1:17" x14ac:dyDescent="0.25">
      <c r="A130">
        <v>2049</v>
      </c>
      <c r="B130">
        <v>47062</v>
      </c>
      <c r="C130">
        <v>11062</v>
      </c>
      <c r="D130">
        <v>0</v>
      </c>
      <c r="E130">
        <v>355792</v>
      </c>
      <c r="F130">
        <v>33289</v>
      </c>
      <c r="G130">
        <v>89632</v>
      </c>
      <c r="H130">
        <v>95995</v>
      </c>
      <c r="I130">
        <v>97995</v>
      </c>
      <c r="J130">
        <v>0</v>
      </c>
      <c r="K130">
        <v>2271</v>
      </c>
      <c r="L130">
        <v>205</v>
      </c>
      <c r="M130">
        <v>2474</v>
      </c>
      <c r="N130">
        <v>1228</v>
      </c>
      <c r="O130">
        <v>202</v>
      </c>
      <c r="P130">
        <v>505</v>
      </c>
      <c r="Q130">
        <v>31998</v>
      </c>
    </row>
    <row r="131" spans="1:17" x14ac:dyDescent="0.25">
      <c r="A131">
        <v>2050</v>
      </c>
      <c r="B131">
        <v>46947</v>
      </c>
      <c r="C131">
        <v>10947</v>
      </c>
      <c r="D131">
        <v>0</v>
      </c>
      <c r="E131">
        <v>346262</v>
      </c>
      <c r="F131">
        <v>19183</v>
      </c>
      <c r="G131">
        <v>91424</v>
      </c>
      <c r="H131">
        <v>97915</v>
      </c>
      <c r="I131">
        <v>99954</v>
      </c>
      <c r="J131">
        <v>0</v>
      </c>
      <c r="K131">
        <v>1698</v>
      </c>
      <c r="L131">
        <v>153</v>
      </c>
      <c r="M131">
        <v>1850</v>
      </c>
      <c r="N131">
        <v>918</v>
      </c>
      <c r="O131">
        <v>151</v>
      </c>
      <c r="P131">
        <v>377</v>
      </c>
      <c r="Q131">
        <v>32638</v>
      </c>
    </row>
    <row r="132" spans="1:17" x14ac:dyDescent="0.25">
      <c r="A132">
        <v>2051</v>
      </c>
      <c r="B132">
        <v>46840</v>
      </c>
      <c r="C132">
        <v>10840</v>
      </c>
      <c r="D132">
        <v>0</v>
      </c>
      <c r="E132">
        <v>337009</v>
      </c>
      <c r="F132">
        <v>4864</v>
      </c>
      <c r="G132">
        <v>93253</v>
      </c>
      <c r="H132">
        <v>99873</v>
      </c>
      <c r="I132">
        <v>101954</v>
      </c>
      <c r="J132">
        <v>0</v>
      </c>
      <c r="K132">
        <v>1245</v>
      </c>
      <c r="L132">
        <v>112</v>
      </c>
      <c r="M132">
        <v>1356</v>
      </c>
      <c r="N132">
        <v>673</v>
      </c>
      <c r="O132">
        <v>111</v>
      </c>
      <c r="P132">
        <v>277</v>
      </c>
      <c r="Q132">
        <v>33291</v>
      </c>
    </row>
    <row r="133" spans="1:17" x14ac:dyDescent="0.25">
      <c r="A133">
        <v>2052</v>
      </c>
      <c r="B133">
        <v>46750</v>
      </c>
      <c r="C133">
        <v>10750</v>
      </c>
      <c r="D133">
        <v>9636</v>
      </c>
      <c r="E133">
        <v>374759</v>
      </c>
      <c r="F133">
        <v>46750</v>
      </c>
      <c r="G133">
        <v>85482</v>
      </c>
      <c r="H133">
        <v>101870</v>
      </c>
      <c r="I133">
        <v>103993</v>
      </c>
      <c r="J133">
        <v>0</v>
      </c>
      <c r="K133">
        <v>893</v>
      </c>
      <c r="L133">
        <v>81</v>
      </c>
      <c r="M133">
        <v>973</v>
      </c>
      <c r="N133">
        <v>483</v>
      </c>
      <c r="O133">
        <v>79</v>
      </c>
      <c r="P133">
        <v>198</v>
      </c>
      <c r="Q133">
        <v>33957</v>
      </c>
    </row>
    <row r="134" spans="1:17" x14ac:dyDescent="0.25">
      <c r="A134">
        <v>2053</v>
      </c>
      <c r="B134">
        <v>46705</v>
      </c>
      <c r="C134">
        <v>10705</v>
      </c>
      <c r="D134">
        <v>0</v>
      </c>
      <c r="E134">
        <v>365851</v>
      </c>
      <c r="F134">
        <v>32160</v>
      </c>
      <c r="G134">
        <v>87192</v>
      </c>
      <c r="H134">
        <v>103908</v>
      </c>
      <c r="I134">
        <v>106072</v>
      </c>
      <c r="J134">
        <v>0</v>
      </c>
      <c r="K134">
        <v>621</v>
      </c>
      <c r="L134">
        <v>56</v>
      </c>
      <c r="M134">
        <v>677</v>
      </c>
      <c r="N134">
        <v>336</v>
      </c>
      <c r="O134">
        <v>55</v>
      </c>
      <c r="P134">
        <v>138</v>
      </c>
      <c r="Q134">
        <v>34636</v>
      </c>
    </row>
    <row r="135" spans="1:17" x14ac:dyDescent="0.25">
      <c r="A135">
        <v>2054</v>
      </c>
      <c r="B135">
        <v>46641</v>
      </c>
      <c r="C135">
        <v>10641</v>
      </c>
      <c r="D135">
        <v>0</v>
      </c>
      <c r="E135">
        <v>357156</v>
      </c>
      <c r="F135">
        <v>17441</v>
      </c>
      <c r="G135">
        <v>88935</v>
      </c>
      <c r="H135">
        <v>105986</v>
      </c>
      <c r="I135">
        <v>108194</v>
      </c>
      <c r="J135">
        <v>0</v>
      </c>
      <c r="K135">
        <v>419</v>
      </c>
      <c r="L135">
        <v>38</v>
      </c>
      <c r="M135">
        <v>457</v>
      </c>
      <c r="N135">
        <v>227</v>
      </c>
      <c r="O135">
        <v>37</v>
      </c>
      <c r="P135">
        <v>93</v>
      </c>
      <c r="Q135">
        <v>35329</v>
      </c>
    </row>
    <row r="136" spans="1:17" x14ac:dyDescent="0.25">
      <c r="A136">
        <v>2055</v>
      </c>
      <c r="B136">
        <v>46588</v>
      </c>
      <c r="C136">
        <v>10588</v>
      </c>
      <c r="D136">
        <v>0</v>
      </c>
      <c r="E136">
        <v>348657</v>
      </c>
      <c r="F136">
        <v>2617</v>
      </c>
      <c r="G136">
        <v>90714</v>
      </c>
      <c r="H136">
        <v>108106</v>
      </c>
      <c r="I136">
        <v>110358</v>
      </c>
      <c r="J136">
        <v>0</v>
      </c>
      <c r="K136">
        <v>273</v>
      </c>
      <c r="L136">
        <v>25</v>
      </c>
      <c r="M136">
        <v>298</v>
      </c>
      <c r="N136">
        <v>148</v>
      </c>
      <c r="O136">
        <v>24</v>
      </c>
      <c r="P136">
        <v>61</v>
      </c>
      <c r="Q136">
        <v>36035</v>
      </c>
    </row>
    <row r="137" spans="1:17" x14ac:dyDescent="0.25">
      <c r="A137">
        <v>2056</v>
      </c>
      <c r="B137">
        <v>46543</v>
      </c>
      <c r="C137">
        <v>10543</v>
      </c>
      <c r="D137">
        <v>12297</v>
      </c>
      <c r="E137">
        <v>386888</v>
      </c>
      <c r="F137">
        <v>46543</v>
      </c>
      <c r="G137">
        <v>80232</v>
      </c>
      <c r="H137">
        <v>110268</v>
      </c>
      <c r="I137">
        <v>112565</v>
      </c>
      <c r="J137">
        <v>0</v>
      </c>
      <c r="K137">
        <v>173</v>
      </c>
      <c r="L137">
        <v>16</v>
      </c>
      <c r="M137">
        <v>188</v>
      </c>
      <c r="N137">
        <v>94</v>
      </c>
      <c r="O137">
        <v>15</v>
      </c>
      <c r="P137">
        <v>38</v>
      </c>
      <c r="Q137">
        <v>36756</v>
      </c>
    </row>
    <row r="140" spans="1:17" x14ac:dyDescent="0.25">
      <c r="A140" t="s">
        <v>25</v>
      </c>
    </row>
    <row r="141" spans="1:17" x14ac:dyDescent="0.25">
      <c r="A141" t="s">
        <v>0</v>
      </c>
      <c r="B141" t="s">
        <v>1</v>
      </c>
      <c r="C141" t="s">
        <v>2</v>
      </c>
      <c r="D141" t="s">
        <v>3</v>
      </c>
      <c r="E141" t="s">
        <v>4</v>
      </c>
      <c r="F141" t="s">
        <v>5</v>
      </c>
      <c r="G141" t="s">
        <v>6</v>
      </c>
      <c r="H141" t="s">
        <v>7</v>
      </c>
      <c r="I141" t="s">
        <v>8</v>
      </c>
      <c r="J141" t="s">
        <v>9</v>
      </c>
      <c r="K141" t="s">
        <v>12</v>
      </c>
      <c r="L141" t="s">
        <v>13</v>
      </c>
      <c r="M141" t="s">
        <v>10</v>
      </c>
      <c r="N141" t="s">
        <v>11</v>
      </c>
      <c r="O141" t="s">
        <v>14</v>
      </c>
      <c r="P141" t="s">
        <v>15</v>
      </c>
      <c r="Q141" t="s">
        <v>16</v>
      </c>
    </row>
    <row r="142" spans="1:17" x14ac:dyDescent="0.25">
      <c r="A142">
        <v>2015</v>
      </c>
      <c r="B142">
        <v>118266</v>
      </c>
      <c r="C142">
        <v>31266</v>
      </c>
      <c r="D142">
        <v>0</v>
      </c>
      <c r="E142">
        <v>580826</v>
      </c>
      <c r="F142">
        <v>15532</v>
      </c>
      <c r="G142">
        <v>153000</v>
      </c>
      <c r="H142">
        <v>48960</v>
      </c>
      <c r="I142">
        <v>49980</v>
      </c>
      <c r="J142">
        <v>0</v>
      </c>
      <c r="K142">
        <v>73440</v>
      </c>
      <c r="L142">
        <v>6630</v>
      </c>
      <c r="M142">
        <v>129726</v>
      </c>
      <c r="N142">
        <v>64390</v>
      </c>
      <c r="O142">
        <v>6528</v>
      </c>
      <c r="P142">
        <v>16320</v>
      </c>
      <c r="Q142">
        <v>16320</v>
      </c>
    </row>
    <row r="143" spans="1:17" x14ac:dyDescent="0.25">
      <c r="A143">
        <v>2016</v>
      </c>
      <c r="B143">
        <v>118055</v>
      </c>
      <c r="C143">
        <v>31055</v>
      </c>
      <c r="D143">
        <v>9358</v>
      </c>
      <c r="E143">
        <v>671108</v>
      </c>
      <c r="F143">
        <v>118055</v>
      </c>
      <c r="G143">
        <v>146702</v>
      </c>
      <c r="H143">
        <v>49939</v>
      </c>
      <c r="I143">
        <v>50980</v>
      </c>
      <c r="J143">
        <v>0</v>
      </c>
      <c r="K143">
        <v>74909</v>
      </c>
      <c r="L143">
        <v>6763</v>
      </c>
      <c r="M143">
        <v>122838</v>
      </c>
      <c r="N143">
        <v>60971</v>
      </c>
      <c r="O143">
        <v>6659</v>
      </c>
      <c r="P143">
        <v>16646</v>
      </c>
      <c r="Q143">
        <v>16646</v>
      </c>
    </row>
    <row r="144" spans="1:17" x14ac:dyDescent="0.25">
      <c r="A144">
        <v>2017</v>
      </c>
      <c r="B144">
        <v>117918</v>
      </c>
      <c r="C144">
        <v>30918</v>
      </c>
      <c r="D144">
        <v>0</v>
      </c>
      <c r="E144">
        <v>643569</v>
      </c>
      <c r="F144">
        <v>92891</v>
      </c>
      <c r="G144">
        <v>149636</v>
      </c>
      <c r="H144">
        <v>50938</v>
      </c>
      <c r="I144">
        <v>51999</v>
      </c>
      <c r="J144">
        <v>0</v>
      </c>
      <c r="K144">
        <v>76407</v>
      </c>
      <c r="L144">
        <v>6898</v>
      </c>
      <c r="M144">
        <v>116316</v>
      </c>
      <c r="N144">
        <v>57734</v>
      </c>
      <c r="O144">
        <v>6792</v>
      </c>
      <c r="P144">
        <v>16979</v>
      </c>
      <c r="Q144">
        <v>16979</v>
      </c>
    </row>
    <row r="145" spans="1:17" x14ac:dyDescent="0.25">
      <c r="A145">
        <v>2018</v>
      </c>
      <c r="B145">
        <v>141467</v>
      </c>
      <c r="C145">
        <v>33467</v>
      </c>
      <c r="D145">
        <v>0</v>
      </c>
      <c r="E145">
        <v>596809</v>
      </c>
      <c r="F145">
        <v>51825</v>
      </c>
      <c r="G145">
        <v>152629</v>
      </c>
      <c r="H145">
        <v>51957</v>
      </c>
      <c r="I145">
        <v>53039</v>
      </c>
      <c r="J145">
        <v>0</v>
      </c>
      <c r="K145">
        <v>75091</v>
      </c>
      <c r="L145">
        <v>6779</v>
      </c>
      <c r="M145">
        <v>110141</v>
      </c>
      <c r="N145">
        <v>54668</v>
      </c>
      <c r="O145">
        <v>6675</v>
      </c>
      <c r="P145">
        <v>16687</v>
      </c>
      <c r="Q145">
        <v>17319</v>
      </c>
    </row>
    <row r="146" spans="1:17" x14ac:dyDescent="0.25">
      <c r="A146">
        <v>2019</v>
      </c>
      <c r="B146">
        <v>155110</v>
      </c>
      <c r="C146">
        <v>47110</v>
      </c>
      <c r="D146">
        <v>0</v>
      </c>
      <c r="E146">
        <v>557440</v>
      </c>
      <c r="F146">
        <v>17854</v>
      </c>
      <c r="G146">
        <v>155681</v>
      </c>
      <c r="H146">
        <v>52996</v>
      </c>
      <c r="I146">
        <v>54100</v>
      </c>
      <c r="J146">
        <v>0</v>
      </c>
      <c r="K146">
        <v>73702</v>
      </c>
      <c r="L146">
        <v>6654</v>
      </c>
      <c r="M146">
        <v>104159</v>
      </c>
      <c r="N146">
        <v>51699</v>
      </c>
      <c r="O146">
        <v>6551</v>
      </c>
      <c r="P146">
        <v>16378</v>
      </c>
      <c r="Q146">
        <v>17665</v>
      </c>
    </row>
    <row r="147" spans="1:17" x14ac:dyDescent="0.25">
      <c r="A147">
        <v>2020</v>
      </c>
      <c r="B147">
        <v>118446</v>
      </c>
      <c r="C147">
        <v>14446</v>
      </c>
      <c r="D147">
        <v>57254</v>
      </c>
      <c r="E147">
        <v>595670</v>
      </c>
      <c r="F147">
        <v>118446</v>
      </c>
      <c r="G147">
        <v>101541</v>
      </c>
      <c r="H147">
        <v>54056</v>
      </c>
      <c r="I147">
        <v>55182</v>
      </c>
      <c r="J147">
        <v>0</v>
      </c>
      <c r="K147">
        <v>72240</v>
      </c>
      <c r="L147">
        <v>6522</v>
      </c>
      <c r="M147">
        <v>98366</v>
      </c>
      <c r="N147">
        <v>48824</v>
      </c>
      <c r="O147">
        <v>6421</v>
      </c>
      <c r="P147">
        <v>16053</v>
      </c>
      <c r="Q147">
        <v>18019</v>
      </c>
    </row>
    <row r="148" spans="1:17" x14ac:dyDescent="0.25">
      <c r="A148">
        <v>2021</v>
      </c>
      <c r="B148">
        <v>118400</v>
      </c>
      <c r="C148">
        <v>14400</v>
      </c>
      <c r="D148">
        <v>0</v>
      </c>
      <c r="E148">
        <v>514499</v>
      </c>
      <c r="F148">
        <v>43247</v>
      </c>
      <c r="G148">
        <v>103572</v>
      </c>
      <c r="H148">
        <v>55137</v>
      </c>
      <c r="I148">
        <v>56286</v>
      </c>
      <c r="J148">
        <v>0</v>
      </c>
      <c r="K148">
        <v>70701</v>
      </c>
      <c r="L148">
        <v>6383</v>
      </c>
      <c r="M148">
        <v>92758</v>
      </c>
      <c r="N148">
        <v>46040</v>
      </c>
      <c r="O148">
        <v>6285</v>
      </c>
      <c r="P148">
        <v>15711</v>
      </c>
      <c r="Q148">
        <v>18379</v>
      </c>
    </row>
    <row r="149" spans="1:17" x14ac:dyDescent="0.25">
      <c r="A149">
        <v>2022</v>
      </c>
      <c r="B149">
        <v>98270</v>
      </c>
      <c r="C149">
        <v>14270</v>
      </c>
      <c r="D149">
        <v>12214</v>
      </c>
      <c r="E149">
        <v>551588</v>
      </c>
      <c r="F149">
        <v>98270</v>
      </c>
      <c r="G149">
        <v>93430</v>
      </c>
      <c r="H149">
        <v>56240</v>
      </c>
      <c r="I149">
        <v>57411</v>
      </c>
      <c r="J149">
        <v>0</v>
      </c>
      <c r="K149">
        <v>69085</v>
      </c>
      <c r="L149">
        <v>6237</v>
      </c>
      <c r="M149">
        <v>87330</v>
      </c>
      <c r="N149">
        <v>43346</v>
      </c>
      <c r="O149">
        <v>6141</v>
      </c>
      <c r="P149">
        <v>15352</v>
      </c>
      <c r="Q149">
        <v>18747</v>
      </c>
    </row>
    <row r="150" spans="1:17" x14ac:dyDescent="0.25">
      <c r="A150">
        <v>2023</v>
      </c>
      <c r="B150">
        <v>98207</v>
      </c>
      <c r="C150">
        <v>14207</v>
      </c>
      <c r="D150">
        <v>0</v>
      </c>
      <c r="E150">
        <v>490284</v>
      </c>
      <c r="F150">
        <v>42685</v>
      </c>
      <c r="G150">
        <v>95299</v>
      </c>
      <c r="H150">
        <v>57364</v>
      </c>
      <c r="I150">
        <v>58560</v>
      </c>
      <c r="J150">
        <v>0</v>
      </c>
      <c r="K150">
        <v>67390</v>
      </c>
      <c r="L150">
        <v>6084</v>
      </c>
      <c r="M150">
        <v>82077</v>
      </c>
      <c r="N150">
        <v>40739</v>
      </c>
      <c r="O150">
        <v>5990</v>
      </c>
      <c r="P150">
        <v>14976</v>
      </c>
      <c r="Q150">
        <v>19121</v>
      </c>
    </row>
    <row r="151" spans="1:17" x14ac:dyDescent="0.25">
      <c r="A151">
        <v>2024</v>
      </c>
      <c r="B151">
        <v>92093</v>
      </c>
      <c r="C151">
        <v>14093</v>
      </c>
      <c r="D151">
        <v>7130</v>
      </c>
      <c r="E151">
        <v>527077</v>
      </c>
      <c r="F151">
        <v>92093</v>
      </c>
      <c r="G151">
        <v>90074</v>
      </c>
      <c r="H151">
        <v>58512</v>
      </c>
      <c r="I151">
        <v>59731</v>
      </c>
      <c r="J151">
        <v>0</v>
      </c>
      <c r="K151">
        <v>65613</v>
      </c>
      <c r="L151">
        <v>5923</v>
      </c>
      <c r="M151">
        <v>76997</v>
      </c>
      <c r="N151">
        <v>38217</v>
      </c>
      <c r="O151">
        <v>5832</v>
      </c>
      <c r="P151">
        <v>14581</v>
      </c>
      <c r="Q151">
        <v>19504</v>
      </c>
    </row>
    <row r="152" spans="1:17" x14ac:dyDescent="0.25">
      <c r="A152">
        <v>2025</v>
      </c>
      <c r="B152">
        <v>92022</v>
      </c>
      <c r="C152">
        <v>14022</v>
      </c>
      <c r="D152">
        <v>0</v>
      </c>
      <c r="E152">
        <v>471766</v>
      </c>
      <c r="F152">
        <v>42136</v>
      </c>
      <c r="G152">
        <v>91876</v>
      </c>
      <c r="H152">
        <v>59682</v>
      </c>
      <c r="I152">
        <v>60925</v>
      </c>
      <c r="J152">
        <v>0</v>
      </c>
      <c r="K152">
        <v>63769</v>
      </c>
      <c r="L152">
        <v>5757</v>
      </c>
      <c r="M152">
        <v>72101</v>
      </c>
      <c r="N152">
        <v>35787</v>
      </c>
      <c r="O152">
        <v>5668</v>
      </c>
      <c r="P152">
        <v>14171</v>
      </c>
      <c r="Q152">
        <v>19894</v>
      </c>
    </row>
    <row r="153" spans="1:17" x14ac:dyDescent="0.25">
      <c r="A153">
        <v>2026</v>
      </c>
      <c r="B153">
        <v>91915</v>
      </c>
      <c r="C153">
        <v>13915</v>
      </c>
      <c r="D153">
        <v>8033</v>
      </c>
      <c r="E153">
        <v>508375</v>
      </c>
      <c r="F153">
        <v>91915</v>
      </c>
      <c r="G153">
        <v>85680</v>
      </c>
      <c r="H153">
        <v>60876</v>
      </c>
      <c r="I153">
        <v>62144</v>
      </c>
      <c r="J153">
        <v>0</v>
      </c>
      <c r="K153">
        <v>61840</v>
      </c>
      <c r="L153">
        <v>5583</v>
      </c>
      <c r="M153">
        <v>67369</v>
      </c>
      <c r="N153">
        <v>33438</v>
      </c>
      <c r="O153">
        <v>5497</v>
      </c>
      <c r="P153">
        <v>13742</v>
      </c>
      <c r="Q153">
        <v>20292</v>
      </c>
    </row>
    <row r="154" spans="1:17" x14ac:dyDescent="0.25">
      <c r="A154">
        <v>2027</v>
      </c>
      <c r="B154">
        <v>92789</v>
      </c>
      <c r="C154">
        <v>17789</v>
      </c>
      <c r="D154">
        <v>0</v>
      </c>
      <c r="E154">
        <v>460856</v>
      </c>
      <c r="F154">
        <v>52493</v>
      </c>
      <c r="G154">
        <v>87393</v>
      </c>
      <c r="H154">
        <v>62093</v>
      </c>
      <c r="I154">
        <v>63387</v>
      </c>
      <c r="J154">
        <v>0</v>
      </c>
      <c r="K154">
        <v>57658</v>
      </c>
      <c r="L154">
        <v>5205</v>
      </c>
      <c r="M154">
        <v>62813</v>
      </c>
      <c r="N154">
        <v>31177</v>
      </c>
      <c r="O154">
        <v>5125</v>
      </c>
      <c r="P154">
        <v>12813</v>
      </c>
      <c r="Q154">
        <v>20698</v>
      </c>
    </row>
    <row r="155" spans="1:17" x14ac:dyDescent="0.25">
      <c r="A155">
        <v>2028</v>
      </c>
      <c r="B155">
        <v>98987</v>
      </c>
      <c r="C155">
        <v>23987</v>
      </c>
      <c r="D155">
        <v>0</v>
      </c>
      <c r="E155">
        <v>426094</v>
      </c>
      <c r="F155">
        <v>25467</v>
      </c>
      <c r="G155">
        <v>89141</v>
      </c>
      <c r="H155">
        <v>63335</v>
      </c>
      <c r="I155">
        <v>64654</v>
      </c>
      <c r="J155">
        <v>0</v>
      </c>
      <c r="K155">
        <v>53566</v>
      </c>
      <c r="L155">
        <v>4836</v>
      </c>
      <c r="M155">
        <v>58354</v>
      </c>
      <c r="N155">
        <v>28964</v>
      </c>
      <c r="O155">
        <v>4761</v>
      </c>
      <c r="P155">
        <v>11903</v>
      </c>
      <c r="Q155">
        <v>21112</v>
      </c>
    </row>
    <row r="156" spans="1:17" x14ac:dyDescent="0.25">
      <c r="A156">
        <v>2029</v>
      </c>
      <c r="B156">
        <v>98838</v>
      </c>
      <c r="C156">
        <v>23838</v>
      </c>
      <c r="D156">
        <v>1857</v>
      </c>
      <c r="E156">
        <v>490260</v>
      </c>
      <c r="F156">
        <v>98838</v>
      </c>
      <c r="G156">
        <v>89067</v>
      </c>
      <c r="H156">
        <v>64602</v>
      </c>
      <c r="I156">
        <v>65948</v>
      </c>
      <c r="J156">
        <v>0</v>
      </c>
      <c r="K156">
        <v>49569</v>
      </c>
      <c r="L156">
        <v>4475</v>
      </c>
      <c r="M156">
        <v>54001</v>
      </c>
      <c r="N156">
        <v>26803</v>
      </c>
      <c r="O156">
        <v>4406</v>
      </c>
      <c r="P156">
        <v>11015</v>
      </c>
      <c r="Q156">
        <v>21534</v>
      </c>
    </row>
    <row r="157" spans="1:17" x14ac:dyDescent="0.25">
      <c r="A157">
        <v>2030</v>
      </c>
      <c r="B157">
        <v>98736</v>
      </c>
      <c r="C157">
        <v>23736</v>
      </c>
      <c r="D157">
        <v>0</v>
      </c>
      <c r="E157">
        <v>455754</v>
      </c>
      <c r="F157">
        <v>71310</v>
      </c>
      <c r="G157">
        <v>90849</v>
      </c>
      <c r="H157">
        <v>65894</v>
      </c>
      <c r="I157">
        <v>67266</v>
      </c>
      <c r="J157">
        <v>0</v>
      </c>
      <c r="K157">
        <v>45677</v>
      </c>
      <c r="L157">
        <v>4124</v>
      </c>
      <c r="M157">
        <v>49760</v>
      </c>
      <c r="N157">
        <v>24699</v>
      </c>
      <c r="O157">
        <v>4060</v>
      </c>
      <c r="P157">
        <v>10150</v>
      </c>
      <c r="Q157">
        <v>21965</v>
      </c>
    </row>
    <row r="158" spans="1:17" x14ac:dyDescent="0.25">
      <c r="A158">
        <v>2031</v>
      </c>
      <c r="B158">
        <v>95579</v>
      </c>
      <c r="C158">
        <v>23579</v>
      </c>
      <c r="D158">
        <v>0</v>
      </c>
      <c r="E158">
        <v>424366</v>
      </c>
      <c r="F158">
        <v>46469</v>
      </c>
      <c r="G158">
        <v>92666</v>
      </c>
      <c r="H158">
        <v>67212</v>
      </c>
      <c r="I158">
        <v>68612</v>
      </c>
      <c r="J158">
        <v>0</v>
      </c>
      <c r="K158">
        <v>41895</v>
      </c>
      <c r="L158">
        <v>3782</v>
      </c>
      <c r="M158">
        <v>45640</v>
      </c>
      <c r="N158">
        <v>22653</v>
      </c>
      <c r="O158">
        <v>3724</v>
      </c>
      <c r="P158">
        <v>9310</v>
      </c>
      <c r="Q158">
        <v>22404</v>
      </c>
    </row>
    <row r="159" spans="1:17" x14ac:dyDescent="0.25">
      <c r="A159">
        <v>2032</v>
      </c>
      <c r="B159">
        <v>95421</v>
      </c>
      <c r="C159">
        <v>23421</v>
      </c>
      <c r="D159">
        <v>0</v>
      </c>
      <c r="E159">
        <v>393116</v>
      </c>
      <c r="F159">
        <v>21310</v>
      </c>
      <c r="G159">
        <v>94519</v>
      </c>
      <c r="H159">
        <v>68556</v>
      </c>
      <c r="I159">
        <v>69984</v>
      </c>
      <c r="J159">
        <v>0</v>
      </c>
      <c r="K159">
        <v>38230</v>
      </c>
      <c r="L159">
        <v>3451</v>
      </c>
      <c r="M159">
        <v>41648</v>
      </c>
      <c r="N159">
        <v>20672</v>
      </c>
      <c r="O159">
        <v>3398</v>
      </c>
      <c r="P159">
        <v>8496</v>
      </c>
      <c r="Q159">
        <v>22852</v>
      </c>
    </row>
    <row r="160" spans="1:17" x14ac:dyDescent="0.25">
      <c r="A160">
        <v>2033</v>
      </c>
      <c r="B160">
        <v>95245</v>
      </c>
      <c r="C160">
        <v>23245</v>
      </c>
      <c r="D160">
        <v>4200</v>
      </c>
      <c r="E160">
        <v>457289</v>
      </c>
      <c r="F160">
        <v>95245</v>
      </c>
      <c r="G160">
        <v>92210</v>
      </c>
      <c r="H160">
        <v>69927</v>
      </c>
      <c r="I160">
        <v>71384</v>
      </c>
      <c r="J160">
        <v>0</v>
      </c>
      <c r="K160">
        <v>34707</v>
      </c>
      <c r="L160">
        <v>3133</v>
      </c>
      <c r="M160">
        <v>37810</v>
      </c>
      <c r="N160">
        <v>18767</v>
      </c>
      <c r="O160">
        <v>3085</v>
      </c>
      <c r="P160">
        <v>7713</v>
      </c>
      <c r="Q160">
        <v>23309</v>
      </c>
    </row>
    <row r="161" spans="1:17" x14ac:dyDescent="0.25">
      <c r="A161">
        <v>2034</v>
      </c>
      <c r="B161">
        <v>59111</v>
      </c>
      <c r="C161">
        <v>23111</v>
      </c>
      <c r="D161">
        <v>0</v>
      </c>
      <c r="E161">
        <v>462438</v>
      </c>
      <c r="F161">
        <v>105468</v>
      </c>
      <c r="G161">
        <v>94054</v>
      </c>
      <c r="H161">
        <v>71325</v>
      </c>
      <c r="I161">
        <v>72811</v>
      </c>
      <c r="J161">
        <v>0</v>
      </c>
      <c r="K161">
        <v>31339</v>
      </c>
      <c r="L161">
        <v>2829</v>
      </c>
      <c r="M161">
        <v>34141</v>
      </c>
      <c r="N161">
        <v>16946</v>
      </c>
      <c r="O161">
        <v>2786</v>
      </c>
      <c r="P161">
        <v>6964</v>
      </c>
      <c r="Q161">
        <v>23775</v>
      </c>
    </row>
    <row r="162" spans="1:17" x14ac:dyDescent="0.25">
      <c r="A162">
        <v>2035</v>
      </c>
      <c r="B162">
        <v>58950</v>
      </c>
      <c r="C162">
        <v>22950</v>
      </c>
      <c r="D162">
        <v>0</v>
      </c>
      <c r="E162">
        <v>467829</v>
      </c>
      <c r="F162">
        <v>115368</v>
      </c>
      <c r="G162">
        <v>95935</v>
      </c>
      <c r="H162">
        <v>72752</v>
      </c>
      <c r="I162">
        <v>74268</v>
      </c>
      <c r="J162">
        <v>0</v>
      </c>
      <c r="K162">
        <v>28123</v>
      </c>
      <c r="L162">
        <v>2539</v>
      </c>
      <c r="M162">
        <v>30637</v>
      </c>
      <c r="N162">
        <v>15207</v>
      </c>
      <c r="O162">
        <v>2500</v>
      </c>
      <c r="P162">
        <v>6250</v>
      </c>
      <c r="Q162">
        <v>24251</v>
      </c>
    </row>
    <row r="163" spans="1:17" x14ac:dyDescent="0.25">
      <c r="A163">
        <v>2036</v>
      </c>
      <c r="B163">
        <v>58782</v>
      </c>
      <c r="C163">
        <v>22782</v>
      </c>
      <c r="D163">
        <v>0</v>
      </c>
      <c r="E163">
        <v>473485</v>
      </c>
      <c r="F163">
        <v>124931</v>
      </c>
      <c r="G163">
        <v>97854</v>
      </c>
      <c r="H163">
        <v>74207</v>
      </c>
      <c r="I163">
        <v>75753</v>
      </c>
      <c r="J163">
        <v>0</v>
      </c>
      <c r="K163">
        <v>25072</v>
      </c>
      <c r="L163">
        <v>2263</v>
      </c>
      <c r="M163">
        <v>27313</v>
      </c>
      <c r="N163">
        <v>13557</v>
      </c>
      <c r="O163">
        <v>2229</v>
      </c>
      <c r="P163">
        <v>5571</v>
      </c>
      <c r="Q163">
        <v>24736</v>
      </c>
    </row>
    <row r="164" spans="1:17" x14ac:dyDescent="0.25">
      <c r="A164">
        <v>2037</v>
      </c>
      <c r="B164">
        <v>58613</v>
      </c>
      <c r="C164">
        <v>22613</v>
      </c>
      <c r="D164">
        <v>0</v>
      </c>
      <c r="E164">
        <v>479421</v>
      </c>
      <c r="F164">
        <v>134156</v>
      </c>
      <c r="G164">
        <v>99811</v>
      </c>
      <c r="H164">
        <v>75691</v>
      </c>
      <c r="I164">
        <v>77268</v>
      </c>
      <c r="J164">
        <v>0</v>
      </c>
      <c r="K164">
        <v>22188</v>
      </c>
      <c r="L164">
        <v>2003</v>
      </c>
      <c r="M164">
        <v>24172</v>
      </c>
      <c r="N164">
        <v>11998</v>
      </c>
      <c r="O164">
        <v>1972</v>
      </c>
      <c r="P164">
        <v>4931</v>
      </c>
      <c r="Q164">
        <v>25230</v>
      </c>
    </row>
    <row r="165" spans="1:17" x14ac:dyDescent="0.25">
      <c r="A165">
        <v>2038</v>
      </c>
      <c r="B165">
        <v>58431</v>
      </c>
      <c r="C165">
        <v>22431</v>
      </c>
      <c r="D165">
        <v>0</v>
      </c>
      <c r="E165">
        <v>485673</v>
      </c>
      <c r="F165">
        <v>143018</v>
      </c>
      <c r="G165">
        <v>101807</v>
      </c>
      <c r="H165">
        <v>77205</v>
      </c>
      <c r="I165">
        <v>78813</v>
      </c>
      <c r="J165">
        <v>0</v>
      </c>
      <c r="K165">
        <v>19493</v>
      </c>
      <c r="L165">
        <v>1760</v>
      </c>
      <c r="M165">
        <v>21236</v>
      </c>
      <c r="N165">
        <v>10541</v>
      </c>
      <c r="O165">
        <v>1733</v>
      </c>
      <c r="P165">
        <v>4332</v>
      </c>
      <c r="Q165">
        <v>25735</v>
      </c>
    </row>
    <row r="166" spans="1:17" x14ac:dyDescent="0.25">
      <c r="A166">
        <v>2039</v>
      </c>
      <c r="B166">
        <v>58251</v>
      </c>
      <c r="C166">
        <v>22251</v>
      </c>
      <c r="D166">
        <v>0</v>
      </c>
      <c r="E166">
        <v>492249</v>
      </c>
      <c r="F166">
        <v>151521</v>
      </c>
      <c r="G166">
        <v>103843</v>
      </c>
      <c r="H166">
        <v>78749</v>
      </c>
      <c r="I166">
        <v>80390</v>
      </c>
      <c r="J166">
        <v>0</v>
      </c>
      <c r="K166">
        <v>16987</v>
      </c>
      <c r="L166">
        <v>1534</v>
      </c>
      <c r="M166">
        <v>18506</v>
      </c>
      <c r="N166">
        <v>9185</v>
      </c>
      <c r="O166">
        <v>1510</v>
      </c>
      <c r="P166">
        <v>3775</v>
      </c>
      <c r="Q166">
        <v>26250</v>
      </c>
    </row>
    <row r="167" spans="1:17" x14ac:dyDescent="0.25">
      <c r="A167">
        <v>2040</v>
      </c>
      <c r="B167">
        <v>58075</v>
      </c>
      <c r="C167">
        <v>22075</v>
      </c>
      <c r="D167">
        <v>0</v>
      </c>
      <c r="E167">
        <v>499157</v>
      </c>
      <c r="F167">
        <v>159670</v>
      </c>
      <c r="G167">
        <v>105920</v>
      </c>
      <c r="H167">
        <v>80324</v>
      </c>
      <c r="I167">
        <v>81997</v>
      </c>
      <c r="J167">
        <v>0</v>
      </c>
      <c r="K167">
        <v>14669</v>
      </c>
      <c r="L167">
        <v>1324</v>
      </c>
      <c r="M167">
        <v>15981</v>
      </c>
      <c r="N167">
        <v>7932</v>
      </c>
      <c r="O167">
        <v>1304</v>
      </c>
      <c r="P167">
        <v>3260</v>
      </c>
      <c r="Q167">
        <v>26775</v>
      </c>
    </row>
    <row r="168" spans="1:17" x14ac:dyDescent="0.25">
      <c r="A168">
        <v>2041</v>
      </c>
      <c r="B168">
        <v>57901</v>
      </c>
      <c r="C168">
        <v>21901</v>
      </c>
      <c r="D168">
        <v>0</v>
      </c>
      <c r="E168">
        <v>506403</v>
      </c>
      <c r="F168">
        <v>167473</v>
      </c>
      <c r="G168">
        <v>108039</v>
      </c>
      <c r="H168">
        <v>81931</v>
      </c>
      <c r="I168">
        <v>83637</v>
      </c>
      <c r="J168">
        <v>0</v>
      </c>
      <c r="K168">
        <v>12539</v>
      </c>
      <c r="L168">
        <v>1132</v>
      </c>
      <c r="M168">
        <v>13660</v>
      </c>
      <c r="N168">
        <v>6780</v>
      </c>
      <c r="O168">
        <v>1115</v>
      </c>
      <c r="P168">
        <v>2787</v>
      </c>
      <c r="Q168">
        <v>27310</v>
      </c>
    </row>
    <row r="169" spans="1:17" x14ac:dyDescent="0.25">
      <c r="A169">
        <v>2042</v>
      </c>
      <c r="B169">
        <v>57717</v>
      </c>
      <c r="C169">
        <v>21717</v>
      </c>
      <c r="D169">
        <v>0</v>
      </c>
      <c r="E169">
        <v>514023</v>
      </c>
      <c r="F169">
        <v>174907</v>
      </c>
      <c r="G169">
        <v>110199</v>
      </c>
      <c r="H169">
        <v>83569</v>
      </c>
      <c r="I169">
        <v>85310</v>
      </c>
      <c r="J169">
        <v>0</v>
      </c>
      <c r="K169">
        <v>10615</v>
      </c>
      <c r="L169">
        <v>958</v>
      </c>
      <c r="M169">
        <v>11564</v>
      </c>
      <c r="N169">
        <v>5740</v>
      </c>
      <c r="O169">
        <v>944</v>
      </c>
      <c r="P169">
        <v>2359</v>
      </c>
      <c r="Q169">
        <v>27856</v>
      </c>
    </row>
    <row r="170" spans="1:17" x14ac:dyDescent="0.25">
      <c r="A170">
        <v>2043</v>
      </c>
      <c r="B170">
        <v>57541</v>
      </c>
      <c r="C170">
        <v>21541</v>
      </c>
      <c r="D170">
        <v>0</v>
      </c>
      <c r="E170">
        <v>522013</v>
      </c>
      <c r="F170">
        <v>181989</v>
      </c>
      <c r="G170">
        <v>112403</v>
      </c>
      <c r="H170">
        <v>85241</v>
      </c>
      <c r="I170">
        <v>87016</v>
      </c>
      <c r="J170">
        <v>0</v>
      </c>
      <c r="K170">
        <v>8890</v>
      </c>
      <c r="L170">
        <v>803</v>
      </c>
      <c r="M170">
        <v>9685</v>
      </c>
      <c r="N170">
        <v>4807</v>
      </c>
      <c r="O170">
        <v>790</v>
      </c>
      <c r="P170">
        <v>1976</v>
      </c>
      <c r="Q170">
        <v>28414</v>
      </c>
    </row>
    <row r="171" spans="1:17" x14ac:dyDescent="0.25">
      <c r="A171">
        <v>2044</v>
      </c>
      <c r="B171">
        <v>57374</v>
      </c>
      <c r="C171">
        <v>21374</v>
      </c>
      <c r="D171">
        <v>0</v>
      </c>
      <c r="E171">
        <v>530370</v>
      </c>
      <c r="F171">
        <v>188737</v>
      </c>
      <c r="G171">
        <v>114651</v>
      </c>
      <c r="H171">
        <v>86945</v>
      </c>
      <c r="I171">
        <v>88757</v>
      </c>
      <c r="J171">
        <v>0</v>
      </c>
      <c r="K171">
        <v>7355</v>
      </c>
      <c r="L171">
        <v>664</v>
      </c>
      <c r="M171">
        <v>8013</v>
      </c>
      <c r="N171">
        <v>3977</v>
      </c>
      <c r="O171">
        <v>654</v>
      </c>
      <c r="P171">
        <v>1634</v>
      </c>
      <c r="Q171">
        <v>28982</v>
      </c>
    </row>
    <row r="172" spans="1:17" x14ac:dyDescent="0.25">
      <c r="A172">
        <v>2045</v>
      </c>
      <c r="B172">
        <v>57216</v>
      </c>
      <c r="C172">
        <v>21216</v>
      </c>
      <c r="D172">
        <v>0</v>
      </c>
      <c r="E172">
        <v>539087</v>
      </c>
      <c r="F172">
        <v>195170</v>
      </c>
      <c r="G172">
        <v>116945</v>
      </c>
      <c r="H172">
        <v>88684</v>
      </c>
      <c r="I172">
        <v>90532</v>
      </c>
      <c r="J172">
        <v>0</v>
      </c>
      <c r="K172">
        <v>6002</v>
      </c>
      <c r="L172">
        <v>542</v>
      </c>
      <c r="M172">
        <v>6539</v>
      </c>
      <c r="N172">
        <v>3246</v>
      </c>
      <c r="O172">
        <v>534</v>
      </c>
      <c r="P172">
        <v>1334</v>
      </c>
      <c r="Q172">
        <v>29561</v>
      </c>
    </row>
    <row r="173" spans="1:17" x14ac:dyDescent="0.25">
      <c r="A173">
        <v>2046</v>
      </c>
      <c r="B173">
        <v>57068</v>
      </c>
      <c r="C173">
        <v>21068</v>
      </c>
      <c r="D173">
        <v>0</v>
      </c>
      <c r="E173">
        <v>548159</v>
      </c>
      <c r="F173">
        <v>201306</v>
      </c>
      <c r="G173">
        <v>119283</v>
      </c>
      <c r="H173">
        <v>90458</v>
      </c>
      <c r="I173">
        <v>92342</v>
      </c>
      <c r="J173">
        <v>0</v>
      </c>
      <c r="K173">
        <v>4822</v>
      </c>
      <c r="L173">
        <v>435</v>
      </c>
      <c r="M173">
        <v>5253</v>
      </c>
      <c r="N173">
        <v>2607</v>
      </c>
      <c r="O173">
        <v>429</v>
      </c>
      <c r="P173">
        <v>1071</v>
      </c>
      <c r="Q173">
        <v>30153</v>
      </c>
    </row>
    <row r="174" spans="1:17" x14ac:dyDescent="0.25">
      <c r="A174">
        <v>2047</v>
      </c>
      <c r="B174">
        <v>56920</v>
      </c>
      <c r="C174">
        <v>20920</v>
      </c>
      <c r="D174">
        <v>0</v>
      </c>
      <c r="E174">
        <v>557599</v>
      </c>
      <c r="F174">
        <v>207146</v>
      </c>
      <c r="G174">
        <v>121669</v>
      </c>
      <c r="H174">
        <v>92267</v>
      </c>
      <c r="I174">
        <v>94189</v>
      </c>
      <c r="J174">
        <v>0</v>
      </c>
      <c r="K174">
        <v>3817</v>
      </c>
      <c r="L174">
        <v>345</v>
      </c>
      <c r="M174">
        <v>4158</v>
      </c>
      <c r="N174">
        <v>2064</v>
      </c>
      <c r="O174">
        <v>339</v>
      </c>
      <c r="P174">
        <v>848</v>
      </c>
      <c r="Q174">
        <v>30756</v>
      </c>
    </row>
    <row r="175" spans="1:17" x14ac:dyDescent="0.25">
      <c r="A175">
        <v>2048</v>
      </c>
      <c r="B175">
        <v>55200</v>
      </c>
      <c r="C175">
        <v>19200</v>
      </c>
      <c r="D175">
        <v>0</v>
      </c>
      <c r="E175">
        <v>564215</v>
      </c>
      <c r="F175">
        <v>209546</v>
      </c>
      <c r="G175">
        <v>124102</v>
      </c>
      <c r="H175">
        <v>94112</v>
      </c>
      <c r="I175">
        <v>96073</v>
      </c>
      <c r="J175">
        <v>0</v>
      </c>
      <c r="K175">
        <v>2972</v>
      </c>
      <c r="L175">
        <v>268</v>
      </c>
      <c r="M175">
        <v>3238</v>
      </c>
      <c r="N175">
        <v>1607</v>
      </c>
      <c r="O175">
        <v>264</v>
      </c>
      <c r="P175">
        <v>660</v>
      </c>
      <c r="Q175">
        <v>31371</v>
      </c>
    </row>
    <row r="176" spans="1:17" x14ac:dyDescent="0.25">
      <c r="A176">
        <v>2049</v>
      </c>
      <c r="B176">
        <v>47143</v>
      </c>
      <c r="C176">
        <v>11143</v>
      </c>
      <c r="D176">
        <v>0</v>
      </c>
      <c r="E176">
        <v>555289</v>
      </c>
      <c r="F176">
        <v>195832</v>
      </c>
      <c r="G176">
        <v>126584</v>
      </c>
      <c r="H176">
        <v>95995</v>
      </c>
      <c r="I176">
        <v>97995</v>
      </c>
      <c r="J176">
        <v>0</v>
      </c>
      <c r="K176">
        <v>2271</v>
      </c>
      <c r="L176">
        <v>205</v>
      </c>
      <c r="M176">
        <v>2474</v>
      </c>
      <c r="N176">
        <v>1228</v>
      </c>
      <c r="O176">
        <v>202</v>
      </c>
      <c r="P176">
        <v>505</v>
      </c>
      <c r="Q176">
        <v>31998</v>
      </c>
    </row>
    <row r="177" spans="1:17" x14ac:dyDescent="0.25">
      <c r="A177">
        <v>2050</v>
      </c>
      <c r="B177">
        <v>47029</v>
      </c>
      <c r="C177">
        <v>11029</v>
      </c>
      <c r="D177">
        <v>0</v>
      </c>
      <c r="E177">
        <v>546660</v>
      </c>
      <c r="F177">
        <v>181890</v>
      </c>
      <c r="G177">
        <v>129116</v>
      </c>
      <c r="H177">
        <v>97915</v>
      </c>
      <c r="I177">
        <v>99954</v>
      </c>
      <c r="J177">
        <v>0</v>
      </c>
      <c r="K177">
        <v>1698</v>
      </c>
      <c r="L177">
        <v>153</v>
      </c>
      <c r="M177">
        <v>1850</v>
      </c>
      <c r="N177">
        <v>918</v>
      </c>
      <c r="O177">
        <v>151</v>
      </c>
      <c r="P177">
        <v>377</v>
      </c>
      <c r="Q177">
        <v>32638</v>
      </c>
    </row>
    <row r="178" spans="1:17" x14ac:dyDescent="0.25">
      <c r="A178">
        <v>2051</v>
      </c>
      <c r="B178">
        <v>46922</v>
      </c>
      <c r="C178">
        <v>10922</v>
      </c>
      <c r="D178">
        <v>0</v>
      </c>
      <c r="E178">
        <v>538324</v>
      </c>
      <c r="F178">
        <v>167734</v>
      </c>
      <c r="G178">
        <v>131699</v>
      </c>
      <c r="H178">
        <v>99873</v>
      </c>
      <c r="I178">
        <v>101954</v>
      </c>
      <c r="J178">
        <v>0</v>
      </c>
      <c r="K178">
        <v>1245</v>
      </c>
      <c r="L178">
        <v>112</v>
      </c>
      <c r="M178">
        <v>1356</v>
      </c>
      <c r="N178">
        <v>673</v>
      </c>
      <c r="O178">
        <v>111</v>
      </c>
      <c r="P178">
        <v>277</v>
      </c>
      <c r="Q178">
        <v>33291</v>
      </c>
    </row>
    <row r="179" spans="1:17" x14ac:dyDescent="0.25">
      <c r="A179">
        <v>2052</v>
      </c>
      <c r="B179">
        <v>46831</v>
      </c>
      <c r="C179">
        <v>10831</v>
      </c>
      <c r="D179">
        <v>0</v>
      </c>
      <c r="E179">
        <v>530256</v>
      </c>
      <c r="F179">
        <v>153396</v>
      </c>
      <c r="G179">
        <v>134332</v>
      </c>
      <c r="H179">
        <v>101870</v>
      </c>
      <c r="I179">
        <v>103993</v>
      </c>
      <c r="J179">
        <v>0</v>
      </c>
      <c r="K179">
        <v>893</v>
      </c>
      <c r="L179">
        <v>81</v>
      </c>
      <c r="M179">
        <v>973</v>
      </c>
      <c r="N179">
        <v>483</v>
      </c>
      <c r="O179">
        <v>79</v>
      </c>
      <c r="P179">
        <v>198</v>
      </c>
      <c r="Q179">
        <v>33957</v>
      </c>
    </row>
    <row r="180" spans="1:17" x14ac:dyDescent="0.25">
      <c r="A180">
        <v>2053</v>
      </c>
      <c r="B180">
        <v>46758</v>
      </c>
      <c r="C180">
        <v>10758</v>
      </c>
      <c r="D180">
        <v>0</v>
      </c>
      <c r="E180">
        <v>522431</v>
      </c>
      <c r="F180">
        <v>138913</v>
      </c>
      <c r="G180">
        <v>137019</v>
      </c>
      <c r="H180">
        <v>103908</v>
      </c>
      <c r="I180">
        <v>106072</v>
      </c>
      <c r="J180">
        <v>0</v>
      </c>
      <c r="K180">
        <v>621</v>
      </c>
      <c r="L180">
        <v>56</v>
      </c>
      <c r="M180">
        <v>677</v>
      </c>
      <c r="N180">
        <v>336</v>
      </c>
      <c r="O180">
        <v>55</v>
      </c>
      <c r="P180">
        <v>138</v>
      </c>
      <c r="Q180">
        <v>34636</v>
      </c>
    </row>
    <row r="181" spans="1:17" x14ac:dyDescent="0.25">
      <c r="A181">
        <v>2054</v>
      </c>
      <c r="B181">
        <v>46694</v>
      </c>
      <c r="C181">
        <v>10694</v>
      </c>
      <c r="D181">
        <v>0</v>
      </c>
      <c r="E181">
        <v>514840</v>
      </c>
      <c r="F181">
        <v>124301</v>
      </c>
      <c r="G181">
        <v>139760</v>
      </c>
      <c r="H181">
        <v>105986</v>
      </c>
      <c r="I181">
        <v>108194</v>
      </c>
      <c r="J181">
        <v>0</v>
      </c>
      <c r="K181">
        <v>419</v>
      </c>
      <c r="L181">
        <v>38</v>
      </c>
      <c r="M181">
        <v>457</v>
      </c>
      <c r="N181">
        <v>227</v>
      </c>
      <c r="O181">
        <v>37</v>
      </c>
      <c r="P181">
        <v>93</v>
      </c>
      <c r="Q181">
        <v>35329</v>
      </c>
    </row>
    <row r="182" spans="1:17" x14ac:dyDescent="0.25">
      <c r="A182">
        <v>2055</v>
      </c>
      <c r="B182">
        <v>46641</v>
      </c>
      <c r="C182">
        <v>10641</v>
      </c>
      <c r="D182">
        <v>0</v>
      </c>
      <c r="E182">
        <v>507465</v>
      </c>
      <c r="F182">
        <v>109583</v>
      </c>
      <c r="G182">
        <v>142555</v>
      </c>
      <c r="H182">
        <v>108106</v>
      </c>
      <c r="I182">
        <v>110358</v>
      </c>
      <c r="J182">
        <v>0</v>
      </c>
      <c r="K182">
        <v>273</v>
      </c>
      <c r="L182">
        <v>25</v>
      </c>
      <c r="M182">
        <v>298</v>
      </c>
      <c r="N182">
        <v>148</v>
      </c>
      <c r="O182">
        <v>24</v>
      </c>
      <c r="P182">
        <v>61</v>
      </c>
      <c r="Q182">
        <v>36035</v>
      </c>
    </row>
    <row r="183" spans="1:17" x14ac:dyDescent="0.25">
      <c r="A183">
        <v>2056</v>
      </c>
      <c r="B183">
        <v>46597</v>
      </c>
      <c r="C183">
        <v>10597</v>
      </c>
      <c r="D183">
        <v>0</v>
      </c>
      <c r="E183">
        <v>500296</v>
      </c>
      <c r="F183">
        <v>94777</v>
      </c>
      <c r="G183">
        <v>145406</v>
      </c>
      <c r="H183">
        <v>110268</v>
      </c>
      <c r="I183">
        <v>112565</v>
      </c>
      <c r="J183">
        <v>0</v>
      </c>
      <c r="K183">
        <v>173</v>
      </c>
      <c r="L183">
        <v>16</v>
      </c>
      <c r="M183">
        <v>188</v>
      </c>
      <c r="N183">
        <v>94</v>
      </c>
      <c r="O183">
        <v>15</v>
      </c>
      <c r="P183">
        <v>38</v>
      </c>
      <c r="Q183">
        <v>36756</v>
      </c>
    </row>
    <row r="186" spans="1:17" x14ac:dyDescent="0.25">
      <c r="A186" t="s">
        <v>31</v>
      </c>
    </row>
    <row r="187" spans="1:17" x14ac:dyDescent="0.25">
      <c r="A187">
        <v>2015</v>
      </c>
      <c r="B187">
        <v>118340</v>
      </c>
      <c r="C187">
        <v>31340</v>
      </c>
      <c r="D187">
        <v>0</v>
      </c>
      <c r="E187">
        <v>592057</v>
      </c>
      <c r="F187">
        <v>15679</v>
      </c>
      <c r="G187">
        <v>156000</v>
      </c>
      <c r="H187">
        <v>49920</v>
      </c>
      <c r="I187">
        <v>50960</v>
      </c>
      <c r="J187">
        <v>0</v>
      </c>
      <c r="K187">
        <v>74880</v>
      </c>
      <c r="L187">
        <v>6760</v>
      </c>
      <c r="M187">
        <v>132270</v>
      </c>
      <c r="N187">
        <v>65652</v>
      </c>
      <c r="O187">
        <v>6656</v>
      </c>
      <c r="P187">
        <v>16640</v>
      </c>
      <c r="Q187">
        <v>16640</v>
      </c>
    </row>
    <row r="188" spans="1:17" x14ac:dyDescent="0.25">
      <c r="A188">
        <v>2016</v>
      </c>
      <c r="B188">
        <v>118195</v>
      </c>
      <c r="C188">
        <v>31195</v>
      </c>
      <c r="D188">
        <v>8930</v>
      </c>
      <c r="E188">
        <v>693948</v>
      </c>
      <c r="F188">
        <v>118195</v>
      </c>
      <c r="G188">
        <v>153310</v>
      </c>
      <c r="H188">
        <v>51917</v>
      </c>
      <c r="I188">
        <v>52998</v>
      </c>
      <c r="J188">
        <v>0</v>
      </c>
      <c r="K188">
        <v>77875</v>
      </c>
      <c r="L188">
        <v>7030</v>
      </c>
      <c r="M188">
        <v>127703</v>
      </c>
      <c r="N188">
        <v>63385</v>
      </c>
      <c r="O188">
        <v>6922</v>
      </c>
      <c r="P188">
        <v>17306</v>
      </c>
      <c r="Q188">
        <v>17306</v>
      </c>
    </row>
    <row r="189" spans="1:17" x14ac:dyDescent="0.25">
      <c r="A189">
        <v>2017</v>
      </c>
      <c r="B189">
        <v>118119</v>
      </c>
      <c r="C189">
        <v>31119</v>
      </c>
      <c r="D189">
        <v>0</v>
      </c>
      <c r="E189">
        <v>677976</v>
      </c>
      <c r="F189">
        <v>93434</v>
      </c>
      <c r="G189">
        <v>159442</v>
      </c>
      <c r="H189">
        <v>53993</v>
      </c>
      <c r="I189">
        <v>55118</v>
      </c>
      <c r="J189">
        <v>0</v>
      </c>
      <c r="K189">
        <v>80990</v>
      </c>
      <c r="L189">
        <v>7312</v>
      </c>
      <c r="M189">
        <v>123294</v>
      </c>
      <c r="N189">
        <v>61197</v>
      </c>
      <c r="O189">
        <v>7199</v>
      </c>
      <c r="P189">
        <v>17998</v>
      </c>
      <c r="Q189">
        <v>17998</v>
      </c>
    </row>
    <row r="190" spans="1:17" x14ac:dyDescent="0.25">
      <c r="A190">
        <v>2018</v>
      </c>
      <c r="B190">
        <v>141805</v>
      </c>
      <c r="C190">
        <v>33805</v>
      </c>
      <c r="D190">
        <v>0</v>
      </c>
      <c r="E190">
        <v>642909</v>
      </c>
      <c r="F190">
        <v>53044</v>
      </c>
      <c r="G190">
        <v>165820</v>
      </c>
      <c r="H190">
        <v>56153</v>
      </c>
      <c r="I190">
        <v>57323</v>
      </c>
      <c r="J190">
        <v>0</v>
      </c>
      <c r="K190">
        <v>81156</v>
      </c>
      <c r="L190">
        <v>7327</v>
      </c>
      <c r="M190">
        <v>119037</v>
      </c>
      <c r="N190">
        <v>59084</v>
      </c>
      <c r="O190">
        <v>7214</v>
      </c>
      <c r="P190">
        <v>18035</v>
      </c>
      <c r="Q190">
        <v>18718</v>
      </c>
    </row>
    <row r="191" spans="1:17" x14ac:dyDescent="0.25">
      <c r="A191">
        <v>2019</v>
      </c>
      <c r="B191">
        <v>157590</v>
      </c>
      <c r="C191">
        <v>49590</v>
      </c>
      <c r="D191">
        <v>0</v>
      </c>
      <c r="E191">
        <v>618471</v>
      </c>
      <c r="F191">
        <v>22970</v>
      </c>
      <c r="G191">
        <v>172453</v>
      </c>
      <c r="H191">
        <v>58399</v>
      </c>
      <c r="I191">
        <v>59616</v>
      </c>
      <c r="J191">
        <v>0</v>
      </c>
      <c r="K191">
        <v>81217</v>
      </c>
      <c r="L191">
        <v>7332</v>
      </c>
      <c r="M191">
        <v>114779</v>
      </c>
      <c r="N191">
        <v>56971</v>
      </c>
      <c r="O191">
        <v>7219</v>
      </c>
      <c r="P191">
        <v>18048</v>
      </c>
      <c r="Q191">
        <v>19466</v>
      </c>
    </row>
    <row r="192" spans="1:17" x14ac:dyDescent="0.25">
      <c r="A192">
        <v>2020</v>
      </c>
      <c r="B192">
        <v>124334</v>
      </c>
      <c r="C192">
        <v>20334</v>
      </c>
      <c r="D192">
        <v>40362</v>
      </c>
      <c r="E192">
        <v>685427</v>
      </c>
      <c r="F192">
        <v>124334</v>
      </c>
      <c r="G192">
        <v>138989</v>
      </c>
      <c r="H192">
        <v>60735</v>
      </c>
      <c r="I192">
        <v>62001</v>
      </c>
      <c r="J192">
        <v>0</v>
      </c>
      <c r="K192">
        <v>81166</v>
      </c>
      <c r="L192">
        <v>7328</v>
      </c>
      <c r="M192">
        <v>110521</v>
      </c>
      <c r="N192">
        <v>54857</v>
      </c>
      <c r="O192">
        <v>7215</v>
      </c>
      <c r="P192">
        <v>18037</v>
      </c>
      <c r="Q192">
        <v>20245</v>
      </c>
    </row>
    <row r="193" spans="1:17" x14ac:dyDescent="0.25">
      <c r="A193">
        <v>2021</v>
      </c>
      <c r="B193">
        <v>124362</v>
      </c>
      <c r="C193">
        <v>20362</v>
      </c>
      <c r="D193">
        <v>0</v>
      </c>
      <c r="E193">
        <v>626819</v>
      </c>
      <c r="F193">
        <v>61058</v>
      </c>
      <c r="G193">
        <v>144548</v>
      </c>
      <c r="H193">
        <v>63165</v>
      </c>
      <c r="I193">
        <v>64481</v>
      </c>
      <c r="J193">
        <v>0</v>
      </c>
      <c r="K193">
        <v>80995</v>
      </c>
      <c r="L193">
        <v>7312</v>
      </c>
      <c r="M193">
        <v>106263</v>
      </c>
      <c r="N193">
        <v>52744</v>
      </c>
      <c r="O193">
        <v>7200</v>
      </c>
      <c r="P193">
        <v>17999</v>
      </c>
      <c r="Q193">
        <v>21055</v>
      </c>
    </row>
    <row r="194" spans="1:17" x14ac:dyDescent="0.25">
      <c r="A194">
        <v>2022</v>
      </c>
      <c r="B194">
        <v>104309</v>
      </c>
      <c r="C194">
        <v>20309</v>
      </c>
      <c r="D194">
        <v>0</v>
      </c>
      <c r="E194">
        <v>588378</v>
      </c>
      <c r="F194">
        <v>17676</v>
      </c>
      <c r="G194">
        <v>150330</v>
      </c>
      <c r="H194">
        <v>65691</v>
      </c>
      <c r="I194">
        <v>67060</v>
      </c>
      <c r="J194">
        <v>0</v>
      </c>
      <c r="K194">
        <v>80696</v>
      </c>
      <c r="L194">
        <v>7285</v>
      </c>
      <c r="M194">
        <v>102006</v>
      </c>
      <c r="N194">
        <v>50631</v>
      </c>
      <c r="O194">
        <v>7173</v>
      </c>
      <c r="P194">
        <v>17932</v>
      </c>
      <c r="Q194">
        <v>21897</v>
      </c>
    </row>
    <row r="195" spans="1:17" x14ac:dyDescent="0.25">
      <c r="A195">
        <v>2023</v>
      </c>
      <c r="B195">
        <v>104267</v>
      </c>
      <c r="C195">
        <v>20267</v>
      </c>
      <c r="D195">
        <v>25790</v>
      </c>
      <c r="E195">
        <v>654398</v>
      </c>
      <c r="F195">
        <v>104267</v>
      </c>
      <c r="G195">
        <v>130553</v>
      </c>
      <c r="H195">
        <v>68319</v>
      </c>
      <c r="I195">
        <v>69742</v>
      </c>
      <c r="J195">
        <v>0</v>
      </c>
      <c r="K195">
        <v>80259</v>
      </c>
      <c r="L195">
        <v>7246</v>
      </c>
      <c r="M195">
        <v>97751</v>
      </c>
      <c r="N195">
        <v>48519</v>
      </c>
      <c r="O195">
        <v>7134</v>
      </c>
      <c r="P195">
        <v>17835</v>
      </c>
      <c r="Q195">
        <v>22773</v>
      </c>
    </row>
    <row r="196" spans="1:17" x14ac:dyDescent="0.25">
      <c r="A196">
        <v>2024</v>
      </c>
      <c r="B196">
        <v>98291</v>
      </c>
      <c r="C196">
        <v>20291</v>
      </c>
      <c r="D196">
        <v>0</v>
      </c>
      <c r="E196">
        <v>621454</v>
      </c>
      <c r="F196">
        <v>66849</v>
      </c>
      <c r="G196">
        <v>135775</v>
      </c>
      <c r="H196">
        <v>71052</v>
      </c>
      <c r="I196">
        <v>72532</v>
      </c>
      <c r="J196">
        <v>0</v>
      </c>
      <c r="K196">
        <v>79675</v>
      </c>
      <c r="L196">
        <v>7193</v>
      </c>
      <c r="M196">
        <v>93499</v>
      </c>
      <c r="N196">
        <v>46408</v>
      </c>
      <c r="O196">
        <v>7082</v>
      </c>
      <c r="P196">
        <v>17706</v>
      </c>
      <c r="Q196">
        <v>23684</v>
      </c>
    </row>
    <row r="197" spans="1:17" x14ac:dyDescent="0.25">
      <c r="A197">
        <v>2025</v>
      </c>
      <c r="B197">
        <v>98240</v>
      </c>
      <c r="C197">
        <v>20240</v>
      </c>
      <c r="D197">
        <v>0</v>
      </c>
      <c r="E197">
        <v>588717</v>
      </c>
      <c r="F197">
        <v>29328</v>
      </c>
      <c r="G197">
        <v>141206</v>
      </c>
      <c r="H197">
        <v>73894</v>
      </c>
      <c r="I197">
        <v>75433</v>
      </c>
      <c r="J197">
        <v>0</v>
      </c>
      <c r="K197">
        <v>78954</v>
      </c>
      <c r="L197">
        <v>7128</v>
      </c>
      <c r="M197">
        <v>89270</v>
      </c>
      <c r="N197">
        <v>44309</v>
      </c>
      <c r="O197">
        <v>7018</v>
      </c>
      <c r="P197">
        <v>17545</v>
      </c>
      <c r="Q197">
        <v>24631</v>
      </c>
    </row>
    <row r="198" spans="1:17" x14ac:dyDescent="0.25">
      <c r="A198">
        <v>2026</v>
      </c>
      <c r="B198">
        <v>98204</v>
      </c>
      <c r="C198">
        <v>20204</v>
      </c>
      <c r="D198">
        <v>8265</v>
      </c>
      <c r="E198">
        <v>654371</v>
      </c>
      <c r="F198">
        <v>98204</v>
      </c>
      <c r="G198">
        <v>138590</v>
      </c>
      <c r="H198">
        <v>76850</v>
      </c>
      <c r="I198">
        <v>78451</v>
      </c>
      <c r="J198">
        <v>0</v>
      </c>
      <c r="K198">
        <v>78067</v>
      </c>
      <c r="L198">
        <v>7048</v>
      </c>
      <c r="M198">
        <v>85046</v>
      </c>
      <c r="N198">
        <v>42213</v>
      </c>
      <c r="O198">
        <v>6939</v>
      </c>
      <c r="P198">
        <v>17348</v>
      </c>
      <c r="Q198">
        <v>25617</v>
      </c>
    </row>
    <row r="199" spans="1:17" x14ac:dyDescent="0.25">
      <c r="A199">
        <v>2027</v>
      </c>
      <c r="B199">
        <v>96191</v>
      </c>
      <c r="C199">
        <v>21191</v>
      </c>
      <c r="D199">
        <v>0</v>
      </c>
      <c r="E199">
        <v>622856</v>
      </c>
      <c r="F199">
        <v>65586</v>
      </c>
      <c r="G199">
        <v>144133</v>
      </c>
      <c r="H199">
        <v>79924</v>
      </c>
      <c r="I199">
        <v>81589</v>
      </c>
      <c r="J199">
        <v>0</v>
      </c>
      <c r="K199">
        <v>74215</v>
      </c>
      <c r="L199">
        <v>6700</v>
      </c>
      <c r="M199">
        <v>80850</v>
      </c>
      <c r="N199">
        <v>40130</v>
      </c>
      <c r="O199">
        <v>6597</v>
      </c>
      <c r="P199">
        <v>16492</v>
      </c>
      <c r="Q199">
        <v>26641</v>
      </c>
    </row>
    <row r="200" spans="1:17" x14ac:dyDescent="0.25">
      <c r="A200">
        <v>2028</v>
      </c>
      <c r="B200">
        <v>96106</v>
      </c>
      <c r="C200">
        <v>21106</v>
      </c>
      <c r="D200">
        <v>0</v>
      </c>
      <c r="E200">
        <v>591490</v>
      </c>
      <c r="F200">
        <v>32798</v>
      </c>
      <c r="G200">
        <v>149899</v>
      </c>
      <c r="H200">
        <v>83120</v>
      </c>
      <c r="I200">
        <v>84852</v>
      </c>
      <c r="J200">
        <v>0</v>
      </c>
      <c r="K200">
        <v>70299</v>
      </c>
      <c r="L200">
        <v>6346</v>
      </c>
      <c r="M200">
        <v>76584</v>
      </c>
      <c r="N200">
        <v>38013</v>
      </c>
      <c r="O200">
        <v>6249</v>
      </c>
      <c r="P200">
        <v>15622</v>
      </c>
      <c r="Q200">
        <v>27707</v>
      </c>
    </row>
    <row r="201" spans="1:17" x14ac:dyDescent="0.25">
      <c r="A201">
        <v>2029</v>
      </c>
      <c r="B201">
        <v>96011</v>
      </c>
      <c r="C201">
        <v>21011</v>
      </c>
      <c r="D201">
        <v>179</v>
      </c>
      <c r="E201">
        <v>656315</v>
      </c>
      <c r="F201">
        <v>96011</v>
      </c>
      <c r="G201">
        <v>155716</v>
      </c>
      <c r="H201">
        <v>86445</v>
      </c>
      <c r="I201">
        <v>88246</v>
      </c>
      <c r="J201">
        <v>0</v>
      </c>
      <c r="K201">
        <v>66330</v>
      </c>
      <c r="L201">
        <v>5988</v>
      </c>
      <c r="M201">
        <v>72260</v>
      </c>
      <c r="N201">
        <v>35866</v>
      </c>
      <c r="O201">
        <v>5896</v>
      </c>
      <c r="P201">
        <v>14740</v>
      </c>
      <c r="Q201">
        <v>28815</v>
      </c>
    </row>
    <row r="202" spans="1:17" x14ac:dyDescent="0.25">
      <c r="A202">
        <v>2030</v>
      </c>
      <c r="B202">
        <v>95954</v>
      </c>
      <c r="C202">
        <v>20954</v>
      </c>
      <c r="D202">
        <v>0</v>
      </c>
      <c r="E202">
        <v>625435</v>
      </c>
      <c r="F202">
        <v>62920</v>
      </c>
      <c r="G202">
        <v>161945</v>
      </c>
      <c r="H202">
        <v>89903</v>
      </c>
      <c r="I202">
        <v>91776</v>
      </c>
      <c r="J202">
        <v>0</v>
      </c>
      <c r="K202">
        <v>62320</v>
      </c>
      <c r="L202">
        <v>5626</v>
      </c>
      <c r="M202">
        <v>67891</v>
      </c>
      <c r="N202">
        <v>33698</v>
      </c>
      <c r="O202">
        <v>5540</v>
      </c>
      <c r="P202">
        <v>13849</v>
      </c>
      <c r="Q202">
        <v>29968</v>
      </c>
    </row>
    <row r="203" spans="1:17" x14ac:dyDescent="0.25">
      <c r="A203">
        <v>2031</v>
      </c>
      <c r="B203">
        <v>92838</v>
      </c>
      <c r="C203">
        <v>20838</v>
      </c>
      <c r="D203">
        <v>0</v>
      </c>
      <c r="E203">
        <v>597809</v>
      </c>
      <c r="F203">
        <v>32596</v>
      </c>
      <c r="G203">
        <v>168422</v>
      </c>
      <c r="H203">
        <v>93499</v>
      </c>
      <c r="I203">
        <v>95447</v>
      </c>
      <c r="J203">
        <v>0</v>
      </c>
      <c r="K203">
        <v>58280</v>
      </c>
      <c r="L203">
        <v>5261</v>
      </c>
      <c r="M203">
        <v>63491</v>
      </c>
      <c r="N203">
        <v>31514</v>
      </c>
      <c r="O203">
        <v>5180</v>
      </c>
      <c r="P203">
        <v>12951</v>
      </c>
      <c r="Q203">
        <v>31166</v>
      </c>
    </row>
    <row r="204" spans="1:17" x14ac:dyDescent="0.25">
      <c r="A204">
        <v>2032</v>
      </c>
      <c r="B204">
        <v>92712</v>
      </c>
      <c r="C204">
        <v>20712</v>
      </c>
      <c r="D204">
        <v>0</v>
      </c>
      <c r="E204">
        <v>570482</v>
      </c>
      <c r="F204">
        <v>2021</v>
      </c>
      <c r="G204">
        <v>175159</v>
      </c>
      <c r="H204">
        <v>97239</v>
      </c>
      <c r="I204">
        <v>99265</v>
      </c>
      <c r="J204">
        <v>0</v>
      </c>
      <c r="K204">
        <v>54225</v>
      </c>
      <c r="L204">
        <v>4895</v>
      </c>
      <c r="M204">
        <v>59073</v>
      </c>
      <c r="N204">
        <v>29321</v>
      </c>
      <c r="O204">
        <v>4820</v>
      </c>
      <c r="P204">
        <v>12050</v>
      </c>
      <c r="Q204">
        <v>32413</v>
      </c>
    </row>
    <row r="205" spans="1:17" x14ac:dyDescent="0.25">
      <c r="A205">
        <v>2033</v>
      </c>
      <c r="B205">
        <v>91657</v>
      </c>
      <c r="C205">
        <v>19657</v>
      </c>
      <c r="D205">
        <v>30664</v>
      </c>
      <c r="E205">
        <v>633395</v>
      </c>
      <c r="F205">
        <v>91657</v>
      </c>
      <c r="G205">
        <v>151502</v>
      </c>
      <c r="H205">
        <v>101129</v>
      </c>
      <c r="I205">
        <v>103236</v>
      </c>
      <c r="J205">
        <v>0</v>
      </c>
      <c r="K205">
        <v>50193</v>
      </c>
      <c r="L205">
        <v>4531</v>
      </c>
      <c r="M205">
        <v>54681</v>
      </c>
      <c r="N205">
        <v>27141</v>
      </c>
      <c r="O205">
        <v>4462</v>
      </c>
      <c r="P205">
        <v>11154</v>
      </c>
      <c r="Q205">
        <v>33710</v>
      </c>
    </row>
    <row r="206" spans="1:17" x14ac:dyDescent="0.25">
      <c r="A206">
        <v>2034</v>
      </c>
      <c r="B206">
        <v>51047</v>
      </c>
      <c r="C206">
        <v>15047</v>
      </c>
      <c r="D206">
        <v>0</v>
      </c>
      <c r="E206">
        <v>631001</v>
      </c>
      <c r="F206">
        <v>85752</v>
      </c>
      <c r="G206">
        <v>157562</v>
      </c>
      <c r="H206">
        <v>105174</v>
      </c>
      <c r="I206">
        <v>107365</v>
      </c>
      <c r="J206">
        <v>0</v>
      </c>
      <c r="K206">
        <v>46211</v>
      </c>
      <c r="L206">
        <v>4172</v>
      </c>
      <c r="M206">
        <v>50343</v>
      </c>
      <c r="N206">
        <v>24988</v>
      </c>
      <c r="O206">
        <v>4108</v>
      </c>
      <c r="P206">
        <v>10269</v>
      </c>
      <c r="Q206">
        <v>35058</v>
      </c>
    </row>
    <row r="207" spans="1:17" x14ac:dyDescent="0.25">
      <c r="A207">
        <v>2035</v>
      </c>
      <c r="B207">
        <v>50883</v>
      </c>
      <c r="C207">
        <v>14883</v>
      </c>
      <c r="D207">
        <v>0</v>
      </c>
      <c r="E207">
        <v>629064</v>
      </c>
      <c r="F207">
        <v>79519</v>
      </c>
      <c r="G207">
        <v>163864</v>
      </c>
      <c r="H207">
        <v>109381</v>
      </c>
      <c r="I207">
        <v>111660</v>
      </c>
      <c r="J207">
        <v>0</v>
      </c>
      <c r="K207">
        <v>42282</v>
      </c>
      <c r="L207">
        <v>3817</v>
      </c>
      <c r="M207">
        <v>46063</v>
      </c>
      <c r="N207">
        <v>22863</v>
      </c>
      <c r="O207">
        <v>3758</v>
      </c>
      <c r="P207">
        <v>9396</v>
      </c>
      <c r="Q207">
        <v>36460</v>
      </c>
    </row>
    <row r="208" spans="1:17" x14ac:dyDescent="0.25">
      <c r="A208">
        <v>2036</v>
      </c>
      <c r="B208">
        <v>50700</v>
      </c>
      <c r="C208">
        <v>14700</v>
      </c>
      <c r="D208">
        <v>0</v>
      </c>
      <c r="E208">
        <v>627652</v>
      </c>
      <c r="F208">
        <v>72920</v>
      </c>
      <c r="G208">
        <v>170419</v>
      </c>
      <c r="H208">
        <v>113756</v>
      </c>
      <c r="I208">
        <v>116126</v>
      </c>
      <c r="J208">
        <v>0</v>
      </c>
      <c r="K208">
        <v>38434</v>
      </c>
      <c r="L208">
        <v>3470</v>
      </c>
      <c r="M208">
        <v>41870</v>
      </c>
      <c r="N208">
        <v>20782</v>
      </c>
      <c r="O208">
        <v>3416</v>
      </c>
      <c r="P208">
        <v>8541</v>
      </c>
      <c r="Q208">
        <v>37919</v>
      </c>
    </row>
    <row r="209" spans="1:17" x14ac:dyDescent="0.25">
      <c r="A209">
        <v>2037</v>
      </c>
      <c r="B209">
        <v>50508</v>
      </c>
      <c r="C209">
        <v>14508</v>
      </c>
      <c r="D209">
        <v>0</v>
      </c>
      <c r="E209">
        <v>626819</v>
      </c>
      <c r="F209">
        <v>65936</v>
      </c>
      <c r="G209">
        <v>177235</v>
      </c>
      <c r="H209">
        <v>118306</v>
      </c>
      <c r="I209">
        <v>120771</v>
      </c>
      <c r="J209">
        <v>0</v>
      </c>
      <c r="K209">
        <v>34681</v>
      </c>
      <c r="L209">
        <v>3131</v>
      </c>
      <c r="M209">
        <v>37781</v>
      </c>
      <c r="N209">
        <v>18753</v>
      </c>
      <c r="O209">
        <v>3083</v>
      </c>
      <c r="P209">
        <v>7707</v>
      </c>
      <c r="Q209">
        <v>39435</v>
      </c>
    </row>
    <row r="210" spans="1:17" x14ac:dyDescent="0.25">
      <c r="A210">
        <v>2038</v>
      </c>
      <c r="B210">
        <v>50286</v>
      </c>
      <c r="C210">
        <v>14286</v>
      </c>
      <c r="D210">
        <v>0</v>
      </c>
      <c r="E210">
        <v>626662</v>
      </c>
      <c r="F210">
        <v>58507</v>
      </c>
      <c r="G210">
        <v>184325</v>
      </c>
      <c r="H210">
        <v>123039</v>
      </c>
      <c r="I210">
        <v>125602</v>
      </c>
      <c r="J210">
        <v>0</v>
      </c>
      <c r="K210">
        <v>31066</v>
      </c>
      <c r="L210">
        <v>2805</v>
      </c>
      <c r="M210">
        <v>33843</v>
      </c>
      <c r="N210">
        <v>16798</v>
      </c>
      <c r="O210">
        <v>2761</v>
      </c>
      <c r="P210">
        <v>6904</v>
      </c>
      <c r="Q210">
        <v>41013</v>
      </c>
    </row>
    <row r="211" spans="1:17" x14ac:dyDescent="0.25">
      <c r="A211">
        <v>2039</v>
      </c>
      <c r="B211">
        <v>50058</v>
      </c>
      <c r="C211">
        <v>14058</v>
      </c>
      <c r="D211">
        <v>0</v>
      </c>
      <c r="E211">
        <v>627238</v>
      </c>
      <c r="F211">
        <v>50623</v>
      </c>
      <c r="G211">
        <v>191698</v>
      </c>
      <c r="H211">
        <v>127960</v>
      </c>
      <c r="I211">
        <v>130626</v>
      </c>
      <c r="J211">
        <v>0</v>
      </c>
      <c r="K211">
        <v>27603</v>
      </c>
      <c r="L211">
        <v>2492</v>
      </c>
      <c r="M211">
        <v>30070</v>
      </c>
      <c r="N211">
        <v>14925</v>
      </c>
      <c r="O211">
        <v>2454</v>
      </c>
      <c r="P211">
        <v>6134</v>
      </c>
      <c r="Q211">
        <v>42653</v>
      </c>
    </row>
    <row r="212" spans="1:17" x14ac:dyDescent="0.25">
      <c r="A212">
        <v>2040</v>
      </c>
      <c r="B212">
        <v>49824</v>
      </c>
      <c r="C212">
        <v>13824</v>
      </c>
      <c r="D212">
        <v>0</v>
      </c>
      <c r="E212">
        <v>628604</v>
      </c>
      <c r="F212">
        <v>42271</v>
      </c>
      <c r="G212">
        <v>199366</v>
      </c>
      <c r="H212">
        <v>133079</v>
      </c>
      <c r="I212">
        <v>135851</v>
      </c>
      <c r="J212">
        <v>0</v>
      </c>
      <c r="K212">
        <v>24304</v>
      </c>
      <c r="L212">
        <v>2194</v>
      </c>
      <c r="M212">
        <v>26477</v>
      </c>
      <c r="N212">
        <v>13142</v>
      </c>
      <c r="O212">
        <v>2160</v>
      </c>
      <c r="P212">
        <v>5401</v>
      </c>
      <c r="Q212">
        <v>44360</v>
      </c>
    </row>
    <row r="213" spans="1:17" x14ac:dyDescent="0.25">
      <c r="A213">
        <v>2041</v>
      </c>
      <c r="B213">
        <v>49586</v>
      </c>
      <c r="C213">
        <v>13586</v>
      </c>
      <c r="D213">
        <v>0</v>
      </c>
      <c r="E213">
        <v>630818</v>
      </c>
      <c r="F213">
        <v>33443</v>
      </c>
      <c r="G213">
        <v>207340</v>
      </c>
      <c r="H213">
        <v>138402</v>
      </c>
      <c r="I213">
        <v>141285</v>
      </c>
      <c r="J213">
        <v>0</v>
      </c>
      <c r="K213">
        <v>21182</v>
      </c>
      <c r="L213">
        <v>1912</v>
      </c>
      <c r="M213">
        <v>23076</v>
      </c>
      <c r="N213">
        <v>11454</v>
      </c>
      <c r="O213">
        <v>1883</v>
      </c>
      <c r="P213">
        <v>4707</v>
      </c>
      <c r="Q213">
        <v>46134</v>
      </c>
    </row>
    <row r="214" spans="1:17" x14ac:dyDescent="0.25">
      <c r="A214">
        <v>2042</v>
      </c>
      <c r="B214">
        <v>49318</v>
      </c>
      <c r="C214">
        <v>13318</v>
      </c>
      <c r="D214">
        <v>0</v>
      </c>
      <c r="E214">
        <v>633993</v>
      </c>
      <c r="F214">
        <v>24078</v>
      </c>
      <c r="G214">
        <v>215634</v>
      </c>
      <c r="H214">
        <v>143938</v>
      </c>
      <c r="I214">
        <v>146936</v>
      </c>
      <c r="J214">
        <v>0</v>
      </c>
      <c r="K214">
        <v>18284</v>
      </c>
      <c r="L214">
        <v>1651</v>
      </c>
      <c r="M214">
        <v>19918</v>
      </c>
      <c r="N214">
        <v>9886</v>
      </c>
      <c r="O214">
        <v>1625</v>
      </c>
      <c r="P214">
        <v>4063</v>
      </c>
      <c r="Q214">
        <v>47979</v>
      </c>
    </row>
    <row r="215" spans="1:17" x14ac:dyDescent="0.25">
      <c r="A215">
        <v>2043</v>
      </c>
      <c r="B215">
        <v>49053</v>
      </c>
      <c r="C215">
        <v>13053</v>
      </c>
      <c r="D215">
        <v>0</v>
      </c>
      <c r="E215">
        <v>638180</v>
      </c>
      <c r="F215">
        <v>14184</v>
      </c>
      <c r="G215">
        <v>224259</v>
      </c>
      <c r="H215">
        <v>149695</v>
      </c>
      <c r="I215">
        <v>152814</v>
      </c>
      <c r="J215">
        <v>0</v>
      </c>
      <c r="K215">
        <v>15612</v>
      </c>
      <c r="L215">
        <v>1409</v>
      </c>
      <c r="M215">
        <v>17008</v>
      </c>
      <c r="N215">
        <v>8442</v>
      </c>
      <c r="O215">
        <v>1388</v>
      </c>
      <c r="P215">
        <v>3469</v>
      </c>
      <c r="Q215">
        <v>49898</v>
      </c>
    </row>
    <row r="216" spans="1:17" x14ac:dyDescent="0.25">
      <c r="A216">
        <v>2044</v>
      </c>
      <c r="B216">
        <v>48793</v>
      </c>
      <c r="C216">
        <v>12793</v>
      </c>
      <c r="D216">
        <v>0</v>
      </c>
      <c r="E216">
        <v>643429</v>
      </c>
      <c r="F216">
        <v>3770</v>
      </c>
      <c r="G216">
        <v>233230</v>
      </c>
      <c r="H216">
        <v>155683</v>
      </c>
      <c r="I216">
        <v>158926</v>
      </c>
      <c r="J216">
        <v>0</v>
      </c>
      <c r="K216">
        <v>13170</v>
      </c>
      <c r="L216">
        <v>1189</v>
      </c>
      <c r="M216">
        <v>14348</v>
      </c>
      <c r="N216">
        <v>7121</v>
      </c>
      <c r="O216">
        <v>1171</v>
      </c>
      <c r="P216">
        <v>2927</v>
      </c>
      <c r="Q216">
        <v>51894</v>
      </c>
    </row>
    <row r="217" spans="1:17" x14ac:dyDescent="0.25">
      <c r="A217">
        <v>2045</v>
      </c>
      <c r="B217">
        <v>48540</v>
      </c>
      <c r="C217">
        <v>12540</v>
      </c>
      <c r="D217">
        <v>7151</v>
      </c>
      <c r="E217">
        <v>698332</v>
      </c>
      <c r="F217">
        <v>48540</v>
      </c>
      <c r="G217">
        <v>235408</v>
      </c>
      <c r="H217">
        <v>161910</v>
      </c>
      <c r="I217">
        <v>165284</v>
      </c>
      <c r="J217">
        <v>0</v>
      </c>
      <c r="K217">
        <v>10958</v>
      </c>
      <c r="L217">
        <v>989</v>
      </c>
      <c r="M217">
        <v>11938</v>
      </c>
      <c r="N217">
        <v>5925</v>
      </c>
      <c r="O217">
        <v>974</v>
      </c>
      <c r="P217">
        <v>2435</v>
      </c>
      <c r="Q217">
        <v>53970</v>
      </c>
    </row>
    <row r="218" spans="1:17" x14ac:dyDescent="0.25">
      <c r="A218">
        <v>2046</v>
      </c>
      <c r="B218">
        <v>48321</v>
      </c>
      <c r="C218">
        <v>12321</v>
      </c>
      <c r="D218">
        <v>0</v>
      </c>
      <c r="E218">
        <v>705626</v>
      </c>
      <c r="F218">
        <v>37182</v>
      </c>
      <c r="G218">
        <v>244825</v>
      </c>
      <c r="H218">
        <v>168387</v>
      </c>
      <c r="I218">
        <v>171895</v>
      </c>
      <c r="J218">
        <v>0</v>
      </c>
      <c r="K218">
        <v>8975</v>
      </c>
      <c r="L218">
        <v>810</v>
      </c>
      <c r="M218">
        <v>9778</v>
      </c>
      <c r="N218">
        <v>4853</v>
      </c>
      <c r="O218">
        <v>798</v>
      </c>
      <c r="P218">
        <v>1995</v>
      </c>
      <c r="Q218">
        <v>56129</v>
      </c>
    </row>
    <row r="219" spans="1:17" x14ac:dyDescent="0.25">
      <c r="A219">
        <v>2047</v>
      </c>
      <c r="B219">
        <v>48064</v>
      </c>
      <c r="C219">
        <v>12064</v>
      </c>
      <c r="D219">
        <v>0</v>
      </c>
      <c r="E219">
        <v>714157</v>
      </c>
      <c r="F219">
        <v>25311</v>
      </c>
      <c r="G219">
        <v>254618</v>
      </c>
      <c r="H219">
        <v>175122</v>
      </c>
      <c r="I219">
        <v>178771</v>
      </c>
      <c r="J219">
        <v>0</v>
      </c>
      <c r="K219">
        <v>7245</v>
      </c>
      <c r="L219">
        <v>654</v>
      </c>
      <c r="M219">
        <v>7892</v>
      </c>
      <c r="N219">
        <v>3917</v>
      </c>
      <c r="O219">
        <v>644</v>
      </c>
      <c r="P219">
        <v>1610</v>
      </c>
      <c r="Q219">
        <v>58374</v>
      </c>
    </row>
    <row r="220" spans="1:17" x14ac:dyDescent="0.25">
      <c r="A220">
        <v>2048</v>
      </c>
      <c r="B220">
        <v>47826</v>
      </c>
      <c r="C220">
        <v>11826</v>
      </c>
      <c r="D220">
        <v>0</v>
      </c>
      <c r="E220">
        <v>723958</v>
      </c>
      <c r="F220">
        <v>12962</v>
      </c>
      <c r="G220">
        <v>264802</v>
      </c>
      <c r="H220">
        <v>182127</v>
      </c>
      <c r="I220">
        <v>185922</v>
      </c>
      <c r="J220">
        <v>0</v>
      </c>
      <c r="K220">
        <v>5752</v>
      </c>
      <c r="L220">
        <v>519</v>
      </c>
      <c r="M220">
        <v>6266</v>
      </c>
      <c r="N220">
        <v>3110</v>
      </c>
      <c r="O220">
        <v>511</v>
      </c>
      <c r="P220">
        <v>1278</v>
      </c>
      <c r="Q220">
        <v>60709</v>
      </c>
    </row>
    <row r="221" spans="1:17" x14ac:dyDescent="0.25">
      <c r="A221">
        <v>2049</v>
      </c>
      <c r="B221">
        <v>47606</v>
      </c>
      <c r="C221">
        <v>11606</v>
      </c>
      <c r="D221">
        <v>0</v>
      </c>
      <c r="E221">
        <v>735060</v>
      </c>
      <c r="F221">
        <v>174</v>
      </c>
      <c r="G221">
        <v>275394</v>
      </c>
      <c r="H221">
        <v>189412</v>
      </c>
      <c r="I221">
        <v>193358</v>
      </c>
      <c r="J221">
        <v>0</v>
      </c>
      <c r="K221">
        <v>4481</v>
      </c>
      <c r="L221">
        <v>405</v>
      </c>
      <c r="M221">
        <v>4881</v>
      </c>
      <c r="N221">
        <v>2423</v>
      </c>
      <c r="O221">
        <v>398</v>
      </c>
      <c r="P221">
        <v>996</v>
      </c>
      <c r="Q221">
        <v>63137</v>
      </c>
    </row>
    <row r="222" spans="1:17" x14ac:dyDescent="0.25">
      <c r="A222">
        <v>2050</v>
      </c>
      <c r="B222">
        <v>47405</v>
      </c>
      <c r="C222">
        <v>11405</v>
      </c>
      <c r="D222">
        <v>13015</v>
      </c>
      <c r="E222">
        <v>794899</v>
      </c>
      <c r="F222">
        <v>47405</v>
      </c>
      <c r="G222">
        <v>273395</v>
      </c>
      <c r="H222">
        <v>196989</v>
      </c>
      <c r="I222">
        <v>201093</v>
      </c>
      <c r="J222">
        <v>0</v>
      </c>
      <c r="K222">
        <v>3416</v>
      </c>
      <c r="L222">
        <v>308</v>
      </c>
      <c r="M222">
        <v>3721</v>
      </c>
      <c r="N222">
        <v>1847</v>
      </c>
      <c r="O222">
        <v>304</v>
      </c>
      <c r="P222">
        <v>759</v>
      </c>
      <c r="Q222">
        <v>65663</v>
      </c>
    </row>
    <row r="223" spans="1:17" x14ac:dyDescent="0.25">
      <c r="A223">
        <v>2051</v>
      </c>
      <c r="B223">
        <v>47242</v>
      </c>
      <c r="C223">
        <v>11242</v>
      </c>
      <c r="D223">
        <v>0</v>
      </c>
      <c r="E223">
        <v>808256</v>
      </c>
      <c r="F223">
        <v>33890</v>
      </c>
      <c r="G223">
        <v>284331</v>
      </c>
      <c r="H223">
        <v>204868</v>
      </c>
      <c r="I223">
        <v>209136</v>
      </c>
      <c r="J223">
        <v>0</v>
      </c>
      <c r="K223">
        <v>2554</v>
      </c>
      <c r="L223">
        <v>231</v>
      </c>
      <c r="M223">
        <v>2782</v>
      </c>
      <c r="N223">
        <v>1381</v>
      </c>
      <c r="O223">
        <v>227</v>
      </c>
      <c r="P223">
        <v>568</v>
      </c>
      <c r="Q223">
        <v>68289</v>
      </c>
    </row>
    <row r="224" spans="1:17" x14ac:dyDescent="0.25">
      <c r="A224">
        <v>2052</v>
      </c>
      <c r="B224">
        <v>47076</v>
      </c>
      <c r="C224">
        <v>11076</v>
      </c>
      <c r="D224">
        <v>0</v>
      </c>
      <c r="E224">
        <v>822995</v>
      </c>
      <c r="F224">
        <v>20042</v>
      </c>
      <c r="G224">
        <v>295704</v>
      </c>
      <c r="H224">
        <v>213063</v>
      </c>
      <c r="I224">
        <v>217502</v>
      </c>
      <c r="J224">
        <v>0</v>
      </c>
      <c r="K224">
        <v>1868</v>
      </c>
      <c r="L224">
        <v>169</v>
      </c>
      <c r="M224">
        <v>2035</v>
      </c>
      <c r="N224">
        <v>1010</v>
      </c>
      <c r="O224">
        <v>166</v>
      </c>
      <c r="P224">
        <v>415</v>
      </c>
      <c r="Q224">
        <v>71021</v>
      </c>
    </row>
    <row r="225" spans="1:17" x14ac:dyDescent="0.25">
      <c r="A225">
        <v>2053</v>
      </c>
      <c r="B225">
        <v>46941</v>
      </c>
      <c r="C225">
        <v>10941</v>
      </c>
      <c r="D225">
        <v>0</v>
      </c>
      <c r="E225">
        <v>839120</v>
      </c>
      <c r="F225">
        <v>5923</v>
      </c>
      <c r="G225">
        <v>307532</v>
      </c>
      <c r="H225">
        <v>221586</v>
      </c>
      <c r="I225">
        <v>226202</v>
      </c>
      <c r="J225">
        <v>0</v>
      </c>
      <c r="K225">
        <v>1325</v>
      </c>
      <c r="L225">
        <v>120</v>
      </c>
      <c r="M225">
        <v>1443</v>
      </c>
      <c r="N225">
        <v>716</v>
      </c>
      <c r="O225">
        <v>118</v>
      </c>
      <c r="P225">
        <v>294</v>
      </c>
      <c r="Q225">
        <v>73862</v>
      </c>
    </row>
    <row r="226" spans="1:17" x14ac:dyDescent="0.25">
      <c r="A226">
        <v>2054</v>
      </c>
      <c r="B226">
        <v>46818</v>
      </c>
      <c r="C226">
        <v>10818</v>
      </c>
      <c r="D226">
        <v>8440</v>
      </c>
      <c r="E226">
        <v>903489</v>
      </c>
      <c r="F226">
        <v>46818</v>
      </c>
      <c r="G226">
        <v>311393</v>
      </c>
      <c r="H226">
        <v>230449</v>
      </c>
      <c r="I226">
        <v>235250</v>
      </c>
      <c r="J226">
        <v>0</v>
      </c>
      <c r="K226">
        <v>911</v>
      </c>
      <c r="L226">
        <v>82</v>
      </c>
      <c r="M226">
        <v>993</v>
      </c>
      <c r="N226">
        <v>493</v>
      </c>
      <c r="O226">
        <v>81</v>
      </c>
      <c r="P226">
        <v>203</v>
      </c>
      <c r="Q226">
        <v>76816</v>
      </c>
    </row>
    <row r="227" spans="1:17" x14ac:dyDescent="0.25">
      <c r="A227">
        <v>2055</v>
      </c>
      <c r="B227">
        <v>46745</v>
      </c>
      <c r="C227">
        <v>10745</v>
      </c>
      <c r="D227">
        <v>0</v>
      </c>
      <c r="E227">
        <v>922208</v>
      </c>
      <c r="F227">
        <v>32308</v>
      </c>
      <c r="G227">
        <v>323849</v>
      </c>
      <c r="H227">
        <v>239667</v>
      </c>
      <c r="I227">
        <v>244660</v>
      </c>
      <c r="J227">
        <v>0</v>
      </c>
      <c r="K227">
        <v>606</v>
      </c>
      <c r="L227">
        <v>55</v>
      </c>
      <c r="M227">
        <v>660</v>
      </c>
      <c r="N227">
        <v>327</v>
      </c>
      <c r="O227">
        <v>54</v>
      </c>
      <c r="P227">
        <v>135</v>
      </c>
      <c r="Q227">
        <v>79889</v>
      </c>
    </row>
    <row r="228" spans="1:17" x14ac:dyDescent="0.25">
      <c r="A228">
        <v>2056</v>
      </c>
      <c r="B228">
        <v>46659</v>
      </c>
      <c r="C228">
        <v>10659</v>
      </c>
      <c r="D228">
        <v>0</v>
      </c>
      <c r="E228">
        <v>942399</v>
      </c>
      <c r="F228">
        <v>17626</v>
      </c>
      <c r="G228">
        <v>336802</v>
      </c>
      <c r="H228">
        <v>249254</v>
      </c>
      <c r="I228">
        <v>254446</v>
      </c>
      <c r="J228">
        <v>0</v>
      </c>
      <c r="K228">
        <v>391</v>
      </c>
      <c r="L228">
        <v>35</v>
      </c>
      <c r="M228">
        <v>426</v>
      </c>
      <c r="N228">
        <v>211</v>
      </c>
      <c r="O228">
        <v>35</v>
      </c>
      <c r="P228">
        <v>87</v>
      </c>
      <c r="Q228">
        <v>83085</v>
      </c>
    </row>
    <row r="231" spans="1:17" x14ac:dyDescent="0.25">
      <c r="A231" t="s">
        <v>32</v>
      </c>
    </row>
    <row r="232" spans="1:17" x14ac:dyDescent="0.25">
      <c r="A232">
        <v>2015</v>
      </c>
      <c r="B232">
        <v>118340</v>
      </c>
      <c r="C232">
        <v>31340</v>
      </c>
      <c r="D232">
        <v>0</v>
      </c>
      <c r="E232">
        <v>592057</v>
      </c>
      <c r="F232">
        <v>15679</v>
      </c>
      <c r="G232">
        <v>156000</v>
      </c>
      <c r="H232">
        <v>49920</v>
      </c>
      <c r="I232">
        <v>50960</v>
      </c>
      <c r="J232">
        <v>0</v>
      </c>
      <c r="K232">
        <v>74880</v>
      </c>
      <c r="L232">
        <v>6760</v>
      </c>
      <c r="M232">
        <v>132270</v>
      </c>
      <c r="N232">
        <v>65652</v>
      </c>
      <c r="O232">
        <v>6656</v>
      </c>
      <c r="P232">
        <v>16640</v>
      </c>
      <c r="Q232">
        <v>16640</v>
      </c>
    </row>
    <row r="233" spans="1:17" x14ac:dyDescent="0.25">
      <c r="A233">
        <v>2016</v>
      </c>
      <c r="B233">
        <v>118195</v>
      </c>
      <c r="C233">
        <v>31195</v>
      </c>
      <c r="D233">
        <v>8930</v>
      </c>
      <c r="E233">
        <v>693948</v>
      </c>
      <c r="F233">
        <v>118195</v>
      </c>
      <c r="G233">
        <v>153310</v>
      </c>
      <c r="H233">
        <v>51917</v>
      </c>
      <c r="I233">
        <v>52998</v>
      </c>
      <c r="J233">
        <v>0</v>
      </c>
      <c r="K233">
        <v>77875</v>
      </c>
      <c r="L233">
        <v>7030</v>
      </c>
      <c r="M233">
        <v>127703</v>
      </c>
      <c r="N233">
        <v>63385</v>
      </c>
      <c r="O233">
        <v>6922</v>
      </c>
      <c r="P233">
        <v>17306</v>
      </c>
      <c r="Q233">
        <v>17306</v>
      </c>
    </row>
    <row r="234" spans="1:17" x14ac:dyDescent="0.25">
      <c r="A234">
        <v>2017</v>
      </c>
      <c r="B234">
        <v>118119</v>
      </c>
      <c r="C234">
        <v>31119</v>
      </c>
      <c r="D234">
        <v>0</v>
      </c>
      <c r="E234">
        <v>677976</v>
      </c>
      <c r="F234">
        <v>93434</v>
      </c>
      <c r="G234">
        <v>159442</v>
      </c>
      <c r="H234">
        <v>53993</v>
      </c>
      <c r="I234">
        <v>55118</v>
      </c>
      <c r="J234">
        <v>0</v>
      </c>
      <c r="K234">
        <v>80990</v>
      </c>
      <c r="L234">
        <v>7312</v>
      </c>
      <c r="M234">
        <v>123294</v>
      </c>
      <c r="N234">
        <v>61197</v>
      </c>
      <c r="O234">
        <v>7199</v>
      </c>
      <c r="P234">
        <v>17998</v>
      </c>
      <c r="Q234">
        <v>17998</v>
      </c>
    </row>
    <row r="235" spans="1:17" x14ac:dyDescent="0.25">
      <c r="A235">
        <v>2018</v>
      </c>
      <c r="B235">
        <v>141805</v>
      </c>
      <c r="C235">
        <v>33805</v>
      </c>
      <c r="D235">
        <v>0</v>
      </c>
      <c r="E235">
        <v>642909</v>
      </c>
      <c r="F235">
        <v>53044</v>
      </c>
      <c r="G235">
        <v>165820</v>
      </c>
      <c r="H235">
        <v>56153</v>
      </c>
      <c r="I235">
        <v>57323</v>
      </c>
      <c r="J235">
        <v>0</v>
      </c>
      <c r="K235">
        <v>81156</v>
      </c>
      <c r="L235">
        <v>7327</v>
      </c>
      <c r="M235">
        <v>119037</v>
      </c>
      <c r="N235">
        <v>59084</v>
      </c>
      <c r="O235">
        <v>7214</v>
      </c>
      <c r="P235">
        <v>18035</v>
      </c>
      <c r="Q235">
        <v>18718</v>
      </c>
    </row>
    <row r="236" spans="1:17" x14ac:dyDescent="0.25">
      <c r="A236">
        <v>2019</v>
      </c>
      <c r="B236">
        <v>155576</v>
      </c>
      <c r="C236">
        <v>47576</v>
      </c>
      <c r="D236">
        <v>0</v>
      </c>
      <c r="E236">
        <v>615306</v>
      </c>
      <c r="F236">
        <v>19805</v>
      </c>
      <c r="G236">
        <v>172453</v>
      </c>
      <c r="H236">
        <v>58399</v>
      </c>
      <c r="I236">
        <v>59616</v>
      </c>
      <c r="J236">
        <v>0</v>
      </c>
      <c r="K236">
        <v>81217</v>
      </c>
      <c r="L236">
        <v>7332</v>
      </c>
      <c r="M236">
        <v>114779</v>
      </c>
      <c r="N236">
        <v>56971</v>
      </c>
      <c r="O236">
        <v>7219</v>
      </c>
      <c r="P236">
        <v>18048</v>
      </c>
      <c r="Q236">
        <v>19466</v>
      </c>
    </row>
    <row r="237" spans="1:17" x14ac:dyDescent="0.25">
      <c r="A237">
        <v>2020</v>
      </c>
      <c r="B237">
        <v>118938</v>
      </c>
      <c r="C237">
        <v>14938</v>
      </c>
      <c r="D237">
        <v>54318</v>
      </c>
      <c r="E237">
        <v>666075</v>
      </c>
      <c r="F237">
        <v>118938</v>
      </c>
      <c r="G237">
        <v>125033</v>
      </c>
      <c r="H237">
        <v>60735</v>
      </c>
      <c r="I237">
        <v>62001</v>
      </c>
      <c r="J237">
        <v>0</v>
      </c>
      <c r="K237">
        <v>81166</v>
      </c>
      <c r="L237">
        <v>7328</v>
      </c>
      <c r="M237">
        <v>110521</v>
      </c>
      <c r="N237">
        <v>54857</v>
      </c>
      <c r="O237">
        <v>7215</v>
      </c>
      <c r="P237">
        <v>18037</v>
      </c>
      <c r="Q237">
        <v>20245</v>
      </c>
    </row>
    <row r="238" spans="1:17" x14ac:dyDescent="0.25">
      <c r="A238">
        <v>2021</v>
      </c>
      <c r="B238">
        <v>118965</v>
      </c>
      <c r="C238">
        <v>14965</v>
      </c>
      <c r="D238">
        <v>0</v>
      </c>
      <c r="E238">
        <v>596116</v>
      </c>
      <c r="F238">
        <v>44869</v>
      </c>
      <c r="G238">
        <v>130034</v>
      </c>
      <c r="H238">
        <v>63165</v>
      </c>
      <c r="I238">
        <v>64481</v>
      </c>
      <c r="J238">
        <v>0</v>
      </c>
      <c r="K238">
        <v>80995</v>
      </c>
      <c r="L238">
        <v>7312</v>
      </c>
      <c r="M238">
        <v>106263</v>
      </c>
      <c r="N238">
        <v>52744</v>
      </c>
      <c r="O238">
        <v>7200</v>
      </c>
      <c r="P238">
        <v>17999</v>
      </c>
      <c r="Q238">
        <v>21055</v>
      </c>
    </row>
    <row r="239" spans="1:17" x14ac:dyDescent="0.25">
      <c r="A239">
        <v>2022</v>
      </c>
      <c r="B239">
        <v>98907</v>
      </c>
      <c r="C239">
        <v>14907</v>
      </c>
      <c r="D239">
        <v>9317</v>
      </c>
      <c r="E239">
        <v>645197</v>
      </c>
      <c r="F239">
        <v>98907</v>
      </c>
      <c r="G239">
        <v>125918</v>
      </c>
      <c r="H239">
        <v>65691</v>
      </c>
      <c r="I239">
        <v>67060</v>
      </c>
      <c r="J239">
        <v>0</v>
      </c>
      <c r="K239">
        <v>80696</v>
      </c>
      <c r="L239">
        <v>7285</v>
      </c>
      <c r="M239">
        <v>102006</v>
      </c>
      <c r="N239">
        <v>50631</v>
      </c>
      <c r="O239">
        <v>7173</v>
      </c>
      <c r="P239">
        <v>17932</v>
      </c>
      <c r="Q239">
        <v>21897</v>
      </c>
    </row>
    <row r="240" spans="1:17" x14ac:dyDescent="0.25">
      <c r="A240">
        <v>2023</v>
      </c>
      <c r="B240">
        <v>98914</v>
      </c>
      <c r="C240">
        <v>14914</v>
      </c>
      <c r="D240">
        <v>0</v>
      </c>
      <c r="E240">
        <v>595267</v>
      </c>
      <c r="F240">
        <v>44734</v>
      </c>
      <c r="G240">
        <v>130955</v>
      </c>
      <c r="H240">
        <v>68319</v>
      </c>
      <c r="I240">
        <v>69742</v>
      </c>
      <c r="J240">
        <v>0</v>
      </c>
      <c r="K240">
        <v>80259</v>
      </c>
      <c r="L240">
        <v>7246</v>
      </c>
      <c r="M240">
        <v>97751</v>
      </c>
      <c r="N240">
        <v>48519</v>
      </c>
      <c r="O240">
        <v>7134</v>
      </c>
      <c r="P240">
        <v>17835</v>
      </c>
      <c r="Q240">
        <v>22773</v>
      </c>
    </row>
    <row r="241" spans="1:17" x14ac:dyDescent="0.25">
      <c r="A241">
        <v>2024</v>
      </c>
      <c r="B241">
        <v>92867</v>
      </c>
      <c r="C241">
        <v>14867</v>
      </c>
      <c r="D241">
        <v>3532</v>
      </c>
      <c r="E241">
        <v>644359</v>
      </c>
      <c r="F241">
        <v>92867</v>
      </c>
      <c r="G241">
        <v>132662</v>
      </c>
      <c r="H241">
        <v>71052</v>
      </c>
      <c r="I241">
        <v>72532</v>
      </c>
      <c r="J241">
        <v>0</v>
      </c>
      <c r="K241">
        <v>79675</v>
      </c>
      <c r="L241">
        <v>7193</v>
      </c>
      <c r="M241">
        <v>93499</v>
      </c>
      <c r="N241">
        <v>46408</v>
      </c>
      <c r="O241">
        <v>7082</v>
      </c>
      <c r="P241">
        <v>17706</v>
      </c>
      <c r="Q241">
        <v>23684</v>
      </c>
    </row>
    <row r="242" spans="1:17" x14ac:dyDescent="0.25">
      <c r="A242">
        <v>2025</v>
      </c>
      <c r="B242">
        <v>92859</v>
      </c>
      <c r="C242">
        <v>14859</v>
      </c>
      <c r="D242">
        <v>0</v>
      </c>
      <c r="E242">
        <v>600735</v>
      </c>
      <c r="F242">
        <v>44584</v>
      </c>
      <c r="G242">
        <v>137968</v>
      </c>
      <c r="H242">
        <v>73894</v>
      </c>
      <c r="I242">
        <v>75433</v>
      </c>
      <c r="J242">
        <v>0</v>
      </c>
      <c r="K242">
        <v>78954</v>
      </c>
      <c r="L242">
        <v>7128</v>
      </c>
      <c r="M242">
        <v>89270</v>
      </c>
      <c r="N242">
        <v>44309</v>
      </c>
      <c r="O242">
        <v>7018</v>
      </c>
      <c r="P242">
        <v>17545</v>
      </c>
      <c r="Q242">
        <v>24631</v>
      </c>
    </row>
    <row r="243" spans="1:17" x14ac:dyDescent="0.25">
      <c r="A243">
        <v>2026</v>
      </c>
      <c r="B243">
        <v>92817</v>
      </c>
      <c r="C243">
        <v>14817</v>
      </c>
      <c r="D243">
        <v>3781</v>
      </c>
      <c r="E243">
        <v>650101</v>
      </c>
      <c r="F243">
        <v>92817</v>
      </c>
      <c r="G243">
        <v>139706</v>
      </c>
      <c r="H243">
        <v>76850</v>
      </c>
      <c r="I243">
        <v>78451</v>
      </c>
      <c r="J243">
        <v>0</v>
      </c>
      <c r="K243">
        <v>78067</v>
      </c>
      <c r="L243">
        <v>7048</v>
      </c>
      <c r="M243">
        <v>85046</v>
      </c>
      <c r="N243">
        <v>42213</v>
      </c>
      <c r="O243">
        <v>6939</v>
      </c>
      <c r="P243">
        <v>17348</v>
      </c>
      <c r="Q243">
        <v>25617</v>
      </c>
    </row>
    <row r="244" spans="1:17" x14ac:dyDescent="0.25">
      <c r="A244">
        <v>2027</v>
      </c>
      <c r="B244">
        <v>93969</v>
      </c>
      <c r="C244">
        <v>18969</v>
      </c>
      <c r="D244">
        <v>0</v>
      </c>
      <c r="E244">
        <v>614186</v>
      </c>
      <c r="F244">
        <v>55755</v>
      </c>
      <c r="G244">
        <v>145294</v>
      </c>
      <c r="H244">
        <v>79924</v>
      </c>
      <c r="I244">
        <v>81589</v>
      </c>
      <c r="J244">
        <v>0</v>
      </c>
      <c r="K244">
        <v>74215</v>
      </c>
      <c r="L244">
        <v>6700</v>
      </c>
      <c r="M244">
        <v>80850</v>
      </c>
      <c r="N244">
        <v>40130</v>
      </c>
      <c r="O244">
        <v>6597</v>
      </c>
      <c r="P244">
        <v>16492</v>
      </c>
      <c r="Q244">
        <v>26641</v>
      </c>
    </row>
    <row r="245" spans="1:17" x14ac:dyDescent="0.25">
      <c r="A245">
        <v>2028</v>
      </c>
      <c r="B245">
        <v>100230</v>
      </c>
      <c r="C245">
        <v>25230</v>
      </c>
      <c r="D245">
        <v>0</v>
      </c>
      <c r="E245">
        <v>591114</v>
      </c>
      <c r="F245">
        <v>31215</v>
      </c>
      <c r="G245">
        <v>151106</v>
      </c>
      <c r="H245">
        <v>83120</v>
      </c>
      <c r="I245">
        <v>84852</v>
      </c>
      <c r="J245">
        <v>0</v>
      </c>
      <c r="K245">
        <v>70299</v>
      </c>
      <c r="L245">
        <v>6346</v>
      </c>
      <c r="M245">
        <v>76584</v>
      </c>
      <c r="N245">
        <v>38013</v>
      </c>
      <c r="O245">
        <v>6249</v>
      </c>
      <c r="P245">
        <v>15622</v>
      </c>
      <c r="Q245">
        <v>27707</v>
      </c>
    </row>
    <row r="246" spans="1:17" x14ac:dyDescent="0.25">
      <c r="A246">
        <v>2029</v>
      </c>
      <c r="B246">
        <v>100140</v>
      </c>
      <c r="C246">
        <v>25140</v>
      </c>
      <c r="D246">
        <v>0</v>
      </c>
      <c r="E246">
        <v>568233</v>
      </c>
      <c r="F246">
        <v>6495</v>
      </c>
      <c r="G246">
        <v>157150</v>
      </c>
      <c r="H246">
        <v>86445</v>
      </c>
      <c r="I246">
        <v>88246</v>
      </c>
      <c r="J246">
        <v>0</v>
      </c>
      <c r="K246">
        <v>66330</v>
      </c>
      <c r="L246">
        <v>5988</v>
      </c>
      <c r="M246">
        <v>72260</v>
      </c>
      <c r="N246">
        <v>35866</v>
      </c>
      <c r="O246">
        <v>5896</v>
      </c>
      <c r="P246">
        <v>14740</v>
      </c>
      <c r="Q246">
        <v>28815</v>
      </c>
    </row>
    <row r="247" spans="1:17" x14ac:dyDescent="0.25">
      <c r="A247">
        <v>2030</v>
      </c>
      <c r="B247">
        <v>100038</v>
      </c>
      <c r="C247">
        <v>25038</v>
      </c>
      <c r="D247">
        <v>18428</v>
      </c>
      <c r="E247">
        <v>645617</v>
      </c>
      <c r="F247">
        <v>100038</v>
      </c>
      <c r="G247">
        <v>145008</v>
      </c>
      <c r="H247">
        <v>89903</v>
      </c>
      <c r="I247">
        <v>91776</v>
      </c>
      <c r="J247">
        <v>0</v>
      </c>
      <c r="K247">
        <v>62320</v>
      </c>
      <c r="L247">
        <v>5626</v>
      </c>
      <c r="M247">
        <v>67891</v>
      </c>
      <c r="N247">
        <v>33698</v>
      </c>
      <c r="O247">
        <v>5540</v>
      </c>
      <c r="P247">
        <v>13849</v>
      </c>
      <c r="Q247">
        <v>29968</v>
      </c>
    </row>
    <row r="248" spans="1:17" x14ac:dyDescent="0.25">
      <c r="A248">
        <v>2031</v>
      </c>
      <c r="B248">
        <v>96986</v>
      </c>
      <c r="C248">
        <v>24986</v>
      </c>
      <c r="D248">
        <v>0</v>
      </c>
      <c r="E248">
        <v>625608</v>
      </c>
      <c r="F248">
        <v>78010</v>
      </c>
      <c r="G248">
        <v>150808</v>
      </c>
      <c r="H248">
        <v>93499</v>
      </c>
      <c r="I248">
        <v>95447</v>
      </c>
      <c r="J248">
        <v>0</v>
      </c>
      <c r="K248">
        <v>58280</v>
      </c>
      <c r="L248">
        <v>5261</v>
      </c>
      <c r="M248">
        <v>63491</v>
      </c>
      <c r="N248">
        <v>31514</v>
      </c>
      <c r="O248">
        <v>5180</v>
      </c>
      <c r="P248">
        <v>12951</v>
      </c>
      <c r="Q248">
        <v>31166</v>
      </c>
    </row>
    <row r="249" spans="1:17" x14ac:dyDescent="0.25">
      <c r="A249">
        <v>2032</v>
      </c>
      <c r="B249">
        <v>96864</v>
      </c>
      <c r="C249">
        <v>24864</v>
      </c>
      <c r="D249">
        <v>0</v>
      </c>
      <c r="E249">
        <v>605880</v>
      </c>
      <c r="F249">
        <v>55738</v>
      </c>
      <c r="G249">
        <v>156840</v>
      </c>
      <c r="H249">
        <v>97239</v>
      </c>
      <c r="I249">
        <v>99265</v>
      </c>
      <c r="J249">
        <v>0</v>
      </c>
      <c r="K249">
        <v>54225</v>
      </c>
      <c r="L249">
        <v>4895</v>
      </c>
      <c r="M249">
        <v>59073</v>
      </c>
      <c r="N249">
        <v>29321</v>
      </c>
      <c r="O249">
        <v>4820</v>
      </c>
      <c r="P249">
        <v>12050</v>
      </c>
      <c r="Q249">
        <v>32413</v>
      </c>
    </row>
    <row r="250" spans="1:17" x14ac:dyDescent="0.25">
      <c r="A250">
        <v>2033</v>
      </c>
      <c r="B250">
        <v>96712</v>
      </c>
      <c r="C250">
        <v>24712</v>
      </c>
      <c r="D250">
        <v>0</v>
      </c>
      <c r="E250">
        <v>586513</v>
      </c>
      <c r="F250">
        <v>33163</v>
      </c>
      <c r="G250">
        <v>163114</v>
      </c>
      <c r="H250">
        <v>101129</v>
      </c>
      <c r="I250">
        <v>103236</v>
      </c>
      <c r="J250">
        <v>0</v>
      </c>
      <c r="K250">
        <v>50193</v>
      </c>
      <c r="L250">
        <v>4531</v>
      </c>
      <c r="M250">
        <v>54681</v>
      </c>
      <c r="N250">
        <v>27141</v>
      </c>
      <c r="O250">
        <v>4462</v>
      </c>
      <c r="P250">
        <v>11154</v>
      </c>
      <c r="Q250">
        <v>33710</v>
      </c>
    </row>
    <row r="251" spans="1:17" x14ac:dyDescent="0.25">
      <c r="A251">
        <v>2034</v>
      </c>
      <c r="B251">
        <v>60541</v>
      </c>
      <c r="C251">
        <v>24541</v>
      </c>
      <c r="D251">
        <v>0</v>
      </c>
      <c r="E251">
        <v>603571</v>
      </c>
      <c r="F251">
        <v>46245</v>
      </c>
      <c r="G251">
        <v>169638</v>
      </c>
      <c r="H251">
        <v>105174</v>
      </c>
      <c r="I251">
        <v>107365</v>
      </c>
      <c r="J251">
        <v>0</v>
      </c>
      <c r="K251">
        <v>46211</v>
      </c>
      <c r="L251">
        <v>4172</v>
      </c>
      <c r="M251">
        <v>50343</v>
      </c>
      <c r="N251">
        <v>24988</v>
      </c>
      <c r="O251">
        <v>4108</v>
      </c>
      <c r="P251">
        <v>10269</v>
      </c>
      <c r="Q251">
        <v>35058</v>
      </c>
    </row>
    <row r="252" spans="1:17" x14ac:dyDescent="0.25">
      <c r="A252">
        <v>2035</v>
      </c>
      <c r="B252">
        <v>60387</v>
      </c>
      <c r="C252">
        <v>24387</v>
      </c>
      <c r="D252">
        <v>0</v>
      </c>
      <c r="E252">
        <v>621123</v>
      </c>
      <c r="F252">
        <v>59018</v>
      </c>
      <c r="G252">
        <v>176424</v>
      </c>
      <c r="H252">
        <v>109381</v>
      </c>
      <c r="I252">
        <v>111660</v>
      </c>
      <c r="J252">
        <v>0</v>
      </c>
      <c r="K252">
        <v>42282</v>
      </c>
      <c r="L252">
        <v>3817</v>
      </c>
      <c r="M252">
        <v>46063</v>
      </c>
      <c r="N252">
        <v>22863</v>
      </c>
      <c r="O252">
        <v>3758</v>
      </c>
      <c r="P252">
        <v>9396</v>
      </c>
      <c r="Q252">
        <v>36460</v>
      </c>
    </row>
    <row r="253" spans="1:17" x14ac:dyDescent="0.25">
      <c r="A253">
        <v>2036</v>
      </c>
      <c r="B253">
        <v>60213</v>
      </c>
      <c r="C253">
        <v>24213</v>
      </c>
      <c r="D253">
        <v>0</v>
      </c>
      <c r="E253">
        <v>639239</v>
      </c>
      <c r="F253">
        <v>71445</v>
      </c>
      <c r="G253">
        <v>183481</v>
      </c>
      <c r="H253">
        <v>113756</v>
      </c>
      <c r="I253">
        <v>116126</v>
      </c>
      <c r="J253">
        <v>0</v>
      </c>
      <c r="K253">
        <v>38434</v>
      </c>
      <c r="L253">
        <v>3470</v>
      </c>
      <c r="M253">
        <v>41870</v>
      </c>
      <c r="N253">
        <v>20782</v>
      </c>
      <c r="O253">
        <v>3416</v>
      </c>
      <c r="P253">
        <v>8541</v>
      </c>
      <c r="Q253">
        <v>37919</v>
      </c>
    </row>
    <row r="254" spans="1:17" x14ac:dyDescent="0.25">
      <c r="A254">
        <v>2037</v>
      </c>
      <c r="B254">
        <v>60030</v>
      </c>
      <c r="C254">
        <v>24030</v>
      </c>
      <c r="D254">
        <v>0</v>
      </c>
      <c r="E254">
        <v>657973</v>
      </c>
      <c r="F254">
        <v>83505</v>
      </c>
      <c r="G254">
        <v>190820</v>
      </c>
      <c r="H254">
        <v>118306</v>
      </c>
      <c r="I254">
        <v>120771</v>
      </c>
      <c r="J254">
        <v>0</v>
      </c>
      <c r="K254">
        <v>34681</v>
      </c>
      <c r="L254">
        <v>3131</v>
      </c>
      <c r="M254">
        <v>37781</v>
      </c>
      <c r="N254">
        <v>18753</v>
      </c>
      <c r="O254">
        <v>3083</v>
      </c>
      <c r="P254">
        <v>7707</v>
      </c>
      <c r="Q254">
        <v>39435</v>
      </c>
    </row>
    <row r="255" spans="1:17" x14ac:dyDescent="0.25">
      <c r="A255">
        <v>2038</v>
      </c>
      <c r="B255">
        <v>59818</v>
      </c>
      <c r="C255">
        <v>23818</v>
      </c>
      <c r="D255">
        <v>0</v>
      </c>
      <c r="E255">
        <v>677424</v>
      </c>
      <c r="F255">
        <v>95140</v>
      </c>
      <c r="G255">
        <v>198453</v>
      </c>
      <c r="H255">
        <v>123039</v>
      </c>
      <c r="I255">
        <v>125602</v>
      </c>
      <c r="J255">
        <v>0</v>
      </c>
      <c r="K255">
        <v>31066</v>
      </c>
      <c r="L255">
        <v>2805</v>
      </c>
      <c r="M255">
        <v>33843</v>
      </c>
      <c r="N255">
        <v>16798</v>
      </c>
      <c r="O255">
        <v>2761</v>
      </c>
      <c r="P255">
        <v>6904</v>
      </c>
      <c r="Q255">
        <v>41013</v>
      </c>
    </row>
    <row r="256" spans="1:17" x14ac:dyDescent="0.25">
      <c r="A256">
        <v>2039</v>
      </c>
      <c r="B256">
        <v>59599</v>
      </c>
      <c r="C256">
        <v>23599</v>
      </c>
      <c r="D256">
        <v>0</v>
      </c>
      <c r="E256">
        <v>697647</v>
      </c>
      <c r="F256">
        <v>106339</v>
      </c>
      <c r="G256">
        <v>206391</v>
      </c>
      <c r="H256">
        <v>127960</v>
      </c>
      <c r="I256">
        <v>130626</v>
      </c>
      <c r="J256">
        <v>0</v>
      </c>
      <c r="K256">
        <v>27603</v>
      </c>
      <c r="L256">
        <v>2492</v>
      </c>
      <c r="M256">
        <v>30070</v>
      </c>
      <c r="N256">
        <v>14925</v>
      </c>
      <c r="O256">
        <v>2454</v>
      </c>
      <c r="P256">
        <v>6134</v>
      </c>
      <c r="Q256">
        <v>42653</v>
      </c>
    </row>
    <row r="257" spans="1:17" x14ac:dyDescent="0.25">
      <c r="A257">
        <v>2040</v>
      </c>
      <c r="B257">
        <v>59375</v>
      </c>
      <c r="C257">
        <v>23375</v>
      </c>
      <c r="D257">
        <v>0</v>
      </c>
      <c r="E257">
        <v>718702</v>
      </c>
      <c r="F257">
        <v>117089</v>
      </c>
      <c r="G257">
        <v>214647</v>
      </c>
      <c r="H257">
        <v>133079</v>
      </c>
      <c r="I257">
        <v>135851</v>
      </c>
      <c r="J257">
        <v>0</v>
      </c>
      <c r="K257">
        <v>24304</v>
      </c>
      <c r="L257">
        <v>2194</v>
      </c>
      <c r="M257">
        <v>26477</v>
      </c>
      <c r="N257">
        <v>13142</v>
      </c>
      <c r="O257">
        <v>2160</v>
      </c>
      <c r="P257">
        <v>5401</v>
      </c>
      <c r="Q257">
        <v>44360</v>
      </c>
    </row>
    <row r="258" spans="1:17" x14ac:dyDescent="0.25">
      <c r="A258">
        <v>2041</v>
      </c>
      <c r="B258">
        <v>59146</v>
      </c>
      <c r="C258">
        <v>23146</v>
      </c>
      <c r="D258">
        <v>0</v>
      </c>
      <c r="E258">
        <v>740648</v>
      </c>
      <c r="F258">
        <v>127381</v>
      </c>
      <c r="G258">
        <v>223233</v>
      </c>
      <c r="H258">
        <v>138402</v>
      </c>
      <c r="I258">
        <v>141285</v>
      </c>
      <c r="J258">
        <v>0</v>
      </c>
      <c r="K258">
        <v>21182</v>
      </c>
      <c r="L258">
        <v>1912</v>
      </c>
      <c r="M258">
        <v>23076</v>
      </c>
      <c r="N258">
        <v>11454</v>
      </c>
      <c r="O258">
        <v>1883</v>
      </c>
      <c r="P258">
        <v>4707</v>
      </c>
      <c r="Q258">
        <v>46134</v>
      </c>
    </row>
    <row r="259" spans="1:17" x14ac:dyDescent="0.25">
      <c r="A259">
        <v>2042</v>
      </c>
      <c r="B259">
        <v>58888</v>
      </c>
      <c r="C259">
        <v>22888</v>
      </c>
      <c r="D259">
        <v>0</v>
      </c>
      <c r="E259">
        <v>763599</v>
      </c>
      <c r="F259">
        <v>137156</v>
      </c>
      <c r="G259">
        <v>232162</v>
      </c>
      <c r="H259">
        <v>143938</v>
      </c>
      <c r="I259">
        <v>146936</v>
      </c>
      <c r="J259">
        <v>0</v>
      </c>
      <c r="K259">
        <v>18284</v>
      </c>
      <c r="L259">
        <v>1651</v>
      </c>
      <c r="M259">
        <v>19918</v>
      </c>
      <c r="N259">
        <v>9886</v>
      </c>
      <c r="O259">
        <v>1625</v>
      </c>
      <c r="P259">
        <v>4063</v>
      </c>
      <c r="Q259">
        <v>47979</v>
      </c>
    </row>
    <row r="260" spans="1:17" x14ac:dyDescent="0.25">
      <c r="A260">
        <v>2043</v>
      </c>
      <c r="B260">
        <v>58633</v>
      </c>
      <c r="C260">
        <v>22633</v>
      </c>
      <c r="D260">
        <v>0</v>
      </c>
      <c r="E260">
        <v>787606</v>
      </c>
      <c r="F260">
        <v>146421</v>
      </c>
      <c r="G260">
        <v>241448</v>
      </c>
      <c r="H260">
        <v>149695</v>
      </c>
      <c r="I260">
        <v>152814</v>
      </c>
      <c r="J260">
        <v>0</v>
      </c>
      <c r="K260">
        <v>15612</v>
      </c>
      <c r="L260">
        <v>1409</v>
      </c>
      <c r="M260">
        <v>17008</v>
      </c>
      <c r="N260">
        <v>8442</v>
      </c>
      <c r="O260">
        <v>1388</v>
      </c>
      <c r="P260">
        <v>3469</v>
      </c>
      <c r="Q260">
        <v>49898</v>
      </c>
    </row>
    <row r="261" spans="1:17" x14ac:dyDescent="0.25">
      <c r="A261">
        <v>2044</v>
      </c>
      <c r="B261">
        <v>58382</v>
      </c>
      <c r="C261">
        <v>22382</v>
      </c>
      <c r="D261">
        <v>0</v>
      </c>
      <c r="E261">
        <v>812721</v>
      </c>
      <c r="F261">
        <v>155186</v>
      </c>
      <c r="G261">
        <v>251106</v>
      </c>
      <c r="H261">
        <v>155683</v>
      </c>
      <c r="I261">
        <v>158926</v>
      </c>
      <c r="J261">
        <v>0</v>
      </c>
      <c r="K261">
        <v>13170</v>
      </c>
      <c r="L261">
        <v>1189</v>
      </c>
      <c r="M261">
        <v>14348</v>
      </c>
      <c r="N261">
        <v>7121</v>
      </c>
      <c r="O261">
        <v>1171</v>
      </c>
      <c r="P261">
        <v>2927</v>
      </c>
      <c r="Q261">
        <v>51894</v>
      </c>
    </row>
    <row r="262" spans="1:17" x14ac:dyDescent="0.25">
      <c r="A262">
        <v>2045</v>
      </c>
      <c r="B262">
        <v>58138</v>
      </c>
      <c r="C262">
        <v>22138</v>
      </c>
      <c r="D262">
        <v>0</v>
      </c>
      <c r="E262">
        <v>838997</v>
      </c>
      <c r="F262">
        <v>163462</v>
      </c>
      <c r="G262">
        <v>261151</v>
      </c>
      <c r="H262">
        <v>161910</v>
      </c>
      <c r="I262">
        <v>165284</v>
      </c>
      <c r="J262">
        <v>0</v>
      </c>
      <c r="K262">
        <v>10958</v>
      </c>
      <c r="L262">
        <v>989</v>
      </c>
      <c r="M262">
        <v>11938</v>
      </c>
      <c r="N262">
        <v>5925</v>
      </c>
      <c r="O262">
        <v>974</v>
      </c>
      <c r="P262">
        <v>2435</v>
      </c>
      <c r="Q262">
        <v>53970</v>
      </c>
    </row>
    <row r="263" spans="1:17" x14ac:dyDescent="0.25">
      <c r="A263">
        <v>2046</v>
      </c>
      <c r="B263">
        <v>57902</v>
      </c>
      <c r="C263">
        <v>21902</v>
      </c>
      <c r="D263">
        <v>0</v>
      </c>
      <c r="E263">
        <v>866482</v>
      </c>
      <c r="F263">
        <v>171265</v>
      </c>
      <c r="G263">
        <v>271597</v>
      </c>
      <c r="H263">
        <v>168387</v>
      </c>
      <c r="I263">
        <v>171895</v>
      </c>
      <c r="J263">
        <v>0</v>
      </c>
      <c r="K263">
        <v>8975</v>
      </c>
      <c r="L263">
        <v>810</v>
      </c>
      <c r="M263">
        <v>9778</v>
      </c>
      <c r="N263">
        <v>4853</v>
      </c>
      <c r="O263">
        <v>798</v>
      </c>
      <c r="P263">
        <v>1995</v>
      </c>
      <c r="Q263">
        <v>56129</v>
      </c>
    </row>
    <row r="264" spans="1:17" x14ac:dyDescent="0.25">
      <c r="A264">
        <v>2047</v>
      </c>
      <c r="B264">
        <v>57654</v>
      </c>
      <c r="C264">
        <v>21654</v>
      </c>
      <c r="D264">
        <v>0</v>
      </c>
      <c r="E264">
        <v>895264</v>
      </c>
      <c r="F264">
        <v>178574</v>
      </c>
      <c r="G264">
        <v>282461</v>
      </c>
      <c r="H264">
        <v>175122</v>
      </c>
      <c r="I264">
        <v>178771</v>
      </c>
      <c r="J264">
        <v>0</v>
      </c>
      <c r="K264">
        <v>7245</v>
      </c>
      <c r="L264">
        <v>654</v>
      </c>
      <c r="M264">
        <v>7892</v>
      </c>
      <c r="N264">
        <v>3917</v>
      </c>
      <c r="O264">
        <v>644</v>
      </c>
      <c r="P264">
        <v>1610</v>
      </c>
      <c r="Q264">
        <v>58374</v>
      </c>
    </row>
    <row r="265" spans="1:17" x14ac:dyDescent="0.25">
      <c r="A265">
        <v>2048</v>
      </c>
      <c r="B265">
        <v>55838</v>
      </c>
      <c r="C265">
        <v>19838</v>
      </c>
      <c r="D265">
        <v>0</v>
      </c>
      <c r="E265">
        <v>922204</v>
      </c>
      <c r="F265">
        <v>182251</v>
      </c>
      <c r="G265">
        <v>293759</v>
      </c>
      <c r="H265">
        <v>182127</v>
      </c>
      <c r="I265">
        <v>185922</v>
      </c>
      <c r="J265">
        <v>0</v>
      </c>
      <c r="K265">
        <v>5752</v>
      </c>
      <c r="L265">
        <v>519</v>
      </c>
      <c r="M265">
        <v>6266</v>
      </c>
      <c r="N265">
        <v>3110</v>
      </c>
      <c r="O265">
        <v>511</v>
      </c>
      <c r="P265">
        <v>1278</v>
      </c>
      <c r="Q265">
        <v>60709</v>
      </c>
    </row>
    <row r="266" spans="1:17" x14ac:dyDescent="0.25">
      <c r="A266">
        <v>2049</v>
      </c>
      <c r="B266">
        <v>47691</v>
      </c>
      <c r="C266">
        <v>11691</v>
      </c>
      <c r="D266">
        <v>0</v>
      </c>
      <c r="E266">
        <v>934633</v>
      </c>
      <c r="F266">
        <v>169632</v>
      </c>
      <c r="G266">
        <v>305509</v>
      </c>
      <c r="H266">
        <v>189412</v>
      </c>
      <c r="I266">
        <v>193358</v>
      </c>
      <c r="J266">
        <v>0</v>
      </c>
      <c r="K266">
        <v>4481</v>
      </c>
      <c r="L266">
        <v>405</v>
      </c>
      <c r="M266">
        <v>4881</v>
      </c>
      <c r="N266">
        <v>2423</v>
      </c>
      <c r="O266">
        <v>398</v>
      </c>
      <c r="P266">
        <v>996</v>
      </c>
      <c r="Q266">
        <v>63137</v>
      </c>
    </row>
    <row r="267" spans="1:17" x14ac:dyDescent="0.25">
      <c r="A267">
        <v>2050</v>
      </c>
      <c r="B267">
        <v>47490</v>
      </c>
      <c r="C267">
        <v>11490</v>
      </c>
      <c r="D267">
        <v>0</v>
      </c>
      <c r="E267">
        <v>948441</v>
      </c>
      <c r="F267">
        <v>156612</v>
      </c>
      <c r="G267">
        <v>317730</v>
      </c>
      <c r="H267">
        <v>196989</v>
      </c>
      <c r="I267">
        <v>201093</v>
      </c>
      <c r="J267">
        <v>0</v>
      </c>
      <c r="K267">
        <v>3416</v>
      </c>
      <c r="L267">
        <v>308</v>
      </c>
      <c r="M267">
        <v>3721</v>
      </c>
      <c r="N267">
        <v>1847</v>
      </c>
      <c r="O267">
        <v>304</v>
      </c>
      <c r="P267">
        <v>759</v>
      </c>
      <c r="Q267">
        <v>65663</v>
      </c>
    </row>
    <row r="268" spans="1:17" x14ac:dyDescent="0.25">
      <c r="A268">
        <v>2051</v>
      </c>
      <c r="B268">
        <v>47297</v>
      </c>
      <c r="C268">
        <v>11297</v>
      </c>
      <c r="D268">
        <v>0</v>
      </c>
      <c r="E268">
        <v>963681</v>
      </c>
      <c r="F268">
        <v>143206</v>
      </c>
      <c r="G268">
        <v>330439</v>
      </c>
      <c r="H268">
        <v>204868</v>
      </c>
      <c r="I268">
        <v>209136</v>
      </c>
      <c r="J268">
        <v>0</v>
      </c>
      <c r="K268">
        <v>2554</v>
      </c>
      <c r="L268">
        <v>231</v>
      </c>
      <c r="M268">
        <v>2782</v>
      </c>
      <c r="N268">
        <v>1381</v>
      </c>
      <c r="O268">
        <v>227</v>
      </c>
      <c r="P268">
        <v>568</v>
      </c>
      <c r="Q268">
        <v>68289</v>
      </c>
    </row>
    <row r="269" spans="1:17" x14ac:dyDescent="0.25">
      <c r="A269">
        <v>2052</v>
      </c>
      <c r="B269">
        <v>47131</v>
      </c>
      <c r="C269">
        <v>11131</v>
      </c>
      <c r="D269">
        <v>0</v>
      </c>
      <c r="E269">
        <v>980373</v>
      </c>
      <c r="F269">
        <v>129468</v>
      </c>
      <c r="G269">
        <v>343656</v>
      </c>
      <c r="H269">
        <v>213063</v>
      </c>
      <c r="I269">
        <v>217502</v>
      </c>
      <c r="J269">
        <v>0</v>
      </c>
      <c r="K269">
        <v>1868</v>
      </c>
      <c r="L269">
        <v>169</v>
      </c>
      <c r="M269">
        <v>2035</v>
      </c>
      <c r="N269">
        <v>1010</v>
      </c>
      <c r="O269">
        <v>166</v>
      </c>
      <c r="P269">
        <v>415</v>
      </c>
      <c r="Q269">
        <v>71021</v>
      </c>
    </row>
    <row r="270" spans="1:17" x14ac:dyDescent="0.25">
      <c r="A270">
        <v>2053</v>
      </c>
      <c r="B270">
        <v>46995</v>
      </c>
      <c r="C270">
        <v>10995</v>
      </c>
      <c r="D270">
        <v>0</v>
      </c>
      <c r="E270">
        <v>998526</v>
      </c>
      <c r="F270">
        <v>115458</v>
      </c>
      <c r="G270">
        <v>357403</v>
      </c>
      <c r="H270">
        <v>221586</v>
      </c>
      <c r="I270">
        <v>226202</v>
      </c>
      <c r="J270">
        <v>0</v>
      </c>
      <c r="K270">
        <v>1325</v>
      </c>
      <c r="L270">
        <v>120</v>
      </c>
      <c r="M270">
        <v>1443</v>
      </c>
      <c r="N270">
        <v>716</v>
      </c>
      <c r="O270">
        <v>118</v>
      </c>
      <c r="P270">
        <v>294</v>
      </c>
      <c r="Q270">
        <v>73862</v>
      </c>
    </row>
    <row r="271" spans="1:17" x14ac:dyDescent="0.25">
      <c r="A271">
        <v>2054</v>
      </c>
      <c r="B271">
        <v>46873</v>
      </c>
      <c r="C271">
        <v>10873</v>
      </c>
      <c r="D271">
        <v>0</v>
      </c>
      <c r="E271">
        <v>1018181</v>
      </c>
      <c r="F271">
        <v>101204</v>
      </c>
      <c r="G271">
        <v>371699</v>
      </c>
      <c r="H271">
        <v>230449</v>
      </c>
      <c r="I271">
        <v>235250</v>
      </c>
      <c r="J271">
        <v>0</v>
      </c>
      <c r="K271">
        <v>911</v>
      </c>
      <c r="L271">
        <v>82</v>
      </c>
      <c r="M271">
        <v>993</v>
      </c>
      <c r="N271">
        <v>493</v>
      </c>
      <c r="O271">
        <v>81</v>
      </c>
      <c r="P271">
        <v>203</v>
      </c>
      <c r="Q271">
        <v>76816</v>
      </c>
    </row>
    <row r="272" spans="1:17" x14ac:dyDescent="0.25">
      <c r="A272">
        <v>2055</v>
      </c>
      <c r="B272">
        <v>46772</v>
      </c>
      <c r="C272">
        <v>10772</v>
      </c>
      <c r="D272">
        <v>0</v>
      </c>
      <c r="E272">
        <v>1039367</v>
      </c>
      <c r="F272">
        <v>86748</v>
      </c>
      <c r="G272">
        <v>386567</v>
      </c>
      <c r="H272">
        <v>239667</v>
      </c>
      <c r="I272">
        <v>244660</v>
      </c>
      <c r="J272">
        <v>0</v>
      </c>
      <c r="K272">
        <v>606</v>
      </c>
      <c r="L272">
        <v>55</v>
      </c>
      <c r="M272">
        <v>660</v>
      </c>
      <c r="N272">
        <v>327</v>
      </c>
      <c r="O272">
        <v>54</v>
      </c>
      <c r="P272">
        <v>135</v>
      </c>
      <c r="Q272">
        <v>79889</v>
      </c>
    </row>
    <row r="273" spans="1:17" x14ac:dyDescent="0.25">
      <c r="A273">
        <v>2056</v>
      </c>
      <c r="B273">
        <v>46686</v>
      </c>
      <c r="C273">
        <v>10686</v>
      </c>
      <c r="D273">
        <v>0</v>
      </c>
      <c r="E273">
        <v>1062120</v>
      </c>
      <c r="F273">
        <v>72121</v>
      </c>
      <c r="G273">
        <v>402029</v>
      </c>
      <c r="H273">
        <v>249254</v>
      </c>
      <c r="I273">
        <v>254446</v>
      </c>
      <c r="J273">
        <v>0</v>
      </c>
      <c r="K273">
        <v>391</v>
      </c>
      <c r="L273">
        <v>35</v>
      </c>
      <c r="M273">
        <v>426</v>
      </c>
      <c r="N273">
        <v>211</v>
      </c>
      <c r="O273">
        <v>35</v>
      </c>
      <c r="P273">
        <v>87</v>
      </c>
      <c r="Q273">
        <v>83085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5"/>
  <sheetViews>
    <sheetView topLeftCell="A46" zoomScale="98" zoomScaleNormal="98" workbookViewId="0">
      <selection activeCell="G20" sqref="G20"/>
    </sheetView>
  </sheetViews>
  <sheetFormatPr defaultRowHeight="15" x14ac:dyDescent="0.25"/>
  <cols>
    <col min="3" max="3" width="17" customWidth="1"/>
    <col min="4" max="4" width="14.85546875" customWidth="1"/>
    <col min="5" max="5" width="15.85546875" customWidth="1"/>
    <col min="6" max="8" width="15.140625" customWidth="1"/>
    <col min="10" max="15" width="14.42578125" customWidth="1"/>
  </cols>
  <sheetData>
    <row r="2" spans="2:17" x14ac:dyDescent="0.25">
      <c r="C2" s="1"/>
      <c r="D2" s="1" t="s">
        <v>1</v>
      </c>
      <c r="E2" s="1"/>
      <c r="F2" s="1"/>
      <c r="G2" s="2"/>
      <c r="H2" s="2"/>
      <c r="J2" s="1"/>
      <c r="K2" s="1" t="s">
        <v>4</v>
      </c>
      <c r="L2" s="1"/>
      <c r="M2" s="1"/>
      <c r="N2" s="2"/>
      <c r="O2" s="2"/>
    </row>
    <row r="3" spans="2:17" x14ac:dyDescent="0.25">
      <c r="B3" t="s">
        <v>0</v>
      </c>
      <c r="C3" t="s">
        <v>27</v>
      </c>
      <c r="D3" t="s">
        <v>28</v>
      </c>
      <c r="E3" t="s">
        <v>29</v>
      </c>
      <c r="F3" t="s">
        <v>30</v>
      </c>
      <c r="G3" t="s">
        <v>33</v>
      </c>
      <c r="H3" t="s">
        <v>34</v>
      </c>
      <c r="J3" t="s">
        <v>27</v>
      </c>
      <c r="K3" t="s">
        <v>28</v>
      </c>
      <c r="L3" t="s">
        <v>29</v>
      </c>
      <c r="M3" t="s">
        <v>30</v>
      </c>
      <c r="N3" t="s">
        <v>33</v>
      </c>
      <c r="O3" t="s">
        <v>34</v>
      </c>
      <c r="Q3" t="s">
        <v>26</v>
      </c>
    </row>
    <row r="4" spans="2:17" x14ac:dyDescent="0.25">
      <c r="B4">
        <v>2015</v>
      </c>
      <c r="C4">
        <v>118229</v>
      </c>
      <c r="D4">
        <v>118229</v>
      </c>
      <c r="E4">
        <v>118266</v>
      </c>
      <c r="F4">
        <v>118266</v>
      </c>
      <c r="G4">
        <v>118340</v>
      </c>
      <c r="H4">
        <v>118340</v>
      </c>
      <c r="J4">
        <v>575210</v>
      </c>
      <c r="K4">
        <v>575210</v>
      </c>
      <c r="L4">
        <v>580826</v>
      </c>
      <c r="M4">
        <v>580826</v>
      </c>
      <c r="N4">
        <v>592057</v>
      </c>
      <c r="O4">
        <v>592057</v>
      </c>
      <c r="Q4">
        <f>C4-'Base Data'!C3</f>
        <v>87000</v>
      </c>
    </row>
    <row r="5" spans="2:17" x14ac:dyDescent="0.25">
      <c r="B5">
        <v>2016</v>
      </c>
      <c r="C5">
        <v>117986</v>
      </c>
      <c r="D5">
        <v>117986</v>
      </c>
      <c r="E5">
        <v>118055</v>
      </c>
      <c r="F5">
        <v>118055</v>
      </c>
      <c r="G5">
        <v>118195</v>
      </c>
      <c r="H5">
        <v>118195</v>
      </c>
      <c r="J5">
        <v>659853</v>
      </c>
      <c r="K5">
        <v>659853</v>
      </c>
      <c r="L5">
        <v>671108</v>
      </c>
      <c r="M5">
        <v>671108</v>
      </c>
      <c r="N5">
        <v>693948</v>
      </c>
      <c r="O5">
        <v>693948</v>
      </c>
      <c r="Q5">
        <f>C5-'Base Data'!C4</f>
        <v>87000</v>
      </c>
    </row>
    <row r="6" spans="2:17" x14ac:dyDescent="0.25">
      <c r="B6">
        <v>2017</v>
      </c>
      <c r="C6">
        <v>117820</v>
      </c>
      <c r="D6">
        <v>117820</v>
      </c>
      <c r="E6">
        <v>117918</v>
      </c>
      <c r="F6">
        <v>117918</v>
      </c>
      <c r="G6">
        <v>118119</v>
      </c>
      <c r="H6">
        <v>118119</v>
      </c>
      <c r="J6">
        <v>626868</v>
      </c>
      <c r="K6">
        <v>626868</v>
      </c>
      <c r="L6">
        <v>643569</v>
      </c>
      <c r="M6">
        <v>643569</v>
      </c>
      <c r="N6">
        <v>677976</v>
      </c>
      <c r="O6">
        <v>677976</v>
      </c>
      <c r="Q6">
        <f>C6-'Base Data'!C5</f>
        <v>87000</v>
      </c>
    </row>
    <row r="7" spans="2:17" x14ac:dyDescent="0.25">
      <c r="B7">
        <v>2018</v>
      </c>
      <c r="C7">
        <v>141305</v>
      </c>
      <c r="D7">
        <v>141305</v>
      </c>
      <c r="E7">
        <v>141467</v>
      </c>
      <c r="F7">
        <v>141467</v>
      </c>
      <c r="G7">
        <v>141805</v>
      </c>
      <c r="H7">
        <v>141805</v>
      </c>
      <c r="J7">
        <v>574759</v>
      </c>
      <c r="K7">
        <v>574759</v>
      </c>
      <c r="L7">
        <v>596809</v>
      </c>
      <c r="M7">
        <v>596809</v>
      </c>
      <c r="N7">
        <v>642909</v>
      </c>
      <c r="O7">
        <v>642909</v>
      </c>
      <c r="Q7">
        <f>C7-'Base Data'!C6</f>
        <v>108000</v>
      </c>
    </row>
    <row r="8" spans="2:17" x14ac:dyDescent="0.25">
      <c r="B8">
        <v>2019</v>
      </c>
      <c r="C8">
        <v>156904</v>
      </c>
      <c r="D8">
        <v>154890</v>
      </c>
      <c r="E8">
        <v>157124</v>
      </c>
      <c r="F8">
        <v>155110</v>
      </c>
      <c r="G8">
        <v>157590</v>
      </c>
      <c r="H8">
        <v>155576</v>
      </c>
      <c r="J8">
        <v>533328</v>
      </c>
      <c r="K8">
        <v>530164</v>
      </c>
      <c r="L8">
        <v>560605</v>
      </c>
      <c r="M8">
        <v>557440</v>
      </c>
      <c r="N8">
        <v>618471</v>
      </c>
      <c r="O8">
        <v>615306</v>
      </c>
      <c r="Q8">
        <f>C8-'Base Data'!C7</f>
        <v>108000</v>
      </c>
    </row>
    <row r="9" spans="2:17" x14ac:dyDescent="0.25">
      <c r="B9">
        <v>2020</v>
      </c>
      <c r="C9">
        <v>123613</v>
      </c>
      <c r="D9">
        <v>118217</v>
      </c>
      <c r="E9">
        <v>123842</v>
      </c>
      <c r="F9">
        <v>118446</v>
      </c>
      <c r="G9">
        <v>124334</v>
      </c>
      <c r="H9">
        <v>118938</v>
      </c>
      <c r="J9">
        <v>582312</v>
      </c>
      <c r="K9">
        <v>562961</v>
      </c>
      <c r="L9">
        <v>615021</v>
      </c>
      <c r="M9">
        <v>595670</v>
      </c>
      <c r="N9">
        <v>685427</v>
      </c>
      <c r="O9">
        <v>666075</v>
      </c>
      <c r="Q9">
        <f>C9-'Base Data'!C8</f>
        <v>104000</v>
      </c>
    </row>
    <row r="10" spans="2:17" x14ac:dyDescent="0.25">
      <c r="B10">
        <v>2021</v>
      </c>
      <c r="C10">
        <v>123538</v>
      </c>
      <c r="D10">
        <v>118142</v>
      </c>
      <c r="E10">
        <v>123797</v>
      </c>
      <c r="F10">
        <v>118400</v>
      </c>
      <c r="G10">
        <v>124362</v>
      </c>
      <c r="H10">
        <v>118965</v>
      </c>
      <c r="J10">
        <v>507493</v>
      </c>
      <c r="K10">
        <v>477209</v>
      </c>
      <c r="L10">
        <v>544922</v>
      </c>
      <c r="M10">
        <v>514499</v>
      </c>
      <c r="N10">
        <v>626819</v>
      </c>
      <c r="O10">
        <v>596116</v>
      </c>
      <c r="Q10">
        <f>C10-'Base Data'!C9</f>
        <v>104000</v>
      </c>
    </row>
    <row r="11" spans="2:17" x14ac:dyDescent="0.25">
      <c r="B11">
        <v>2022</v>
      </c>
      <c r="C11">
        <v>103385</v>
      </c>
      <c r="D11">
        <v>97982</v>
      </c>
      <c r="E11">
        <v>103672</v>
      </c>
      <c r="F11">
        <v>98270</v>
      </c>
      <c r="G11">
        <v>104309</v>
      </c>
      <c r="H11">
        <v>98907</v>
      </c>
      <c r="J11">
        <v>452754</v>
      </c>
      <c r="K11">
        <v>509507</v>
      </c>
      <c r="L11">
        <v>494831</v>
      </c>
      <c r="M11">
        <v>551588</v>
      </c>
      <c r="N11">
        <v>588378</v>
      </c>
      <c r="O11">
        <v>645197</v>
      </c>
      <c r="Q11">
        <f>C11-'Base Data'!C10</f>
        <v>84000</v>
      </c>
    </row>
    <row r="12" spans="2:17" x14ac:dyDescent="0.25">
      <c r="B12">
        <v>2023</v>
      </c>
      <c r="C12">
        <v>103245</v>
      </c>
      <c r="D12">
        <v>97894</v>
      </c>
      <c r="E12">
        <v>103560</v>
      </c>
      <c r="F12">
        <v>98207</v>
      </c>
      <c r="G12">
        <v>104267</v>
      </c>
      <c r="H12">
        <v>98914</v>
      </c>
      <c r="J12">
        <v>501352</v>
      </c>
      <c r="K12">
        <v>443879</v>
      </c>
      <c r="L12">
        <v>548326</v>
      </c>
      <c r="M12">
        <v>490284</v>
      </c>
      <c r="N12">
        <v>654398</v>
      </c>
      <c r="O12">
        <v>595267</v>
      </c>
      <c r="Q12">
        <f>C12-'Base Data'!C11</f>
        <v>84000</v>
      </c>
    </row>
    <row r="13" spans="2:17" x14ac:dyDescent="0.25">
      <c r="B13">
        <v>2024</v>
      </c>
      <c r="C13">
        <v>97178</v>
      </c>
      <c r="D13">
        <v>91753</v>
      </c>
      <c r="E13">
        <v>97517</v>
      </c>
      <c r="F13">
        <v>92093</v>
      </c>
      <c r="G13">
        <v>98291</v>
      </c>
      <c r="H13">
        <v>92867</v>
      </c>
      <c r="J13">
        <v>452607</v>
      </c>
      <c r="K13">
        <v>476078</v>
      </c>
      <c r="L13">
        <v>503818</v>
      </c>
      <c r="M13">
        <v>527077</v>
      </c>
      <c r="N13">
        <v>621454</v>
      </c>
      <c r="O13">
        <v>644359</v>
      </c>
      <c r="Q13">
        <f>C13-'Base Data'!C12</f>
        <v>78000</v>
      </c>
    </row>
    <row r="14" spans="2:17" x14ac:dyDescent="0.25">
      <c r="B14">
        <v>2025</v>
      </c>
      <c r="C14">
        <v>97040</v>
      </c>
      <c r="D14">
        <v>91661</v>
      </c>
      <c r="E14">
        <v>97402</v>
      </c>
      <c r="F14">
        <v>92022</v>
      </c>
      <c r="G14">
        <v>98240</v>
      </c>
      <c r="H14">
        <v>92859</v>
      </c>
      <c r="J14">
        <v>403968</v>
      </c>
      <c r="K14">
        <v>416632</v>
      </c>
      <c r="L14">
        <v>459353</v>
      </c>
      <c r="M14">
        <v>471766</v>
      </c>
      <c r="N14">
        <v>588717</v>
      </c>
      <c r="O14">
        <v>600735</v>
      </c>
      <c r="Q14">
        <f>C14-'Base Data'!C13</f>
        <v>78000</v>
      </c>
    </row>
    <row r="15" spans="2:17" x14ac:dyDescent="0.25">
      <c r="B15">
        <v>2026</v>
      </c>
      <c r="C15">
        <v>96918</v>
      </c>
      <c r="D15">
        <v>91532</v>
      </c>
      <c r="E15">
        <v>97301</v>
      </c>
      <c r="F15">
        <v>91915</v>
      </c>
      <c r="G15">
        <v>98204</v>
      </c>
      <c r="H15">
        <v>92817</v>
      </c>
      <c r="J15">
        <v>452325</v>
      </c>
      <c r="K15">
        <v>448785</v>
      </c>
      <c r="L15">
        <v>512205</v>
      </c>
      <c r="M15">
        <v>508375</v>
      </c>
      <c r="N15">
        <v>654371</v>
      </c>
      <c r="O15">
        <v>650101</v>
      </c>
      <c r="Q15">
        <f>C15-'Base Data'!C14</f>
        <v>78000</v>
      </c>
    </row>
    <row r="16" spans="2:17" x14ac:dyDescent="0.25">
      <c r="B16">
        <v>2027</v>
      </c>
      <c r="C16">
        <v>94517</v>
      </c>
      <c r="D16">
        <v>92295</v>
      </c>
      <c r="E16">
        <v>95011</v>
      </c>
      <c r="F16">
        <v>92789</v>
      </c>
      <c r="G16">
        <v>96191</v>
      </c>
      <c r="H16">
        <v>93969</v>
      </c>
      <c r="J16">
        <v>405461</v>
      </c>
      <c r="K16">
        <v>397496</v>
      </c>
      <c r="L16">
        <v>469099</v>
      </c>
      <c r="M16">
        <v>460856</v>
      </c>
      <c r="N16">
        <v>622856</v>
      </c>
      <c r="O16">
        <v>614186</v>
      </c>
      <c r="Q16">
        <f>C16-'Base Data'!C15</f>
        <v>75000</v>
      </c>
    </row>
    <row r="17" spans="2:17" x14ac:dyDescent="0.25">
      <c r="B17">
        <v>2028</v>
      </c>
      <c r="C17">
        <v>94350</v>
      </c>
      <c r="D17">
        <v>98474</v>
      </c>
      <c r="E17">
        <v>94863</v>
      </c>
      <c r="F17">
        <v>98987</v>
      </c>
      <c r="G17">
        <v>96106</v>
      </c>
      <c r="H17">
        <v>100230</v>
      </c>
      <c r="J17">
        <v>358753</v>
      </c>
      <c r="K17">
        <v>359054</v>
      </c>
      <c r="L17">
        <v>426058</v>
      </c>
      <c r="M17">
        <v>426094</v>
      </c>
      <c r="N17">
        <v>591490</v>
      </c>
      <c r="O17">
        <v>591114</v>
      </c>
      <c r="Q17">
        <f>C17-'Base Data'!C16</f>
        <v>75000</v>
      </c>
    </row>
    <row r="18" spans="2:17" x14ac:dyDescent="0.25">
      <c r="B18">
        <v>2029</v>
      </c>
      <c r="C18">
        <v>94181</v>
      </c>
      <c r="D18">
        <v>98309</v>
      </c>
      <c r="E18">
        <v>94710</v>
      </c>
      <c r="F18">
        <v>98838</v>
      </c>
      <c r="G18">
        <v>96011</v>
      </c>
      <c r="H18">
        <v>100140</v>
      </c>
      <c r="J18">
        <v>406386</v>
      </c>
      <c r="K18">
        <v>419091</v>
      </c>
      <c r="L18">
        <v>477806</v>
      </c>
      <c r="M18">
        <v>490260</v>
      </c>
      <c r="N18">
        <v>656315</v>
      </c>
      <c r="O18">
        <v>568233</v>
      </c>
      <c r="Q18">
        <f>C18-'Base Data'!C17</f>
        <v>75000</v>
      </c>
    </row>
    <row r="19" spans="2:17" x14ac:dyDescent="0.25">
      <c r="B19">
        <v>2030</v>
      </c>
      <c r="C19">
        <v>94065</v>
      </c>
      <c r="D19">
        <v>98196</v>
      </c>
      <c r="E19">
        <v>94605</v>
      </c>
      <c r="F19">
        <v>98736</v>
      </c>
      <c r="G19">
        <v>95954</v>
      </c>
      <c r="H19">
        <v>100038</v>
      </c>
      <c r="J19">
        <v>359991</v>
      </c>
      <c r="K19">
        <v>381043</v>
      </c>
      <c r="L19">
        <v>434872</v>
      </c>
      <c r="M19">
        <v>455754</v>
      </c>
      <c r="N19">
        <v>625435</v>
      </c>
      <c r="O19">
        <v>645617</v>
      </c>
      <c r="Q19">
        <f>C19-'Base Data'!C18</f>
        <v>75000</v>
      </c>
    </row>
    <row r="20" spans="2:17" x14ac:dyDescent="0.25">
      <c r="B20">
        <v>2031</v>
      </c>
      <c r="C20">
        <v>90895</v>
      </c>
      <c r="D20">
        <v>95030</v>
      </c>
      <c r="E20">
        <v>91444</v>
      </c>
      <c r="F20">
        <v>95579</v>
      </c>
      <c r="G20">
        <v>92838</v>
      </c>
      <c r="H20">
        <v>96986</v>
      </c>
      <c r="J20">
        <v>316767</v>
      </c>
      <c r="K20">
        <v>346176</v>
      </c>
      <c r="L20">
        <v>395044</v>
      </c>
      <c r="M20">
        <v>424366</v>
      </c>
      <c r="N20">
        <v>597809</v>
      </c>
      <c r="O20">
        <v>625608</v>
      </c>
      <c r="Q20">
        <f>C20-'Base Data'!C19</f>
        <v>72000</v>
      </c>
    </row>
    <row r="21" spans="2:17" x14ac:dyDescent="0.25">
      <c r="B21">
        <v>2032</v>
      </c>
      <c r="C21">
        <v>90725</v>
      </c>
      <c r="D21">
        <v>94865</v>
      </c>
      <c r="E21">
        <v>91281</v>
      </c>
      <c r="F21">
        <v>95421</v>
      </c>
      <c r="G21">
        <v>92712</v>
      </c>
      <c r="H21">
        <v>96864</v>
      </c>
      <c r="J21">
        <v>364448</v>
      </c>
      <c r="K21">
        <v>311499</v>
      </c>
      <c r="L21">
        <v>446623</v>
      </c>
      <c r="M21">
        <v>393116</v>
      </c>
      <c r="N21">
        <v>570482</v>
      </c>
      <c r="O21">
        <v>605880</v>
      </c>
      <c r="Q21">
        <f>C21-'Base Data'!C20</f>
        <v>72000</v>
      </c>
    </row>
    <row r="22" spans="2:17" x14ac:dyDescent="0.25">
      <c r="B22">
        <v>2033</v>
      </c>
      <c r="C22">
        <v>89697</v>
      </c>
      <c r="D22">
        <v>94688</v>
      </c>
      <c r="E22">
        <v>90252</v>
      </c>
      <c r="F22">
        <v>95245</v>
      </c>
      <c r="G22">
        <v>91657</v>
      </c>
      <c r="H22">
        <v>96712</v>
      </c>
      <c r="J22">
        <v>319801</v>
      </c>
      <c r="K22">
        <v>371725</v>
      </c>
      <c r="L22">
        <v>405237</v>
      </c>
      <c r="M22">
        <v>457289</v>
      </c>
      <c r="N22">
        <v>633395</v>
      </c>
      <c r="O22">
        <v>586513</v>
      </c>
      <c r="Q22">
        <f>C22-'Base Data'!C21</f>
        <v>72000</v>
      </c>
    </row>
    <row r="23" spans="2:17" x14ac:dyDescent="0.25">
      <c r="B23">
        <v>2034</v>
      </c>
      <c r="C23">
        <v>49017</v>
      </c>
      <c r="D23">
        <v>58560</v>
      </c>
      <c r="E23">
        <v>49569</v>
      </c>
      <c r="F23">
        <v>59111</v>
      </c>
      <c r="G23">
        <v>51047</v>
      </c>
      <c r="H23">
        <v>60541</v>
      </c>
      <c r="J23">
        <v>302380</v>
      </c>
      <c r="K23">
        <v>373504</v>
      </c>
      <c r="L23">
        <v>391048</v>
      </c>
      <c r="M23">
        <v>462438</v>
      </c>
      <c r="N23">
        <v>631001</v>
      </c>
      <c r="O23">
        <v>603571</v>
      </c>
      <c r="Q23">
        <f>C23-'Base Data'!C22</f>
        <v>36000</v>
      </c>
    </row>
    <row r="24" spans="2:17" x14ac:dyDescent="0.25">
      <c r="B24">
        <v>2035</v>
      </c>
      <c r="C24">
        <v>48852</v>
      </c>
      <c r="D24">
        <v>58405</v>
      </c>
      <c r="E24">
        <v>49398</v>
      </c>
      <c r="F24">
        <v>58950</v>
      </c>
      <c r="G24">
        <v>50883</v>
      </c>
      <c r="H24">
        <v>60387</v>
      </c>
      <c r="J24">
        <v>285194</v>
      </c>
      <c r="K24">
        <v>375539</v>
      </c>
      <c r="L24">
        <v>377077</v>
      </c>
      <c r="M24">
        <v>467829</v>
      </c>
      <c r="N24">
        <v>629064</v>
      </c>
      <c r="O24">
        <v>621123</v>
      </c>
      <c r="Q24">
        <f>C24-'Base Data'!C23</f>
        <v>36000</v>
      </c>
    </row>
    <row r="25" spans="2:17" x14ac:dyDescent="0.25">
      <c r="B25">
        <v>2036</v>
      </c>
      <c r="C25">
        <v>48684</v>
      </c>
      <c r="D25">
        <v>58246</v>
      </c>
      <c r="E25">
        <v>49220</v>
      </c>
      <c r="F25">
        <v>58782</v>
      </c>
      <c r="G25">
        <v>50700</v>
      </c>
      <c r="H25">
        <v>60213</v>
      </c>
      <c r="J25">
        <v>268255</v>
      </c>
      <c r="K25">
        <v>377841</v>
      </c>
      <c r="L25">
        <v>363348</v>
      </c>
      <c r="M25">
        <v>473485</v>
      </c>
      <c r="N25">
        <v>627652</v>
      </c>
      <c r="O25">
        <v>639239</v>
      </c>
      <c r="Q25">
        <f>C25-'Base Data'!C24</f>
        <v>36000</v>
      </c>
    </row>
    <row r="26" spans="2:17" x14ac:dyDescent="0.25">
      <c r="B26">
        <v>2037</v>
      </c>
      <c r="C26">
        <v>48519</v>
      </c>
      <c r="D26">
        <v>58091</v>
      </c>
      <c r="E26">
        <v>49041</v>
      </c>
      <c r="F26">
        <v>58613</v>
      </c>
      <c r="G26">
        <v>50508</v>
      </c>
      <c r="H26">
        <v>60030</v>
      </c>
      <c r="J26">
        <v>251563</v>
      </c>
      <c r="K26">
        <v>380409</v>
      </c>
      <c r="L26">
        <v>349874</v>
      </c>
      <c r="M26">
        <v>479421</v>
      </c>
      <c r="N26">
        <v>626819</v>
      </c>
      <c r="O26">
        <v>657973</v>
      </c>
      <c r="Q26">
        <f>C26-'Base Data'!C25</f>
        <v>36000</v>
      </c>
    </row>
    <row r="27" spans="2:17" x14ac:dyDescent="0.25">
      <c r="B27">
        <v>2038</v>
      </c>
      <c r="C27">
        <v>48346</v>
      </c>
      <c r="D27">
        <v>57928</v>
      </c>
      <c r="E27">
        <v>48850</v>
      </c>
      <c r="F27">
        <v>58431</v>
      </c>
      <c r="G27">
        <v>50286</v>
      </c>
      <c r="H27">
        <v>59818</v>
      </c>
      <c r="J27">
        <v>235136</v>
      </c>
      <c r="K27">
        <v>383264</v>
      </c>
      <c r="L27">
        <v>336691</v>
      </c>
      <c r="M27">
        <v>485673</v>
      </c>
      <c r="N27">
        <v>626662</v>
      </c>
      <c r="O27">
        <v>677424</v>
      </c>
      <c r="Q27">
        <f>C27-'Base Data'!C26</f>
        <v>36000</v>
      </c>
    </row>
    <row r="28" spans="2:17" x14ac:dyDescent="0.25">
      <c r="B28">
        <v>2039</v>
      </c>
      <c r="C28">
        <v>48178</v>
      </c>
      <c r="D28">
        <v>57769</v>
      </c>
      <c r="E28">
        <v>48661</v>
      </c>
      <c r="F28">
        <v>58251</v>
      </c>
      <c r="G28">
        <v>50058</v>
      </c>
      <c r="H28">
        <v>59599</v>
      </c>
      <c r="J28">
        <v>267150</v>
      </c>
      <c r="K28">
        <v>386400</v>
      </c>
      <c r="L28">
        <v>372469</v>
      </c>
      <c r="M28">
        <v>492249</v>
      </c>
      <c r="N28">
        <v>627238</v>
      </c>
      <c r="O28">
        <v>697647</v>
      </c>
      <c r="Q28">
        <f>C28-'Base Data'!C27</f>
        <v>36000</v>
      </c>
    </row>
    <row r="29" spans="2:17" x14ac:dyDescent="0.25">
      <c r="B29">
        <v>2040</v>
      </c>
      <c r="C29">
        <v>48045</v>
      </c>
      <c r="D29">
        <v>57616</v>
      </c>
      <c r="E29">
        <v>48500</v>
      </c>
      <c r="F29">
        <v>58075</v>
      </c>
      <c r="G29">
        <v>49824</v>
      </c>
      <c r="H29">
        <v>59375</v>
      </c>
      <c r="J29">
        <v>251194</v>
      </c>
      <c r="K29">
        <v>389814</v>
      </c>
      <c r="L29">
        <v>359890</v>
      </c>
      <c r="M29">
        <v>499157</v>
      </c>
      <c r="N29">
        <v>628604</v>
      </c>
      <c r="O29">
        <v>718702</v>
      </c>
      <c r="Q29">
        <f>C29-'Base Data'!C28</f>
        <v>36000</v>
      </c>
    </row>
    <row r="30" spans="2:17" x14ac:dyDescent="0.25">
      <c r="B30">
        <v>2041</v>
      </c>
      <c r="C30">
        <v>47888</v>
      </c>
      <c r="D30">
        <v>57469</v>
      </c>
      <c r="E30">
        <v>48317</v>
      </c>
      <c r="F30">
        <v>57901</v>
      </c>
      <c r="G30">
        <v>49586</v>
      </c>
      <c r="H30">
        <v>59146</v>
      </c>
      <c r="J30">
        <v>235488</v>
      </c>
      <c r="K30">
        <v>393500</v>
      </c>
      <c r="L30">
        <v>347623</v>
      </c>
      <c r="M30">
        <v>506403</v>
      </c>
      <c r="N30">
        <v>630818</v>
      </c>
      <c r="O30">
        <v>740648</v>
      </c>
      <c r="Q30">
        <f>C30-'Base Data'!C29</f>
        <v>36000</v>
      </c>
    </row>
    <row r="31" spans="2:17" x14ac:dyDescent="0.25">
      <c r="B31">
        <v>2042</v>
      </c>
      <c r="C31">
        <v>47725</v>
      </c>
      <c r="D31">
        <v>57315</v>
      </c>
      <c r="E31">
        <v>48123</v>
      </c>
      <c r="F31">
        <v>57717</v>
      </c>
      <c r="G31">
        <v>49318</v>
      </c>
      <c r="H31">
        <v>58888</v>
      </c>
      <c r="J31">
        <v>220049</v>
      </c>
      <c r="K31">
        <v>397474</v>
      </c>
      <c r="L31">
        <v>335703</v>
      </c>
      <c r="M31">
        <v>514023</v>
      </c>
      <c r="N31">
        <v>633993</v>
      </c>
      <c r="O31">
        <v>763599</v>
      </c>
      <c r="Q31">
        <f>C31-'Base Data'!C30</f>
        <v>36000</v>
      </c>
    </row>
    <row r="32" spans="2:17" x14ac:dyDescent="0.25">
      <c r="B32">
        <v>2043</v>
      </c>
      <c r="C32">
        <v>47571</v>
      </c>
      <c r="D32">
        <v>57171</v>
      </c>
      <c r="E32">
        <v>47938</v>
      </c>
      <c r="F32">
        <v>57541</v>
      </c>
      <c r="G32">
        <v>49053</v>
      </c>
      <c r="H32">
        <v>58633</v>
      </c>
      <c r="J32">
        <v>252434</v>
      </c>
      <c r="K32">
        <v>401722</v>
      </c>
      <c r="L32">
        <v>324128</v>
      </c>
      <c r="M32">
        <v>522013</v>
      </c>
      <c r="N32">
        <v>638180</v>
      </c>
      <c r="O32">
        <v>787606</v>
      </c>
      <c r="Q32">
        <f>C32-'Base Data'!C31</f>
        <v>36000</v>
      </c>
    </row>
    <row r="33" spans="2:17" x14ac:dyDescent="0.25">
      <c r="B33">
        <v>2044</v>
      </c>
      <c r="C33">
        <v>47452</v>
      </c>
      <c r="D33">
        <v>57037</v>
      </c>
      <c r="E33">
        <v>47761</v>
      </c>
      <c r="F33">
        <v>57374</v>
      </c>
      <c r="G33">
        <v>48793</v>
      </c>
      <c r="H33">
        <v>58382</v>
      </c>
      <c r="J33">
        <v>237522</v>
      </c>
      <c r="K33">
        <v>406231</v>
      </c>
      <c r="L33">
        <v>360654</v>
      </c>
      <c r="M33">
        <v>530370</v>
      </c>
      <c r="N33">
        <v>643429</v>
      </c>
      <c r="O33">
        <v>812721</v>
      </c>
      <c r="Q33">
        <f>C33-'Base Data'!C32</f>
        <v>36000</v>
      </c>
    </row>
    <row r="34" spans="2:17" x14ac:dyDescent="0.25">
      <c r="B34">
        <v>2045</v>
      </c>
      <c r="C34">
        <v>47317</v>
      </c>
      <c r="D34">
        <v>56912</v>
      </c>
      <c r="E34">
        <v>47623</v>
      </c>
      <c r="F34">
        <v>57216</v>
      </c>
      <c r="G34">
        <v>48540</v>
      </c>
      <c r="H34">
        <v>58138</v>
      </c>
      <c r="J34">
        <v>222836</v>
      </c>
      <c r="K34">
        <v>410987</v>
      </c>
      <c r="L34">
        <v>349609</v>
      </c>
      <c r="M34">
        <v>539087</v>
      </c>
      <c r="N34">
        <v>698332</v>
      </c>
      <c r="O34">
        <v>838997</v>
      </c>
      <c r="Q34">
        <f>C34-'Base Data'!C33</f>
        <v>36000</v>
      </c>
    </row>
    <row r="35" spans="2:17" x14ac:dyDescent="0.25">
      <c r="B35">
        <v>2046</v>
      </c>
      <c r="C35">
        <v>47192</v>
      </c>
      <c r="D35">
        <v>56796</v>
      </c>
      <c r="E35">
        <v>47465</v>
      </c>
      <c r="F35">
        <v>57068</v>
      </c>
      <c r="G35">
        <v>48321</v>
      </c>
      <c r="H35">
        <v>57902</v>
      </c>
      <c r="J35">
        <v>208360</v>
      </c>
      <c r="K35">
        <v>415975</v>
      </c>
      <c r="L35">
        <v>338889</v>
      </c>
      <c r="M35">
        <v>548159</v>
      </c>
      <c r="N35">
        <v>705626</v>
      </c>
      <c r="O35">
        <v>866482</v>
      </c>
      <c r="Q35">
        <f>C35-'Base Data'!C34</f>
        <v>36000</v>
      </c>
    </row>
    <row r="36" spans="2:17" x14ac:dyDescent="0.25">
      <c r="B36">
        <v>2047</v>
      </c>
      <c r="C36">
        <v>47069</v>
      </c>
      <c r="D36">
        <v>56683</v>
      </c>
      <c r="E36">
        <v>47307</v>
      </c>
      <c r="F36">
        <v>56920</v>
      </c>
      <c r="G36">
        <v>48064</v>
      </c>
      <c r="H36">
        <v>57654</v>
      </c>
      <c r="J36">
        <v>241163</v>
      </c>
      <c r="K36">
        <v>421195</v>
      </c>
      <c r="L36">
        <v>328505</v>
      </c>
      <c r="M36">
        <v>557599</v>
      </c>
      <c r="N36">
        <v>714157</v>
      </c>
      <c r="O36">
        <v>895264</v>
      </c>
      <c r="Q36">
        <f>C36-'Base Data'!C35</f>
        <v>36000</v>
      </c>
    </row>
    <row r="37" spans="2:17" x14ac:dyDescent="0.25">
      <c r="B37">
        <v>2048</v>
      </c>
      <c r="C37">
        <v>46985</v>
      </c>
      <c r="D37">
        <v>54995</v>
      </c>
      <c r="E37">
        <v>47164</v>
      </c>
      <c r="F37">
        <v>55200</v>
      </c>
      <c r="G37">
        <v>47826</v>
      </c>
      <c r="H37">
        <v>55838</v>
      </c>
      <c r="J37">
        <v>227076</v>
      </c>
      <c r="K37">
        <v>423452</v>
      </c>
      <c r="L37">
        <v>365605</v>
      </c>
      <c r="M37">
        <v>564215</v>
      </c>
      <c r="N37">
        <v>723958</v>
      </c>
      <c r="O37">
        <v>922204</v>
      </c>
      <c r="Q37">
        <f>C37-'Base Data'!C36</f>
        <v>36000</v>
      </c>
    </row>
    <row r="38" spans="2:17" x14ac:dyDescent="0.25">
      <c r="B38">
        <v>2049</v>
      </c>
      <c r="C38">
        <v>46887</v>
      </c>
      <c r="D38">
        <v>46969</v>
      </c>
      <c r="E38">
        <v>47062</v>
      </c>
      <c r="F38">
        <v>47143</v>
      </c>
      <c r="G38">
        <v>47606</v>
      </c>
      <c r="H38">
        <v>47691</v>
      </c>
      <c r="J38">
        <v>213157</v>
      </c>
      <c r="K38">
        <v>410023</v>
      </c>
      <c r="L38">
        <v>355792</v>
      </c>
      <c r="M38">
        <v>555289</v>
      </c>
      <c r="N38">
        <v>735060</v>
      </c>
      <c r="O38">
        <v>934633</v>
      </c>
      <c r="Q38">
        <f>C38-'Base Data'!C37</f>
        <v>36000</v>
      </c>
    </row>
    <row r="39" spans="2:17" x14ac:dyDescent="0.25">
      <c r="B39">
        <v>2050</v>
      </c>
      <c r="C39">
        <v>46800</v>
      </c>
      <c r="D39">
        <v>46882</v>
      </c>
      <c r="E39">
        <v>46947</v>
      </c>
      <c r="F39">
        <v>47029</v>
      </c>
      <c r="G39">
        <v>47405</v>
      </c>
      <c r="H39">
        <v>47490</v>
      </c>
      <c r="J39">
        <v>199386</v>
      </c>
      <c r="K39">
        <v>396747</v>
      </c>
      <c r="L39">
        <v>346262</v>
      </c>
      <c r="M39">
        <v>546660</v>
      </c>
      <c r="N39">
        <v>794899</v>
      </c>
      <c r="O39">
        <v>948441</v>
      </c>
      <c r="Q39">
        <f>C39-'Base Data'!C38</f>
        <v>36000</v>
      </c>
    </row>
    <row r="40" spans="2:17" x14ac:dyDescent="0.25">
      <c r="B40">
        <v>2051</v>
      </c>
      <c r="C40">
        <v>46720</v>
      </c>
      <c r="D40">
        <v>46802</v>
      </c>
      <c r="E40">
        <v>46840</v>
      </c>
      <c r="F40">
        <v>46922</v>
      </c>
      <c r="G40">
        <v>47242</v>
      </c>
      <c r="H40">
        <v>47297</v>
      </c>
      <c r="J40">
        <v>232472</v>
      </c>
      <c r="K40">
        <v>383610</v>
      </c>
      <c r="L40">
        <v>337009</v>
      </c>
      <c r="M40">
        <v>538324</v>
      </c>
      <c r="N40">
        <v>808256</v>
      </c>
      <c r="O40">
        <v>963681</v>
      </c>
      <c r="Q40">
        <f>C40-'Base Data'!C39</f>
        <v>36000</v>
      </c>
    </row>
    <row r="41" spans="2:17" x14ac:dyDescent="0.25">
      <c r="B41">
        <v>2052</v>
      </c>
      <c r="C41">
        <v>46682</v>
      </c>
      <c r="D41">
        <v>46735</v>
      </c>
      <c r="E41">
        <v>46750</v>
      </c>
      <c r="F41">
        <v>46831</v>
      </c>
      <c r="G41">
        <v>47076</v>
      </c>
      <c r="H41">
        <v>47131</v>
      </c>
      <c r="J41">
        <v>218907</v>
      </c>
      <c r="K41">
        <v>370592</v>
      </c>
      <c r="L41">
        <v>374759</v>
      </c>
      <c r="M41">
        <v>530256</v>
      </c>
      <c r="N41">
        <v>822995</v>
      </c>
      <c r="O41">
        <v>980373</v>
      </c>
      <c r="Q41">
        <f>C41-'Base Data'!C40</f>
        <v>36000</v>
      </c>
    </row>
    <row r="42" spans="2:17" x14ac:dyDescent="0.25">
      <c r="B42">
        <v>2053</v>
      </c>
      <c r="C42">
        <v>46628</v>
      </c>
      <c r="D42">
        <v>46681</v>
      </c>
      <c r="E42">
        <v>46705</v>
      </c>
      <c r="F42">
        <v>46758</v>
      </c>
      <c r="G42">
        <v>46941</v>
      </c>
      <c r="H42">
        <v>46995</v>
      </c>
      <c r="J42">
        <v>205432</v>
      </c>
      <c r="K42">
        <v>357668</v>
      </c>
      <c r="L42">
        <v>365851</v>
      </c>
      <c r="M42">
        <v>522431</v>
      </c>
      <c r="N42">
        <v>839120</v>
      </c>
      <c r="O42">
        <v>998526</v>
      </c>
      <c r="Q42">
        <f>C42-'Base Data'!C41</f>
        <v>36000</v>
      </c>
    </row>
    <row r="43" spans="2:17" x14ac:dyDescent="0.25">
      <c r="B43">
        <v>2054</v>
      </c>
      <c r="C43">
        <v>46580</v>
      </c>
      <c r="D43">
        <v>46634</v>
      </c>
      <c r="E43">
        <v>46641</v>
      </c>
      <c r="F43">
        <v>46694</v>
      </c>
      <c r="G43">
        <v>46818</v>
      </c>
      <c r="H43">
        <v>46873</v>
      </c>
      <c r="J43">
        <v>192036</v>
      </c>
      <c r="K43">
        <v>344826</v>
      </c>
      <c r="L43">
        <v>357156</v>
      </c>
      <c r="M43">
        <v>514840</v>
      </c>
      <c r="N43">
        <v>903489</v>
      </c>
      <c r="O43">
        <v>1018181</v>
      </c>
      <c r="Q43">
        <f>C43-'Base Data'!C42</f>
        <v>36000</v>
      </c>
    </row>
    <row r="44" spans="2:17" x14ac:dyDescent="0.25">
      <c r="B44">
        <v>2055</v>
      </c>
      <c r="C44">
        <v>46541</v>
      </c>
      <c r="D44">
        <v>46595</v>
      </c>
      <c r="E44">
        <v>46588</v>
      </c>
      <c r="F44">
        <v>46641</v>
      </c>
      <c r="G44">
        <v>46745</v>
      </c>
      <c r="H44">
        <v>46772</v>
      </c>
      <c r="J44">
        <v>225243</v>
      </c>
      <c r="K44">
        <v>332051</v>
      </c>
      <c r="L44">
        <v>348657</v>
      </c>
      <c r="M44">
        <v>507465</v>
      </c>
      <c r="N44">
        <v>922208</v>
      </c>
      <c r="O44">
        <v>1039367</v>
      </c>
      <c r="Q44">
        <f>C44-'Base Data'!C43</f>
        <v>36000</v>
      </c>
    </row>
    <row r="45" spans="2:17" x14ac:dyDescent="0.25">
      <c r="B45">
        <v>2056</v>
      </c>
      <c r="C45">
        <v>46538</v>
      </c>
      <c r="D45">
        <v>46563</v>
      </c>
      <c r="E45">
        <v>46543</v>
      </c>
      <c r="F45">
        <v>46597</v>
      </c>
      <c r="G45">
        <v>46659</v>
      </c>
      <c r="H45">
        <v>46686</v>
      </c>
      <c r="J45">
        <v>211894</v>
      </c>
      <c r="K45">
        <v>319332</v>
      </c>
      <c r="L45">
        <v>386888</v>
      </c>
      <c r="M45">
        <v>500296</v>
      </c>
      <c r="N45">
        <v>942399</v>
      </c>
      <c r="O45">
        <v>1062120</v>
      </c>
      <c r="Q45">
        <f>C45-'Base Data'!C44</f>
        <v>36000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H1" zoomScale="95" zoomScaleNormal="95" workbookViewId="0">
      <selection activeCell="Z8" sqref="Z8"/>
    </sheetView>
  </sheetViews>
  <sheetFormatPr defaultRowHeight="15" x14ac:dyDescent="0.25"/>
  <sheetData>
    <row r="1" spans="1:29" x14ac:dyDescent="0.25">
      <c r="C1" t="s">
        <v>40</v>
      </c>
      <c r="D1" t="s">
        <v>40</v>
      </c>
    </row>
    <row r="2" spans="1:29" x14ac:dyDescent="0.25">
      <c r="B2" t="s">
        <v>39</v>
      </c>
      <c r="K2" t="s">
        <v>37</v>
      </c>
      <c r="S2" t="s">
        <v>38</v>
      </c>
      <c r="Y2" t="s">
        <v>43</v>
      </c>
    </row>
    <row r="3" spans="1:29" x14ac:dyDescent="0.25">
      <c r="B3" t="s">
        <v>0</v>
      </c>
      <c r="C3" t="s">
        <v>35</v>
      </c>
      <c r="D3" t="s">
        <v>36</v>
      </c>
      <c r="E3" t="s">
        <v>2</v>
      </c>
      <c r="F3" t="s">
        <v>1</v>
      </c>
      <c r="G3" t="s">
        <v>3</v>
      </c>
      <c r="H3" t="s">
        <v>4</v>
      </c>
      <c r="I3" t="s">
        <v>41</v>
      </c>
      <c r="K3" t="s">
        <v>0</v>
      </c>
      <c r="L3" t="s">
        <v>2</v>
      </c>
      <c r="M3" t="s">
        <v>1</v>
      </c>
      <c r="N3" t="s">
        <v>3</v>
      </c>
      <c r="O3" t="s">
        <v>4</v>
      </c>
      <c r="R3" t="s">
        <v>0</v>
      </c>
      <c r="S3" t="s">
        <v>2</v>
      </c>
      <c r="T3" t="s">
        <v>1</v>
      </c>
      <c r="U3" t="s">
        <v>3</v>
      </c>
      <c r="V3" t="s">
        <v>4</v>
      </c>
      <c r="Y3" t="s">
        <v>0</v>
      </c>
      <c r="Z3" t="s">
        <v>2</v>
      </c>
      <c r="AA3" t="s">
        <v>1</v>
      </c>
      <c r="AB3" t="s">
        <v>3</v>
      </c>
      <c r="AC3" t="s">
        <v>4</v>
      </c>
    </row>
    <row r="4" spans="1:29" x14ac:dyDescent="0.25">
      <c r="A4" t="s">
        <v>40</v>
      </c>
      <c r="B4">
        <v>2015</v>
      </c>
      <c r="C4">
        <v>0</v>
      </c>
      <c r="D4">
        <v>14491</v>
      </c>
      <c r="E4">
        <v>31143</v>
      </c>
      <c r="F4">
        <v>118143</v>
      </c>
      <c r="G4">
        <v>0</v>
      </c>
      <c r="H4">
        <v>564718</v>
      </c>
      <c r="K4">
        <v>2015</v>
      </c>
      <c r="L4">
        <v>31143</v>
      </c>
      <c r="M4">
        <v>118143</v>
      </c>
      <c r="N4">
        <v>0</v>
      </c>
      <c r="O4">
        <v>564718</v>
      </c>
      <c r="R4">
        <v>2015</v>
      </c>
      <c r="S4">
        <v>31143</v>
      </c>
      <c r="T4">
        <v>118143</v>
      </c>
      <c r="U4">
        <v>0</v>
      </c>
      <c r="V4">
        <v>564718</v>
      </c>
      <c r="Y4">
        <v>2015</v>
      </c>
      <c r="Z4">
        <f>L4-S4</f>
        <v>0</v>
      </c>
      <c r="AA4">
        <f t="shared" ref="AA4:AC19" si="0">M4-T4</f>
        <v>0</v>
      </c>
      <c r="AB4">
        <f t="shared" si="0"/>
        <v>0</v>
      </c>
      <c r="AC4">
        <f t="shared" si="0"/>
        <v>0</v>
      </c>
    </row>
    <row r="5" spans="1:29" x14ac:dyDescent="0.25">
      <c r="A5" t="s">
        <v>40</v>
      </c>
      <c r="B5">
        <v>2016</v>
      </c>
      <c r="C5">
        <v>0</v>
      </c>
      <c r="D5">
        <v>13587</v>
      </c>
      <c r="E5">
        <v>30904</v>
      </c>
      <c r="F5">
        <v>117904</v>
      </c>
      <c r="G5">
        <v>9906</v>
      </c>
      <c r="H5">
        <v>649338</v>
      </c>
      <c r="I5">
        <f>I4+G5</f>
        <v>9906</v>
      </c>
      <c r="K5">
        <v>2016</v>
      </c>
      <c r="L5">
        <v>30904</v>
      </c>
      <c r="M5">
        <v>117904</v>
      </c>
      <c r="N5">
        <v>9906</v>
      </c>
      <c r="O5">
        <v>649338</v>
      </c>
      <c r="R5">
        <v>2016</v>
      </c>
      <c r="S5">
        <v>30904</v>
      </c>
      <c r="T5">
        <v>117904</v>
      </c>
      <c r="U5">
        <v>9906</v>
      </c>
      <c r="V5">
        <v>649338</v>
      </c>
      <c r="Y5">
        <v>2016</v>
      </c>
      <c r="Z5">
        <f t="shared" ref="Z5:Z45" si="1">L5-S5</f>
        <v>0</v>
      </c>
      <c r="AA5">
        <f t="shared" si="0"/>
        <v>0</v>
      </c>
      <c r="AB5">
        <f t="shared" si="0"/>
        <v>0</v>
      </c>
      <c r="AC5">
        <f t="shared" si="0"/>
        <v>0</v>
      </c>
    </row>
    <row r="6" spans="1:29" x14ac:dyDescent="0.25">
      <c r="A6" t="s">
        <v>40</v>
      </c>
      <c r="B6">
        <v>2017</v>
      </c>
      <c r="C6">
        <v>0</v>
      </c>
      <c r="D6">
        <v>12740</v>
      </c>
      <c r="E6">
        <v>30744</v>
      </c>
      <c r="F6">
        <v>117744</v>
      </c>
      <c r="G6">
        <v>0</v>
      </c>
      <c r="H6">
        <v>616401</v>
      </c>
      <c r="I6">
        <f t="shared" ref="I6:I45" si="2">I5+G6</f>
        <v>9906</v>
      </c>
      <c r="K6">
        <v>2017</v>
      </c>
      <c r="L6">
        <v>30744</v>
      </c>
      <c r="M6">
        <v>117744</v>
      </c>
      <c r="N6">
        <v>0</v>
      </c>
      <c r="O6">
        <v>616401</v>
      </c>
      <c r="R6">
        <v>2017</v>
      </c>
      <c r="S6">
        <v>30744</v>
      </c>
      <c r="T6">
        <v>117744</v>
      </c>
      <c r="U6">
        <v>0</v>
      </c>
      <c r="V6">
        <v>616401</v>
      </c>
      <c r="Y6">
        <v>2017</v>
      </c>
      <c r="Z6">
        <f t="shared" si="1"/>
        <v>0</v>
      </c>
      <c r="AA6">
        <f t="shared" si="0"/>
        <v>0</v>
      </c>
      <c r="AB6">
        <f t="shared" si="0"/>
        <v>0</v>
      </c>
      <c r="AC6">
        <f t="shared" si="0"/>
        <v>0</v>
      </c>
    </row>
    <row r="7" spans="1:29" x14ac:dyDescent="0.25">
      <c r="A7" t="s">
        <v>42</v>
      </c>
      <c r="B7">
        <v>2018</v>
      </c>
      <c r="C7">
        <v>6209</v>
      </c>
      <c r="D7">
        <v>15861</v>
      </c>
      <c r="E7">
        <v>33064</v>
      </c>
      <c r="F7">
        <v>141064</v>
      </c>
      <c r="G7">
        <v>0</v>
      </c>
      <c r="H7">
        <v>563907</v>
      </c>
      <c r="I7">
        <f t="shared" si="2"/>
        <v>9906</v>
      </c>
      <c r="K7">
        <v>2018</v>
      </c>
      <c r="L7">
        <v>33064</v>
      </c>
      <c r="M7">
        <v>141064</v>
      </c>
      <c r="N7">
        <v>0</v>
      </c>
      <c r="O7">
        <v>563907</v>
      </c>
      <c r="R7">
        <v>2018</v>
      </c>
      <c r="S7">
        <v>5564</v>
      </c>
      <c r="T7">
        <v>113564</v>
      </c>
      <c r="U7">
        <v>4480</v>
      </c>
      <c r="V7">
        <v>622471</v>
      </c>
      <c r="Y7">
        <v>2018</v>
      </c>
      <c r="Z7">
        <f t="shared" si="1"/>
        <v>27500</v>
      </c>
      <c r="AA7">
        <f t="shared" si="0"/>
        <v>27500</v>
      </c>
      <c r="AB7">
        <f t="shared" si="0"/>
        <v>-4480</v>
      </c>
      <c r="AC7">
        <f t="shared" si="0"/>
        <v>-58564</v>
      </c>
    </row>
    <row r="8" spans="1:29" x14ac:dyDescent="0.25">
      <c r="B8">
        <v>2019</v>
      </c>
      <c r="C8">
        <v>37255</v>
      </c>
      <c r="D8">
        <v>15327</v>
      </c>
      <c r="E8">
        <v>45551</v>
      </c>
      <c r="F8">
        <v>153551</v>
      </c>
      <c r="G8">
        <v>0</v>
      </c>
      <c r="H8">
        <v>517295</v>
      </c>
      <c r="I8">
        <f t="shared" si="2"/>
        <v>9906</v>
      </c>
      <c r="K8">
        <v>2019</v>
      </c>
      <c r="L8">
        <v>45551</v>
      </c>
      <c r="M8">
        <v>153551</v>
      </c>
      <c r="N8">
        <v>0</v>
      </c>
      <c r="O8">
        <v>517295</v>
      </c>
      <c r="R8">
        <v>2019</v>
      </c>
      <c r="S8">
        <v>13202</v>
      </c>
      <c r="T8">
        <v>121202</v>
      </c>
      <c r="U8">
        <v>0</v>
      </c>
      <c r="V8">
        <v>530638</v>
      </c>
      <c r="Y8">
        <v>2019</v>
      </c>
      <c r="Z8">
        <f t="shared" si="1"/>
        <v>32349</v>
      </c>
      <c r="AA8">
        <f t="shared" si="0"/>
        <v>32349</v>
      </c>
      <c r="AB8">
        <f t="shared" si="0"/>
        <v>0</v>
      </c>
      <c r="AC8">
        <f t="shared" si="0"/>
        <v>-13343</v>
      </c>
    </row>
    <row r="9" spans="1:29" x14ac:dyDescent="0.25">
      <c r="B9">
        <v>2020</v>
      </c>
      <c r="C9">
        <v>37255</v>
      </c>
      <c r="D9">
        <v>14814</v>
      </c>
      <c r="E9">
        <v>45387</v>
      </c>
      <c r="F9">
        <v>149387</v>
      </c>
      <c r="G9">
        <v>18577</v>
      </c>
      <c r="H9">
        <v>624223</v>
      </c>
      <c r="I9">
        <f t="shared" si="2"/>
        <v>28483</v>
      </c>
      <c r="K9">
        <v>2020</v>
      </c>
      <c r="L9">
        <v>13024</v>
      </c>
      <c r="M9">
        <v>117024</v>
      </c>
      <c r="N9">
        <v>63851</v>
      </c>
      <c r="O9">
        <v>546586</v>
      </c>
      <c r="R9">
        <v>2020</v>
      </c>
      <c r="S9">
        <v>13033</v>
      </c>
      <c r="T9">
        <v>117033</v>
      </c>
      <c r="U9">
        <v>45965</v>
      </c>
      <c r="V9">
        <v>559910</v>
      </c>
      <c r="Y9">
        <v>2020</v>
      </c>
      <c r="Z9">
        <f t="shared" si="1"/>
        <v>-9</v>
      </c>
      <c r="AA9">
        <f t="shared" si="0"/>
        <v>-9</v>
      </c>
      <c r="AB9">
        <f t="shared" si="0"/>
        <v>17886</v>
      </c>
      <c r="AC9">
        <f t="shared" si="0"/>
        <v>-13324</v>
      </c>
    </row>
    <row r="10" spans="1:29" x14ac:dyDescent="0.25">
      <c r="B10">
        <v>2021</v>
      </c>
      <c r="C10">
        <v>37255</v>
      </c>
      <c r="D10">
        <v>14321</v>
      </c>
      <c r="E10">
        <v>45325</v>
      </c>
      <c r="F10">
        <v>149325</v>
      </c>
      <c r="G10">
        <v>0</v>
      </c>
      <c r="H10">
        <v>581875</v>
      </c>
      <c r="I10">
        <f t="shared" si="2"/>
        <v>28483</v>
      </c>
      <c r="K10">
        <v>2021</v>
      </c>
      <c r="L10">
        <v>12953</v>
      </c>
      <c r="M10">
        <v>116953</v>
      </c>
      <c r="N10">
        <v>0</v>
      </c>
      <c r="O10">
        <v>458465</v>
      </c>
      <c r="R10">
        <v>2021</v>
      </c>
      <c r="S10">
        <v>12953</v>
      </c>
      <c r="T10">
        <v>116953</v>
      </c>
      <c r="U10">
        <v>0</v>
      </c>
      <c r="V10">
        <v>471923</v>
      </c>
      <c r="Y10">
        <v>2021</v>
      </c>
      <c r="Z10">
        <f t="shared" si="1"/>
        <v>0</v>
      </c>
      <c r="AA10">
        <f t="shared" si="0"/>
        <v>0</v>
      </c>
      <c r="AB10">
        <f t="shared" si="0"/>
        <v>0</v>
      </c>
      <c r="AC10">
        <f t="shared" si="0"/>
        <v>-13458</v>
      </c>
    </row>
    <row r="11" spans="1:29" x14ac:dyDescent="0.25">
      <c r="B11">
        <v>2022</v>
      </c>
      <c r="C11">
        <v>37255</v>
      </c>
      <c r="D11">
        <v>13848</v>
      </c>
      <c r="E11">
        <v>45174</v>
      </c>
      <c r="F11">
        <v>129174</v>
      </c>
      <c r="G11">
        <v>0</v>
      </c>
      <c r="H11">
        <v>559668</v>
      </c>
      <c r="I11">
        <f t="shared" si="2"/>
        <v>28483</v>
      </c>
      <c r="K11">
        <v>2022</v>
      </c>
      <c r="L11">
        <v>12795</v>
      </c>
      <c r="M11">
        <v>96795</v>
      </c>
      <c r="N11">
        <v>19480</v>
      </c>
      <c r="O11">
        <v>487198</v>
      </c>
      <c r="R11">
        <v>2022</v>
      </c>
      <c r="S11">
        <v>12795</v>
      </c>
      <c r="T11">
        <v>96795</v>
      </c>
      <c r="U11">
        <v>19471</v>
      </c>
      <c r="V11">
        <v>500790</v>
      </c>
      <c r="Y11">
        <v>2022</v>
      </c>
      <c r="Z11">
        <f t="shared" si="1"/>
        <v>0</v>
      </c>
      <c r="AA11">
        <f t="shared" si="0"/>
        <v>0</v>
      </c>
      <c r="AB11">
        <f t="shared" si="0"/>
        <v>9</v>
      </c>
      <c r="AC11">
        <f t="shared" si="0"/>
        <v>-13592</v>
      </c>
    </row>
    <row r="12" spans="1:29" x14ac:dyDescent="0.25">
      <c r="B12">
        <v>2023</v>
      </c>
      <c r="C12">
        <v>37255</v>
      </c>
      <c r="D12">
        <v>13393</v>
      </c>
      <c r="E12">
        <v>12714</v>
      </c>
      <c r="F12">
        <v>96714</v>
      </c>
      <c r="G12">
        <v>0</v>
      </c>
      <c r="H12">
        <v>492263</v>
      </c>
      <c r="I12">
        <f t="shared" si="2"/>
        <v>28483</v>
      </c>
      <c r="K12">
        <v>2023</v>
      </c>
      <c r="L12">
        <v>12710</v>
      </c>
      <c r="M12">
        <v>96710</v>
      </c>
      <c r="N12">
        <v>0</v>
      </c>
      <c r="O12">
        <v>419130</v>
      </c>
      <c r="R12">
        <v>2023</v>
      </c>
      <c r="S12">
        <v>12710</v>
      </c>
      <c r="T12">
        <v>96710</v>
      </c>
      <c r="U12">
        <v>0</v>
      </c>
      <c r="V12">
        <v>432858</v>
      </c>
      <c r="Y12">
        <v>2023</v>
      </c>
      <c r="Z12">
        <f t="shared" si="1"/>
        <v>0</v>
      </c>
      <c r="AA12">
        <f t="shared" si="0"/>
        <v>0</v>
      </c>
      <c r="AB12">
        <f t="shared" si="0"/>
        <v>0</v>
      </c>
      <c r="AC12">
        <f t="shared" si="0"/>
        <v>-13728</v>
      </c>
    </row>
    <row r="13" spans="1:29" x14ac:dyDescent="0.25">
      <c r="B13">
        <v>2024</v>
      </c>
      <c r="C13">
        <v>37255</v>
      </c>
      <c r="D13">
        <v>12957</v>
      </c>
      <c r="E13">
        <v>12575</v>
      </c>
      <c r="F13">
        <v>90575</v>
      </c>
      <c r="G13">
        <v>7821</v>
      </c>
      <c r="H13">
        <v>521505</v>
      </c>
      <c r="I13">
        <f t="shared" si="2"/>
        <v>36304</v>
      </c>
      <c r="K13">
        <v>2024</v>
      </c>
      <c r="L13">
        <v>12572</v>
      </c>
      <c r="M13">
        <v>90572</v>
      </c>
      <c r="N13">
        <v>14640</v>
      </c>
      <c r="O13">
        <v>447698</v>
      </c>
      <c r="R13">
        <v>2024</v>
      </c>
      <c r="S13">
        <v>12572</v>
      </c>
      <c r="T13">
        <v>90572</v>
      </c>
      <c r="U13">
        <v>14640</v>
      </c>
      <c r="V13">
        <v>461564</v>
      </c>
      <c r="Y13">
        <v>2024</v>
      </c>
      <c r="Z13">
        <f t="shared" si="1"/>
        <v>0</v>
      </c>
      <c r="AA13">
        <f t="shared" si="0"/>
        <v>0</v>
      </c>
      <c r="AB13">
        <f t="shared" si="0"/>
        <v>0</v>
      </c>
      <c r="AC13">
        <f t="shared" si="0"/>
        <v>-13866</v>
      </c>
    </row>
    <row r="14" spans="1:29" x14ac:dyDescent="0.25">
      <c r="B14">
        <v>2025</v>
      </c>
      <c r="C14">
        <v>37255</v>
      </c>
      <c r="D14">
        <v>12496</v>
      </c>
      <c r="E14">
        <v>12483</v>
      </c>
      <c r="F14">
        <v>90483</v>
      </c>
      <c r="G14">
        <v>0</v>
      </c>
      <c r="H14">
        <v>460284</v>
      </c>
      <c r="I14">
        <f t="shared" si="2"/>
        <v>36304</v>
      </c>
      <c r="K14">
        <v>2025</v>
      </c>
      <c r="L14">
        <v>12483</v>
      </c>
      <c r="M14">
        <v>90483</v>
      </c>
      <c r="N14">
        <v>0</v>
      </c>
      <c r="O14">
        <v>385740</v>
      </c>
      <c r="R14">
        <v>2025</v>
      </c>
      <c r="S14">
        <v>12483</v>
      </c>
      <c r="T14">
        <v>90483</v>
      </c>
      <c r="U14">
        <v>0</v>
      </c>
      <c r="V14">
        <v>399744</v>
      </c>
      <c r="Y14">
        <v>2025</v>
      </c>
      <c r="Z14">
        <f t="shared" si="1"/>
        <v>0</v>
      </c>
      <c r="AA14">
        <f t="shared" si="0"/>
        <v>0</v>
      </c>
      <c r="AB14">
        <f t="shared" si="0"/>
        <v>0</v>
      </c>
      <c r="AC14">
        <f t="shared" si="0"/>
        <v>-14004</v>
      </c>
    </row>
    <row r="15" spans="1:29" x14ac:dyDescent="0.25">
      <c r="B15">
        <v>2026</v>
      </c>
      <c r="C15">
        <v>37255</v>
      </c>
      <c r="D15">
        <v>12095</v>
      </c>
      <c r="E15">
        <v>12356</v>
      </c>
      <c r="F15">
        <v>90356</v>
      </c>
      <c r="G15">
        <v>15746</v>
      </c>
      <c r="H15">
        <v>489485</v>
      </c>
      <c r="I15">
        <f t="shared" si="2"/>
        <v>52050</v>
      </c>
      <c r="K15">
        <v>2026</v>
      </c>
      <c r="L15">
        <v>12356</v>
      </c>
      <c r="M15">
        <v>90356</v>
      </c>
      <c r="N15">
        <v>15749</v>
      </c>
      <c r="O15">
        <v>414196</v>
      </c>
      <c r="R15">
        <v>2026</v>
      </c>
      <c r="S15">
        <v>12356</v>
      </c>
      <c r="T15">
        <v>90356</v>
      </c>
      <c r="U15">
        <v>15749</v>
      </c>
      <c r="V15">
        <v>428340</v>
      </c>
      <c r="Y15">
        <v>2026</v>
      </c>
      <c r="Z15">
        <f t="shared" si="1"/>
        <v>0</v>
      </c>
      <c r="AA15">
        <f t="shared" si="0"/>
        <v>0</v>
      </c>
      <c r="AB15">
        <f t="shared" si="0"/>
        <v>0</v>
      </c>
      <c r="AC15">
        <f t="shared" si="0"/>
        <v>-14144</v>
      </c>
    </row>
    <row r="16" spans="1:29" x14ac:dyDescent="0.25">
      <c r="B16">
        <v>2027</v>
      </c>
      <c r="C16">
        <v>48007</v>
      </c>
      <c r="D16">
        <v>14418</v>
      </c>
      <c r="E16">
        <v>15651</v>
      </c>
      <c r="F16">
        <v>90651</v>
      </c>
      <c r="G16">
        <v>0</v>
      </c>
      <c r="H16">
        <v>435362</v>
      </c>
      <c r="I16">
        <f t="shared" si="2"/>
        <v>52050</v>
      </c>
      <c r="K16">
        <v>2027</v>
      </c>
      <c r="L16">
        <v>15651</v>
      </c>
      <c r="M16">
        <v>90651</v>
      </c>
      <c r="N16">
        <v>0</v>
      </c>
      <c r="O16">
        <v>359319</v>
      </c>
      <c r="R16">
        <v>2027</v>
      </c>
      <c r="S16">
        <v>15651</v>
      </c>
      <c r="T16">
        <v>90651</v>
      </c>
      <c r="U16">
        <v>0</v>
      </c>
      <c r="V16">
        <v>373605</v>
      </c>
      <c r="Y16">
        <v>2027</v>
      </c>
      <c r="Z16">
        <f t="shared" si="1"/>
        <v>0</v>
      </c>
      <c r="AA16">
        <f t="shared" si="0"/>
        <v>0</v>
      </c>
      <c r="AB16">
        <f t="shared" si="0"/>
        <v>0</v>
      </c>
      <c r="AC16">
        <f t="shared" si="0"/>
        <v>-14286</v>
      </c>
    </row>
    <row r="17" spans="2:29" x14ac:dyDescent="0.25">
      <c r="B17">
        <v>2028</v>
      </c>
      <c r="C17">
        <v>69511</v>
      </c>
      <c r="D17">
        <v>13820</v>
      </c>
      <c r="E17">
        <v>20856</v>
      </c>
      <c r="F17">
        <v>95856</v>
      </c>
      <c r="G17">
        <v>0</v>
      </c>
      <c r="H17">
        <v>392141</v>
      </c>
      <c r="I17">
        <f t="shared" si="2"/>
        <v>52050</v>
      </c>
      <c r="K17">
        <v>2028</v>
      </c>
      <c r="L17">
        <v>20856</v>
      </c>
      <c r="M17">
        <v>95856</v>
      </c>
      <c r="N17">
        <v>0</v>
      </c>
      <c r="O17">
        <v>315338</v>
      </c>
      <c r="R17">
        <v>2028</v>
      </c>
      <c r="S17">
        <v>20856</v>
      </c>
      <c r="T17">
        <v>95856</v>
      </c>
      <c r="U17">
        <v>0</v>
      </c>
      <c r="V17">
        <v>329766</v>
      </c>
      <c r="Y17">
        <v>2028</v>
      </c>
      <c r="Z17">
        <f t="shared" si="1"/>
        <v>0</v>
      </c>
      <c r="AA17">
        <f t="shared" si="0"/>
        <v>0</v>
      </c>
      <c r="AB17">
        <f t="shared" si="0"/>
        <v>0</v>
      </c>
      <c r="AC17">
        <f t="shared" si="0"/>
        <v>-14428</v>
      </c>
    </row>
    <row r="18" spans="2:29" x14ac:dyDescent="0.25">
      <c r="B18">
        <v>2029</v>
      </c>
      <c r="C18">
        <v>69511</v>
      </c>
      <c r="D18">
        <v>13220</v>
      </c>
      <c r="E18">
        <v>20689</v>
      </c>
      <c r="F18">
        <v>95689</v>
      </c>
      <c r="G18">
        <v>20250</v>
      </c>
      <c r="H18">
        <v>444777</v>
      </c>
      <c r="I18">
        <f t="shared" si="2"/>
        <v>72300</v>
      </c>
      <c r="K18">
        <v>2029</v>
      </c>
      <c r="L18">
        <v>20689</v>
      </c>
      <c r="M18">
        <v>95689</v>
      </c>
      <c r="N18">
        <v>20250</v>
      </c>
      <c r="O18">
        <v>367206</v>
      </c>
      <c r="R18">
        <v>2029</v>
      </c>
      <c r="S18">
        <v>20689</v>
      </c>
      <c r="T18">
        <v>95689</v>
      </c>
      <c r="U18">
        <v>20250</v>
      </c>
      <c r="V18">
        <v>381778</v>
      </c>
      <c r="Y18">
        <v>2029</v>
      </c>
      <c r="Z18">
        <f t="shared" si="1"/>
        <v>0</v>
      </c>
      <c r="AA18">
        <f t="shared" si="0"/>
        <v>0</v>
      </c>
      <c r="AB18">
        <f t="shared" si="0"/>
        <v>0</v>
      </c>
      <c r="AC18">
        <f t="shared" si="0"/>
        <v>-14572</v>
      </c>
    </row>
    <row r="19" spans="2:29" x14ac:dyDescent="0.25">
      <c r="B19">
        <v>2030</v>
      </c>
      <c r="C19">
        <v>69511</v>
      </c>
      <c r="D19">
        <v>12617</v>
      </c>
      <c r="E19">
        <v>20580</v>
      </c>
      <c r="F19">
        <v>95580</v>
      </c>
      <c r="G19">
        <v>0</v>
      </c>
      <c r="H19">
        <v>401811</v>
      </c>
      <c r="I19">
        <f t="shared" si="2"/>
        <v>72300</v>
      </c>
      <c r="K19">
        <v>2030</v>
      </c>
      <c r="L19">
        <v>20580</v>
      </c>
      <c r="M19">
        <v>95580</v>
      </c>
      <c r="N19">
        <v>0</v>
      </c>
      <c r="O19">
        <v>323464</v>
      </c>
      <c r="R19">
        <v>2030</v>
      </c>
      <c r="S19">
        <v>20580</v>
      </c>
      <c r="T19">
        <v>95580</v>
      </c>
      <c r="U19">
        <v>0</v>
      </c>
      <c r="V19">
        <v>338182</v>
      </c>
      <c r="Y19">
        <v>2030</v>
      </c>
      <c r="Z19">
        <f t="shared" si="1"/>
        <v>0</v>
      </c>
      <c r="AA19">
        <f t="shared" si="0"/>
        <v>0</v>
      </c>
      <c r="AB19">
        <f t="shared" si="0"/>
        <v>0</v>
      </c>
      <c r="AC19">
        <f t="shared" si="0"/>
        <v>-14718</v>
      </c>
    </row>
    <row r="20" spans="2:29" x14ac:dyDescent="0.25">
      <c r="B20">
        <v>2031</v>
      </c>
      <c r="C20">
        <v>69511</v>
      </c>
      <c r="D20">
        <v>12011</v>
      </c>
      <c r="E20">
        <v>20411</v>
      </c>
      <c r="F20">
        <v>92411</v>
      </c>
      <c r="G20">
        <v>0</v>
      </c>
      <c r="H20">
        <v>362022</v>
      </c>
      <c r="I20">
        <f t="shared" si="2"/>
        <v>72300</v>
      </c>
      <c r="K20">
        <v>2031</v>
      </c>
      <c r="L20">
        <v>20411</v>
      </c>
      <c r="M20">
        <v>92411</v>
      </c>
      <c r="N20">
        <v>0</v>
      </c>
      <c r="O20">
        <v>282892</v>
      </c>
      <c r="R20">
        <v>2031</v>
      </c>
      <c r="S20">
        <v>20411</v>
      </c>
      <c r="T20">
        <v>92411</v>
      </c>
      <c r="U20">
        <v>0</v>
      </c>
      <c r="V20">
        <v>297757</v>
      </c>
      <c r="Y20">
        <v>2031</v>
      </c>
      <c r="Z20">
        <f t="shared" si="1"/>
        <v>0</v>
      </c>
      <c r="AA20">
        <f t="shared" ref="AA20:AA45" si="3">M20-T20</f>
        <v>0</v>
      </c>
      <c r="AB20">
        <f t="shared" ref="AB20:AB45" si="4">N20-U20</f>
        <v>0</v>
      </c>
      <c r="AC20">
        <f t="shared" ref="AC20:AC45" si="5">O20-V20</f>
        <v>-14865</v>
      </c>
    </row>
    <row r="21" spans="2:29" x14ac:dyDescent="0.25">
      <c r="B21">
        <v>2032</v>
      </c>
      <c r="C21">
        <v>69511</v>
      </c>
      <c r="D21">
        <v>11404</v>
      </c>
      <c r="E21">
        <v>20244</v>
      </c>
      <c r="F21">
        <v>92244</v>
      </c>
      <c r="G21">
        <v>840</v>
      </c>
      <c r="H21">
        <v>414664</v>
      </c>
      <c r="I21">
        <f t="shared" si="2"/>
        <v>73140</v>
      </c>
      <c r="K21">
        <v>2032</v>
      </c>
      <c r="L21">
        <v>20244</v>
      </c>
      <c r="M21">
        <v>92244</v>
      </c>
      <c r="N21">
        <v>840</v>
      </c>
      <c r="O21">
        <v>334742</v>
      </c>
      <c r="R21">
        <v>2032</v>
      </c>
      <c r="S21">
        <v>20244</v>
      </c>
      <c r="T21">
        <v>92244</v>
      </c>
      <c r="U21">
        <v>840</v>
      </c>
      <c r="V21">
        <v>349756</v>
      </c>
      <c r="Y21">
        <v>2032</v>
      </c>
      <c r="Z21">
        <f t="shared" si="1"/>
        <v>0</v>
      </c>
      <c r="AA21">
        <f t="shared" si="3"/>
        <v>0</v>
      </c>
      <c r="AB21">
        <f t="shared" si="4"/>
        <v>0</v>
      </c>
      <c r="AC21">
        <f t="shared" si="5"/>
        <v>-15014</v>
      </c>
    </row>
    <row r="22" spans="2:29" x14ac:dyDescent="0.25">
      <c r="B22">
        <v>2033</v>
      </c>
      <c r="C22">
        <v>69511</v>
      </c>
      <c r="D22">
        <v>10753</v>
      </c>
      <c r="E22">
        <v>20112</v>
      </c>
      <c r="F22">
        <v>92112</v>
      </c>
      <c r="G22">
        <v>0</v>
      </c>
      <c r="H22">
        <v>375359</v>
      </c>
      <c r="I22">
        <f t="shared" si="2"/>
        <v>73140</v>
      </c>
      <c r="K22">
        <v>2033</v>
      </c>
      <c r="L22">
        <v>20112</v>
      </c>
      <c r="M22">
        <v>92112</v>
      </c>
      <c r="N22">
        <v>0</v>
      </c>
      <c r="O22">
        <v>294639</v>
      </c>
      <c r="R22">
        <v>2033</v>
      </c>
      <c r="S22">
        <v>20112</v>
      </c>
      <c r="T22">
        <v>92112</v>
      </c>
      <c r="U22">
        <v>0</v>
      </c>
      <c r="V22">
        <v>309803</v>
      </c>
      <c r="Y22">
        <v>2033</v>
      </c>
      <c r="Z22">
        <f t="shared" si="1"/>
        <v>0</v>
      </c>
      <c r="AA22">
        <f t="shared" si="3"/>
        <v>0</v>
      </c>
      <c r="AB22">
        <f t="shared" si="4"/>
        <v>0</v>
      </c>
      <c r="AC22">
        <f t="shared" si="5"/>
        <v>-15164</v>
      </c>
    </row>
    <row r="23" spans="2:29" x14ac:dyDescent="0.25">
      <c r="B23">
        <v>2034</v>
      </c>
      <c r="C23">
        <v>69511</v>
      </c>
      <c r="D23">
        <v>10088</v>
      </c>
      <c r="E23">
        <v>19930</v>
      </c>
      <c r="F23">
        <v>55930</v>
      </c>
      <c r="G23">
        <v>0</v>
      </c>
      <c r="H23">
        <v>372280</v>
      </c>
      <c r="I23">
        <f t="shared" si="2"/>
        <v>73140</v>
      </c>
      <c r="K23">
        <v>2034</v>
      </c>
      <c r="L23">
        <v>19930</v>
      </c>
      <c r="M23">
        <v>55930</v>
      </c>
      <c r="N23">
        <v>0</v>
      </c>
      <c r="O23">
        <v>290752</v>
      </c>
      <c r="R23">
        <v>2034</v>
      </c>
      <c r="S23">
        <v>19930</v>
      </c>
      <c r="T23">
        <v>55930</v>
      </c>
      <c r="U23">
        <v>0</v>
      </c>
      <c r="V23">
        <v>306068</v>
      </c>
      <c r="Y23">
        <v>2034</v>
      </c>
      <c r="Z23">
        <f t="shared" si="1"/>
        <v>0</v>
      </c>
      <c r="AA23">
        <f t="shared" si="3"/>
        <v>0</v>
      </c>
      <c r="AB23">
        <f t="shared" si="4"/>
        <v>0</v>
      </c>
      <c r="AC23">
        <f t="shared" si="5"/>
        <v>-15316</v>
      </c>
    </row>
    <row r="24" spans="2:29" x14ac:dyDescent="0.25">
      <c r="B24">
        <v>2035</v>
      </c>
      <c r="C24">
        <v>69511</v>
      </c>
      <c r="D24">
        <v>9449</v>
      </c>
      <c r="E24">
        <v>19772</v>
      </c>
      <c r="F24">
        <v>55772</v>
      </c>
      <c r="G24">
        <v>0</v>
      </c>
      <c r="H24">
        <v>369455</v>
      </c>
      <c r="I24">
        <f t="shared" si="2"/>
        <v>73140</v>
      </c>
      <c r="K24">
        <v>2035</v>
      </c>
      <c r="L24">
        <v>19772</v>
      </c>
      <c r="M24">
        <v>55772</v>
      </c>
      <c r="N24">
        <v>0</v>
      </c>
      <c r="O24">
        <v>287112</v>
      </c>
      <c r="R24">
        <v>2035</v>
      </c>
      <c r="S24">
        <v>19772</v>
      </c>
      <c r="T24">
        <v>55772</v>
      </c>
      <c r="U24">
        <v>0</v>
      </c>
      <c r="V24">
        <v>302581</v>
      </c>
      <c r="Y24">
        <v>2035</v>
      </c>
      <c r="Z24">
        <f t="shared" si="1"/>
        <v>0</v>
      </c>
      <c r="AA24">
        <f t="shared" si="3"/>
        <v>0</v>
      </c>
      <c r="AB24">
        <f t="shared" si="4"/>
        <v>0</v>
      </c>
      <c r="AC24">
        <f t="shared" si="5"/>
        <v>-15469</v>
      </c>
    </row>
    <row r="25" spans="2:29" x14ac:dyDescent="0.25">
      <c r="B25">
        <v>2036</v>
      </c>
      <c r="C25">
        <v>69511</v>
      </c>
      <c r="D25">
        <v>8800</v>
      </c>
      <c r="E25">
        <v>19612</v>
      </c>
      <c r="F25">
        <v>55612</v>
      </c>
      <c r="G25">
        <v>0</v>
      </c>
      <c r="H25">
        <v>366894</v>
      </c>
      <c r="I25">
        <f t="shared" si="2"/>
        <v>73140</v>
      </c>
      <c r="K25">
        <v>2036</v>
      </c>
      <c r="L25">
        <v>19612</v>
      </c>
      <c r="M25">
        <v>55612</v>
      </c>
      <c r="N25">
        <v>0</v>
      </c>
      <c r="O25">
        <v>283728</v>
      </c>
      <c r="R25">
        <v>2036</v>
      </c>
      <c r="S25">
        <v>19612</v>
      </c>
      <c r="T25">
        <v>55612</v>
      </c>
      <c r="U25">
        <v>0</v>
      </c>
      <c r="V25">
        <v>299351</v>
      </c>
      <c r="Y25">
        <v>2036</v>
      </c>
      <c r="Z25">
        <f t="shared" si="1"/>
        <v>0</v>
      </c>
      <c r="AA25">
        <f t="shared" si="3"/>
        <v>0</v>
      </c>
      <c r="AB25">
        <f t="shared" si="4"/>
        <v>0</v>
      </c>
      <c r="AC25">
        <f t="shared" si="5"/>
        <v>-15623</v>
      </c>
    </row>
    <row r="26" spans="2:29" x14ac:dyDescent="0.25">
      <c r="B26">
        <v>2037</v>
      </c>
      <c r="C26">
        <v>69511</v>
      </c>
      <c r="D26">
        <v>8161</v>
      </c>
      <c r="E26">
        <v>19453</v>
      </c>
      <c r="F26">
        <v>55453</v>
      </c>
      <c r="G26">
        <v>0</v>
      </c>
      <c r="H26">
        <v>364598</v>
      </c>
      <c r="I26">
        <f t="shared" si="2"/>
        <v>73140</v>
      </c>
      <c r="K26">
        <v>2037</v>
      </c>
      <c r="L26">
        <v>19453</v>
      </c>
      <c r="M26">
        <v>55453</v>
      </c>
      <c r="N26">
        <v>0</v>
      </c>
      <c r="O26">
        <v>280600</v>
      </c>
      <c r="R26">
        <v>2037</v>
      </c>
      <c r="S26">
        <v>19453</v>
      </c>
      <c r="T26">
        <v>55453</v>
      </c>
      <c r="U26">
        <v>0</v>
      </c>
      <c r="V26">
        <v>296380</v>
      </c>
      <c r="Y26">
        <v>2037</v>
      </c>
      <c r="Z26">
        <f t="shared" si="1"/>
        <v>0</v>
      </c>
      <c r="AA26">
        <f t="shared" si="3"/>
        <v>0</v>
      </c>
      <c r="AB26">
        <f t="shared" si="4"/>
        <v>0</v>
      </c>
      <c r="AC26">
        <f t="shared" si="5"/>
        <v>-15780</v>
      </c>
    </row>
    <row r="27" spans="2:29" x14ac:dyDescent="0.25">
      <c r="B27">
        <v>2038</v>
      </c>
      <c r="C27">
        <v>69511</v>
      </c>
      <c r="D27">
        <v>7493</v>
      </c>
      <c r="E27">
        <v>19288</v>
      </c>
      <c r="F27">
        <v>55288</v>
      </c>
      <c r="G27">
        <v>0</v>
      </c>
      <c r="H27">
        <v>362587</v>
      </c>
      <c r="I27">
        <f t="shared" si="2"/>
        <v>73140</v>
      </c>
      <c r="K27">
        <v>2038</v>
      </c>
      <c r="L27">
        <v>19288</v>
      </c>
      <c r="M27">
        <v>55288</v>
      </c>
      <c r="N27">
        <v>0</v>
      </c>
      <c r="O27">
        <v>277749</v>
      </c>
      <c r="R27">
        <v>2038</v>
      </c>
      <c r="S27">
        <v>19288</v>
      </c>
      <c r="T27">
        <v>55288</v>
      </c>
      <c r="U27">
        <v>0</v>
      </c>
      <c r="V27">
        <v>293687</v>
      </c>
      <c r="Y27">
        <v>2038</v>
      </c>
      <c r="Z27">
        <f t="shared" si="1"/>
        <v>0</v>
      </c>
      <c r="AA27">
        <f t="shared" si="3"/>
        <v>0</v>
      </c>
      <c r="AB27">
        <f t="shared" si="4"/>
        <v>0</v>
      </c>
      <c r="AC27">
        <f t="shared" si="5"/>
        <v>-15938</v>
      </c>
    </row>
    <row r="28" spans="2:29" x14ac:dyDescent="0.25">
      <c r="B28">
        <v>2039</v>
      </c>
      <c r="C28">
        <v>69511</v>
      </c>
      <c r="D28">
        <v>6847</v>
      </c>
      <c r="E28">
        <v>19128</v>
      </c>
      <c r="F28">
        <v>55128</v>
      </c>
      <c r="G28">
        <v>0</v>
      </c>
      <c r="H28">
        <v>360856</v>
      </c>
      <c r="I28">
        <f t="shared" si="2"/>
        <v>73140</v>
      </c>
      <c r="K28">
        <v>2039</v>
      </c>
      <c r="L28">
        <v>19128</v>
      </c>
      <c r="M28">
        <v>55128</v>
      </c>
      <c r="N28">
        <v>0</v>
      </c>
      <c r="O28">
        <v>275169</v>
      </c>
      <c r="R28">
        <v>2039</v>
      </c>
      <c r="S28">
        <v>19128</v>
      </c>
      <c r="T28">
        <v>55128</v>
      </c>
      <c r="U28">
        <v>0</v>
      </c>
      <c r="V28">
        <v>291267</v>
      </c>
      <c r="Y28">
        <v>2039</v>
      </c>
      <c r="Z28">
        <f t="shared" si="1"/>
        <v>0</v>
      </c>
      <c r="AA28">
        <f t="shared" si="3"/>
        <v>0</v>
      </c>
      <c r="AB28">
        <f t="shared" si="4"/>
        <v>0</v>
      </c>
      <c r="AC28">
        <f t="shared" si="5"/>
        <v>-16098</v>
      </c>
    </row>
    <row r="29" spans="2:29" x14ac:dyDescent="0.25">
      <c r="B29">
        <v>2040</v>
      </c>
      <c r="C29">
        <v>69511</v>
      </c>
      <c r="D29">
        <v>6221</v>
      </c>
      <c r="E29">
        <v>18972</v>
      </c>
      <c r="F29">
        <v>54972</v>
      </c>
      <c r="G29">
        <v>0</v>
      </c>
      <c r="H29">
        <v>359400</v>
      </c>
      <c r="I29">
        <f t="shared" si="2"/>
        <v>73140</v>
      </c>
      <c r="K29">
        <v>2040</v>
      </c>
      <c r="L29">
        <v>18972</v>
      </c>
      <c r="M29">
        <v>54972</v>
      </c>
      <c r="N29">
        <v>0</v>
      </c>
      <c r="O29">
        <v>272857</v>
      </c>
      <c r="R29">
        <v>2040</v>
      </c>
      <c r="S29">
        <v>18972</v>
      </c>
      <c r="T29">
        <v>54972</v>
      </c>
      <c r="U29">
        <v>0</v>
      </c>
      <c r="V29">
        <v>289115</v>
      </c>
      <c r="Y29">
        <v>2040</v>
      </c>
      <c r="Z29">
        <f t="shared" si="1"/>
        <v>0</v>
      </c>
      <c r="AA29">
        <f t="shared" si="3"/>
        <v>0</v>
      </c>
      <c r="AB29">
        <f t="shared" si="4"/>
        <v>0</v>
      </c>
      <c r="AC29">
        <f t="shared" si="5"/>
        <v>-16258</v>
      </c>
    </row>
    <row r="30" spans="2:29" x14ac:dyDescent="0.25">
      <c r="B30">
        <v>2041</v>
      </c>
      <c r="C30">
        <v>69511</v>
      </c>
      <c r="D30">
        <v>5617</v>
      </c>
      <c r="E30">
        <v>18822</v>
      </c>
      <c r="F30">
        <v>54822</v>
      </c>
      <c r="G30">
        <v>0</v>
      </c>
      <c r="H30">
        <v>358214</v>
      </c>
      <c r="I30">
        <f t="shared" si="2"/>
        <v>73140</v>
      </c>
      <c r="K30">
        <v>2041</v>
      </c>
      <c r="L30">
        <v>18822</v>
      </c>
      <c r="M30">
        <v>54822</v>
      </c>
      <c r="N30">
        <v>0</v>
      </c>
      <c r="O30">
        <v>270805</v>
      </c>
      <c r="R30">
        <v>2041</v>
      </c>
      <c r="S30">
        <v>18822</v>
      </c>
      <c r="T30">
        <v>54822</v>
      </c>
      <c r="U30">
        <v>0</v>
      </c>
      <c r="V30">
        <v>287226</v>
      </c>
      <c r="Y30">
        <v>2041</v>
      </c>
      <c r="Z30">
        <f t="shared" si="1"/>
        <v>0</v>
      </c>
      <c r="AA30">
        <f t="shared" si="3"/>
        <v>0</v>
      </c>
      <c r="AB30">
        <f t="shared" si="4"/>
        <v>0</v>
      </c>
      <c r="AC30">
        <f t="shared" si="5"/>
        <v>-16421</v>
      </c>
    </row>
    <row r="31" spans="2:29" x14ac:dyDescent="0.25">
      <c r="B31">
        <v>2042</v>
      </c>
      <c r="C31">
        <v>69511</v>
      </c>
      <c r="D31">
        <v>4991</v>
      </c>
      <c r="E31">
        <v>18667</v>
      </c>
      <c r="F31">
        <v>54667</v>
      </c>
      <c r="G31">
        <v>0</v>
      </c>
      <c r="H31">
        <v>357314</v>
      </c>
      <c r="I31">
        <f t="shared" si="2"/>
        <v>73140</v>
      </c>
      <c r="K31">
        <v>2042</v>
      </c>
      <c r="L31">
        <v>18667</v>
      </c>
      <c r="M31">
        <v>54667</v>
      </c>
      <c r="N31">
        <v>0</v>
      </c>
      <c r="O31">
        <v>269031</v>
      </c>
      <c r="R31">
        <v>2042</v>
      </c>
      <c r="S31">
        <v>18667</v>
      </c>
      <c r="T31">
        <v>54667</v>
      </c>
      <c r="U31">
        <v>0</v>
      </c>
      <c r="V31">
        <v>285616</v>
      </c>
      <c r="Y31">
        <v>2042</v>
      </c>
      <c r="Z31">
        <f t="shared" si="1"/>
        <v>0</v>
      </c>
      <c r="AA31">
        <f t="shared" si="3"/>
        <v>0</v>
      </c>
      <c r="AB31">
        <f t="shared" si="4"/>
        <v>0</v>
      </c>
      <c r="AC31">
        <f t="shared" si="5"/>
        <v>-16585</v>
      </c>
    </row>
    <row r="32" spans="2:29" x14ac:dyDescent="0.25">
      <c r="B32">
        <v>2043</v>
      </c>
      <c r="C32">
        <v>69511</v>
      </c>
      <c r="D32">
        <v>4404</v>
      </c>
      <c r="E32">
        <v>18521</v>
      </c>
      <c r="F32">
        <v>54521</v>
      </c>
      <c r="G32">
        <v>0</v>
      </c>
      <c r="H32">
        <v>356687</v>
      </c>
      <c r="I32">
        <f t="shared" si="2"/>
        <v>73140</v>
      </c>
      <c r="K32">
        <v>2043</v>
      </c>
      <c r="L32">
        <v>18521</v>
      </c>
      <c r="M32">
        <v>54521</v>
      </c>
      <c r="N32">
        <v>0</v>
      </c>
      <c r="O32">
        <v>267521</v>
      </c>
      <c r="R32">
        <v>2043</v>
      </c>
      <c r="S32">
        <v>18521</v>
      </c>
      <c r="T32">
        <v>54521</v>
      </c>
      <c r="U32">
        <v>0</v>
      </c>
      <c r="V32">
        <v>284272</v>
      </c>
      <c r="Y32">
        <v>2043</v>
      </c>
      <c r="Z32">
        <f t="shared" si="1"/>
        <v>0</v>
      </c>
      <c r="AA32">
        <f t="shared" si="3"/>
        <v>0</v>
      </c>
      <c r="AB32">
        <f t="shared" si="4"/>
        <v>0</v>
      </c>
      <c r="AC32">
        <f t="shared" si="5"/>
        <v>-16751</v>
      </c>
    </row>
    <row r="33" spans="2:29" x14ac:dyDescent="0.25">
      <c r="B33">
        <v>2044</v>
      </c>
      <c r="C33">
        <v>69511</v>
      </c>
      <c r="D33">
        <v>3854</v>
      </c>
      <c r="E33">
        <v>18384</v>
      </c>
      <c r="F33">
        <v>54384</v>
      </c>
      <c r="G33">
        <v>0</v>
      </c>
      <c r="H33">
        <v>356319</v>
      </c>
      <c r="I33">
        <f t="shared" si="2"/>
        <v>73140</v>
      </c>
      <c r="K33">
        <v>2044</v>
      </c>
      <c r="L33">
        <v>18384</v>
      </c>
      <c r="M33">
        <v>54384</v>
      </c>
      <c r="N33">
        <v>0</v>
      </c>
      <c r="O33">
        <v>266262</v>
      </c>
      <c r="R33">
        <v>2044</v>
      </c>
      <c r="S33">
        <v>18384</v>
      </c>
      <c r="T33">
        <v>54384</v>
      </c>
      <c r="U33">
        <v>0</v>
      </c>
      <c r="V33">
        <v>283180</v>
      </c>
      <c r="Y33">
        <v>2044</v>
      </c>
      <c r="Z33">
        <f t="shared" si="1"/>
        <v>0</v>
      </c>
      <c r="AA33">
        <f t="shared" si="3"/>
        <v>0</v>
      </c>
      <c r="AB33">
        <f t="shared" si="4"/>
        <v>0</v>
      </c>
      <c r="AC33">
        <f t="shared" si="5"/>
        <v>-16918</v>
      </c>
    </row>
    <row r="34" spans="2:29" x14ac:dyDescent="0.25">
      <c r="B34">
        <v>2045</v>
      </c>
      <c r="C34">
        <v>69511</v>
      </c>
      <c r="D34">
        <v>3343</v>
      </c>
      <c r="E34">
        <v>18256</v>
      </c>
      <c r="F34">
        <v>54256</v>
      </c>
      <c r="G34">
        <v>0</v>
      </c>
      <c r="H34">
        <v>356197</v>
      </c>
      <c r="I34">
        <f t="shared" si="2"/>
        <v>73140</v>
      </c>
      <c r="K34">
        <v>2045</v>
      </c>
      <c r="L34">
        <v>18256</v>
      </c>
      <c r="M34">
        <v>54256</v>
      </c>
      <c r="N34">
        <v>0</v>
      </c>
      <c r="O34">
        <v>265239</v>
      </c>
      <c r="R34">
        <v>2045</v>
      </c>
      <c r="S34">
        <v>18256</v>
      </c>
      <c r="T34">
        <v>54256</v>
      </c>
      <c r="U34">
        <v>0</v>
      </c>
      <c r="V34">
        <v>282326</v>
      </c>
      <c r="Y34">
        <v>2045</v>
      </c>
      <c r="Z34">
        <f t="shared" si="1"/>
        <v>0</v>
      </c>
      <c r="AA34">
        <f t="shared" si="3"/>
        <v>0</v>
      </c>
      <c r="AB34">
        <f t="shared" si="4"/>
        <v>0</v>
      </c>
      <c r="AC34">
        <f t="shared" si="5"/>
        <v>-17087</v>
      </c>
    </row>
    <row r="35" spans="2:29" x14ac:dyDescent="0.25">
      <c r="B35">
        <v>2046</v>
      </c>
      <c r="C35">
        <v>69511</v>
      </c>
      <c r="D35">
        <v>2870</v>
      </c>
      <c r="E35">
        <v>18138</v>
      </c>
      <c r="F35">
        <v>54138</v>
      </c>
      <c r="G35">
        <v>0</v>
      </c>
      <c r="H35">
        <v>356304</v>
      </c>
      <c r="I35">
        <f t="shared" si="2"/>
        <v>73140</v>
      </c>
      <c r="K35">
        <v>2046</v>
      </c>
      <c r="L35">
        <v>18138</v>
      </c>
      <c r="M35">
        <v>54138</v>
      </c>
      <c r="N35">
        <v>0</v>
      </c>
      <c r="O35">
        <v>264437</v>
      </c>
      <c r="R35">
        <v>2046</v>
      </c>
      <c r="S35">
        <v>18138</v>
      </c>
      <c r="T35">
        <v>54138</v>
      </c>
      <c r="U35">
        <v>0</v>
      </c>
      <c r="V35">
        <v>281695</v>
      </c>
      <c r="Y35">
        <v>2046</v>
      </c>
      <c r="Z35">
        <f t="shared" si="1"/>
        <v>0</v>
      </c>
      <c r="AA35">
        <f t="shared" si="3"/>
        <v>0</v>
      </c>
      <c r="AB35">
        <f t="shared" si="4"/>
        <v>0</v>
      </c>
      <c r="AC35">
        <f t="shared" si="5"/>
        <v>-17258</v>
      </c>
    </row>
    <row r="36" spans="2:29" x14ac:dyDescent="0.25">
      <c r="B36">
        <v>2047</v>
      </c>
      <c r="C36">
        <v>64135</v>
      </c>
      <c r="D36">
        <v>2406</v>
      </c>
      <c r="E36">
        <v>16678</v>
      </c>
      <c r="F36">
        <v>52678</v>
      </c>
      <c r="G36">
        <v>0</v>
      </c>
      <c r="H36">
        <v>353955</v>
      </c>
      <c r="I36">
        <f t="shared" si="2"/>
        <v>73140</v>
      </c>
      <c r="K36">
        <v>2047</v>
      </c>
      <c r="L36">
        <v>16678</v>
      </c>
      <c r="M36">
        <v>52678</v>
      </c>
      <c r="N36">
        <v>0</v>
      </c>
      <c r="O36">
        <v>261169</v>
      </c>
      <c r="R36">
        <v>2047</v>
      </c>
      <c r="S36">
        <v>16678</v>
      </c>
      <c r="T36">
        <v>52678</v>
      </c>
      <c r="U36">
        <v>0</v>
      </c>
      <c r="V36">
        <v>278600</v>
      </c>
      <c r="Y36">
        <v>2047</v>
      </c>
      <c r="Z36">
        <f t="shared" si="1"/>
        <v>0</v>
      </c>
      <c r="AA36">
        <f t="shared" si="3"/>
        <v>0</v>
      </c>
      <c r="AB36">
        <f t="shared" si="4"/>
        <v>0</v>
      </c>
      <c r="AC36">
        <f t="shared" si="5"/>
        <v>-17431</v>
      </c>
    </row>
    <row r="37" spans="2:29" x14ac:dyDescent="0.25">
      <c r="B37">
        <v>2048</v>
      </c>
      <c r="C37">
        <v>37255</v>
      </c>
      <c r="D37">
        <v>1993</v>
      </c>
      <c r="E37">
        <v>9854</v>
      </c>
      <c r="F37">
        <v>45854</v>
      </c>
      <c r="G37">
        <v>0</v>
      </c>
      <c r="H37">
        <v>338372</v>
      </c>
      <c r="I37">
        <f t="shared" si="2"/>
        <v>73140</v>
      </c>
      <c r="K37">
        <v>2048</v>
      </c>
      <c r="L37">
        <v>9854</v>
      </c>
      <c r="M37">
        <v>45854</v>
      </c>
      <c r="N37">
        <v>0</v>
      </c>
      <c r="O37">
        <v>244658</v>
      </c>
      <c r="R37">
        <v>2048</v>
      </c>
      <c r="S37">
        <v>9854</v>
      </c>
      <c r="T37">
        <v>45854</v>
      </c>
      <c r="U37">
        <v>0</v>
      </c>
      <c r="V37">
        <v>262263</v>
      </c>
      <c r="Y37">
        <v>2048</v>
      </c>
      <c r="Z37">
        <f t="shared" si="1"/>
        <v>0</v>
      </c>
      <c r="AA37">
        <f t="shared" si="3"/>
        <v>0</v>
      </c>
      <c r="AB37">
        <f t="shared" si="4"/>
        <v>0</v>
      </c>
      <c r="AC37">
        <f t="shared" si="5"/>
        <v>-17605</v>
      </c>
    </row>
    <row r="38" spans="2:29" x14ac:dyDescent="0.25">
      <c r="B38">
        <v>2049</v>
      </c>
      <c r="C38">
        <v>37255</v>
      </c>
      <c r="D38">
        <v>1629</v>
      </c>
      <c r="E38">
        <v>9755</v>
      </c>
      <c r="F38">
        <v>45755</v>
      </c>
      <c r="G38">
        <v>0</v>
      </c>
      <c r="H38">
        <v>322962</v>
      </c>
      <c r="I38">
        <f t="shared" si="2"/>
        <v>73140</v>
      </c>
      <c r="K38">
        <v>2049</v>
      </c>
      <c r="L38">
        <v>9755</v>
      </c>
      <c r="M38">
        <v>45755</v>
      </c>
      <c r="N38">
        <v>0</v>
      </c>
      <c r="O38">
        <v>228311</v>
      </c>
      <c r="R38">
        <v>2049</v>
      </c>
      <c r="S38">
        <v>9755</v>
      </c>
      <c r="T38">
        <v>45755</v>
      </c>
      <c r="U38">
        <v>0</v>
      </c>
      <c r="V38">
        <v>246092</v>
      </c>
      <c r="Y38">
        <v>2049</v>
      </c>
      <c r="Z38">
        <f t="shared" si="1"/>
        <v>0</v>
      </c>
      <c r="AA38">
        <f t="shared" si="3"/>
        <v>0</v>
      </c>
      <c r="AB38">
        <f t="shared" si="4"/>
        <v>0</v>
      </c>
      <c r="AC38">
        <f t="shared" si="5"/>
        <v>-17781</v>
      </c>
    </row>
    <row r="39" spans="2:29" x14ac:dyDescent="0.25">
      <c r="B39">
        <v>2050</v>
      </c>
      <c r="C39">
        <v>37255</v>
      </c>
      <c r="D39">
        <v>1312</v>
      </c>
      <c r="E39">
        <v>9667</v>
      </c>
      <c r="F39">
        <v>45667</v>
      </c>
      <c r="G39">
        <v>0</v>
      </c>
      <c r="H39">
        <v>307705</v>
      </c>
      <c r="I39">
        <f t="shared" si="2"/>
        <v>73140</v>
      </c>
      <c r="K39">
        <v>2050</v>
      </c>
      <c r="L39">
        <v>9667</v>
      </c>
      <c r="M39">
        <v>45667</v>
      </c>
      <c r="N39">
        <v>0</v>
      </c>
      <c r="O39">
        <v>212107</v>
      </c>
      <c r="R39">
        <v>2050</v>
      </c>
      <c r="S39">
        <v>9667</v>
      </c>
      <c r="T39">
        <v>45667</v>
      </c>
      <c r="U39">
        <v>0</v>
      </c>
      <c r="V39">
        <v>230066</v>
      </c>
      <c r="Y39">
        <v>2050</v>
      </c>
      <c r="Z39">
        <f t="shared" si="1"/>
        <v>0</v>
      </c>
      <c r="AA39">
        <f t="shared" si="3"/>
        <v>0</v>
      </c>
      <c r="AB39">
        <f t="shared" si="4"/>
        <v>0</v>
      </c>
      <c r="AC39">
        <f t="shared" si="5"/>
        <v>-17959</v>
      </c>
    </row>
    <row r="40" spans="2:29" x14ac:dyDescent="0.25">
      <c r="B40">
        <v>2051</v>
      </c>
      <c r="C40">
        <v>37255</v>
      </c>
      <c r="D40">
        <v>1022</v>
      </c>
      <c r="E40">
        <v>9586</v>
      </c>
      <c r="F40">
        <v>45586</v>
      </c>
      <c r="G40">
        <v>0</v>
      </c>
      <c r="H40">
        <v>292590</v>
      </c>
      <c r="I40">
        <f t="shared" si="2"/>
        <v>73140</v>
      </c>
      <c r="K40">
        <v>2051</v>
      </c>
      <c r="L40">
        <v>9586</v>
      </c>
      <c r="M40">
        <v>45586</v>
      </c>
      <c r="N40">
        <v>0</v>
      </c>
      <c r="O40">
        <v>196036</v>
      </c>
      <c r="R40">
        <v>2051</v>
      </c>
      <c r="S40">
        <v>9586</v>
      </c>
      <c r="T40">
        <v>45586</v>
      </c>
      <c r="U40">
        <v>0</v>
      </c>
      <c r="V40">
        <v>214175</v>
      </c>
      <c r="Y40">
        <v>2051</v>
      </c>
      <c r="Z40">
        <f t="shared" si="1"/>
        <v>0</v>
      </c>
      <c r="AA40">
        <f t="shared" si="3"/>
        <v>0</v>
      </c>
      <c r="AB40">
        <f t="shared" si="4"/>
        <v>0</v>
      </c>
      <c r="AC40">
        <f t="shared" si="5"/>
        <v>-18139</v>
      </c>
    </row>
    <row r="41" spans="2:29" x14ac:dyDescent="0.25">
      <c r="B41">
        <v>2052</v>
      </c>
      <c r="C41">
        <v>37255</v>
      </c>
      <c r="D41">
        <v>783</v>
      </c>
      <c r="E41">
        <v>9518</v>
      </c>
      <c r="F41">
        <v>45518</v>
      </c>
      <c r="G41">
        <v>0</v>
      </c>
      <c r="H41">
        <v>277594</v>
      </c>
      <c r="I41">
        <f t="shared" si="2"/>
        <v>73140</v>
      </c>
      <c r="K41">
        <v>2052</v>
      </c>
      <c r="L41">
        <v>9518</v>
      </c>
      <c r="M41">
        <v>45518</v>
      </c>
      <c r="N41">
        <v>0</v>
      </c>
      <c r="O41">
        <v>180075</v>
      </c>
      <c r="R41">
        <v>2052</v>
      </c>
      <c r="S41">
        <v>9518</v>
      </c>
      <c r="T41">
        <v>45518</v>
      </c>
      <c r="U41">
        <v>0</v>
      </c>
      <c r="V41">
        <v>198395</v>
      </c>
      <c r="Y41">
        <v>2052</v>
      </c>
      <c r="Z41">
        <f t="shared" si="1"/>
        <v>0</v>
      </c>
      <c r="AA41">
        <f t="shared" si="3"/>
        <v>0</v>
      </c>
      <c r="AB41">
        <f t="shared" si="4"/>
        <v>0</v>
      </c>
      <c r="AC41">
        <f t="shared" si="5"/>
        <v>-18320</v>
      </c>
    </row>
    <row r="42" spans="2:29" x14ac:dyDescent="0.25">
      <c r="B42">
        <v>2053</v>
      </c>
      <c r="C42">
        <v>37255</v>
      </c>
      <c r="D42">
        <v>597</v>
      </c>
      <c r="E42">
        <v>9463</v>
      </c>
      <c r="F42">
        <v>45463</v>
      </c>
      <c r="G42">
        <v>16600</v>
      </c>
      <c r="H42">
        <v>308158</v>
      </c>
      <c r="I42">
        <f t="shared" si="2"/>
        <v>89740</v>
      </c>
      <c r="K42">
        <v>2053</v>
      </c>
      <c r="L42">
        <v>9463</v>
      </c>
      <c r="M42">
        <v>45463</v>
      </c>
      <c r="N42">
        <v>32602</v>
      </c>
      <c r="O42">
        <v>209664</v>
      </c>
      <c r="R42">
        <v>2053</v>
      </c>
      <c r="S42">
        <v>9463</v>
      </c>
      <c r="T42">
        <v>45463</v>
      </c>
      <c r="U42">
        <v>16600</v>
      </c>
      <c r="V42">
        <v>228167</v>
      </c>
      <c r="Y42">
        <v>2053</v>
      </c>
      <c r="Z42">
        <f t="shared" si="1"/>
        <v>0</v>
      </c>
      <c r="AA42">
        <f t="shared" si="3"/>
        <v>0</v>
      </c>
      <c r="AB42">
        <f t="shared" si="4"/>
        <v>16002</v>
      </c>
      <c r="AC42">
        <f t="shared" si="5"/>
        <v>-18503</v>
      </c>
    </row>
    <row r="43" spans="2:29" x14ac:dyDescent="0.25">
      <c r="B43">
        <v>2054</v>
      </c>
      <c r="C43">
        <v>37255</v>
      </c>
      <c r="D43">
        <v>437</v>
      </c>
      <c r="E43">
        <v>9446</v>
      </c>
      <c r="F43">
        <v>45446</v>
      </c>
      <c r="G43">
        <v>0</v>
      </c>
      <c r="H43">
        <v>293240</v>
      </c>
      <c r="I43">
        <f t="shared" si="2"/>
        <v>89740</v>
      </c>
      <c r="K43">
        <v>2054</v>
      </c>
      <c r="L43">
        <v>9454</v>
      </c>
      <c r="M43">
        <v>45454</v>
      </c>
      <c r="N43">
        <v>0</v>
      </c>
      <c r="O43">
        <v>193616</v>
      </c>
      <c r="R43">
        <v>2054</v>
      </c>
      <c r="S43">
        <v>9446</v>
      </c>
      <c r="T43">
        <v>45446</v>
      </c>
      <c r="U43">
        <v>0</v>
      </c>
      <c r="V43">
        <v>212449</v>
      </c>
      <c r="Y43">
        <v>2054</v>
      </c>
      <c r="Z43">
        <f t="shared" si="1"/>
        <v>8</v>
      </c>
      <c r="AA43">
        <f t="shared" si="3"/>
        <v>8</v>
      </c>
      <c r="AB43">
        <f t="shared" si="4"/>
        <v>0</v>
      </c>
      <c r="AC43">
        <f t="shared" si="5"/>
        <v>-18833</v>
      </c>
    </row>
    <row r="44" spans="2:29" x14ac:dyDescent="0.25">
      <c r="B44">
        <v>2055</v>
      </c>
      <c r="C44">
        <v>37255</v>
      </c>
      <c r="D44">
        <v>312</v>
      </c>
      <c r="E44">
        <v>9406</v>
      </c>
      <c r="F44">
        <v>45406</v>
      </c>
      <c r="G44">
        <v>0</v>
      </c>
      <c r="H44">
        <v>278388</v>
      </c>
      <c r="I44">
        <f t="shared" si="2"/>
        <v>89740</v>
      </c>
      <c r="K44">
        <v>2055</v>
      </c>
      <c r="L44">
        <v>9414</v>
      </c>
      <c r="M44">
        <v>45414</v>
      </c>
      <c r="N44">
        <v>0</v>
      </c>
      <c r="O44">
        <v>177624</v>
      </c>
      <c r="R44">
        <v>2055</v>
      </c>
      <c r="S44">
        <v>9406</v>
      </c>
      <c r="T44">
        <v>45406</v>
      </c>
      <c r="U44">
        <v>0</v>
      </c>
      <c r="V44">
        <v>196789</v>
      </c>
      <c r="Y44">
        <v>2055</v>
      </c>
      <c r="Z44">
        <f t="shared" si="1"/>
        <v>8</v>
      </c>
      <c r="AA44">
        <f t="shared" si="3"/>
        <v>8</v>
      </c>
      <c r="AB44">
        <f t="shared" si="4"/>
        <v>0</v>
      </c>
      <c r="AC44">
        <f t="shared" si="5"/>
        <v>-19165</v>
      </c>
    </row>
    <row r="45" spans="2:29" x14ac:dyDescent="0.25">
      <c r="B45">
        <v>2056</v>
      </c>
      <c r="C45">
        <v>37255</v>
      </c>
      <c r="D45">
        <v>211</v>
      </c>
      <c r="E45">
        <v>9372</v>
      </c>
      <c r="F45">
        <v>45372</v>
      </c>
      <c r="G45">
        <v>6089</v>
      </c>
      <c r="H45">
        <v>308966</v>
      </c>
      <c r="I45">
        <f t="shared" si="2"/>
        <v>95829</v>
      </c>
      <c r="K45">
        <v>2056</v>
      </c>
      <c r="L45">
        <v>9380</v>
      </c>
      <c r="M45">
        <v>45380</v>
      </c>
      <c r="N45">
        <v>0</v>
      </c>
      <c r="O45">
        <v>161678</v>
      </c>
      <c r="R45">
        <v>2056</v>
      </c>
      <c r="S45">
        <v>9372</v>
      </c>
      <c r="T45">
        <v>45372</v>
      </c>
      <c r="U45">
        <v>6089</v>
      </c>
      <c r="V45">
        <v>226551</v>
      </c>
      <c r="Y45">
        <v>2056</v>
      </c>
      <c r="Z45">
        <f t="shared" si="1"/>
        <v>8</v>
      </c>
      <c r="AA45">
        <f t="shared" si="3"/>
        <v>8</v>
      </c>
      <c r="AB45">
        <f t="shared" si="4"/>
        <v>-6089</v>
      </c>
      <c r="AC45">
        <f t="shared" si="5"/>
        <v>-64873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6"/>
  <sheetViews>
    <sheetView tabSelected="1" topLeftCell="A97" workbookViewId="0">
      <selection activeCell="P150" sqref="P150"/>
    </sheetView>
  </sheetViews>
  <sheetFormatPr defaultRowHeight="15" x14ac:dyDescent="0.25"/>
  <cols>
    <col min="3" max="3" width="11.42578125" customWidth="1"/>
    <col min="4" max="4" width="9.5703125" customWidth="1"/>
    <col min="5" max="5" width="11.28515625" bestFit="1" customWidth="1"/>
    <col min="6" max="14" width="9.5703125" bestFit="1" customWidth="1"/>
    <col min="15" max="15" width="10.5703125" bestFit="1" customWidth="1"/>
    <col min="16" max="16" width="9.5703125" bestFit="1" customWidth="1"/>
    <col min="17" max="17" width="10.5703125" bestFit="1" customWidth="1"/>
    <col min="18" max="18" width="9.5703125" bestFit="1" customWidth="1"/>
  </cols>
  <sheetData>
    <row r="2" spans="2:18" x14ac:dyDescent="0.25">
      <c r="B2" t="s">
        <v>4</v>
      </c>
    </row>
    <row r="3" spans="2:18" x14ac:dyDescent="0.25"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55</v>
      </c>
      <c r="O3" t="s">
        <v>56</v>
      </c>
      <c r="P3" t="s">
        <v>57</v>
      </c>
      <c r="Q3" t="s">
        <v>58</v>
      </c>
      <c r="R3" t="s">
        <v>59</v>
      </c>
    </row>
    <row r="4" spans="2:18" x14ac:dyDescent="0.25">
      <c r="B4">
        <v>2016</v>
      </c>
      <c r="C4">
        <v>591889</v>
      </c>
      <c r="D4">
        <v>591889</v>
      </c>
      <c r="E4">
        <v>597374</v>
      </c>
      <c r="F4">
        <v>597374</v>
      </c>
      <c r="G4">
        <v>602860</v>
      </c>
      <c r="H4">
        <v>602860</v>
      </c>
      <c r="I4">
        <v>608345</v>
      </c>
      <c r="J4">
        <v>608345</v>
      </c>
      <c r="K4">
        <v>591889</v>
      </c>
      <c r="L4">
        <v>591889</v>
      </c>
      <c r="M4">
        <v>597374</v>
      </c>
      <c r="N4">
        <v>597374</v>
      </c>
      <c r="O4">
        <v>602860</v>
      </c>
      <c r="P4">
        <v>602860</v>
      </c>
      <c r="Q4">
        <v>608345</v>
      </c>
      <c r="R4">
        <v>608345</v>
      </c>
    </row>
    <row r="5" spans="2:18" x14ac:dyDescent="0.25">
      <c r="B5">
        <v>2017</v>
      </c>
      <c r="C5">
        <v>594195</v>
      </c>
      <c r="D5">
        <v>594195</v>
      </c>
      <c r="E5">
        <v>605398</v>
      </c>
      <c r="F5">
        <v>605398</v>
      </c>
      <c r="G5">
        <v>616709</v>
      </c>
      <c r="H5">
        <v>616709</v>
      </c>
      <c r="I5">
        <v>628128</v>
      </c>
      <c r="J5">
        <v>628128</v>
      </c>
      <c r="K5">
        <v>594195</v>
      </c>
      <c r="L5">
        <v>594195</v>
      </c>
      <c r="M5">
        <v>605398</v>
      </c>
      <c r="N5">
        <v>605398</v>
      </c>
      <c r="O5">
        <v>616709</v>
      </c>
      <c r="P5">
        <v>616709</v>
      </c>
      <c r="Q5">
        <v>628128</v>
      </c>
      <c r="R5">
        <v>628128</v>
      </c>
    </row>
    <row r="6" spans="2:18" x14ac:dyDescent="0.25">
      <c r="B6">
        <v>2018</v>
      </c>
      <c r="C6">
        <v>871149</v>
      </c>
      <c r="D6">
        <v>721149</v>
      </c>
      <c r="E6">
        <v>888285</v>
      </c>
      <c r="F6">
        <v>738285</v>
      </c>
      <c r="G6">
        <v>905751</v>
      </c>
      <c r="H6">
        <v>755751</v>
      </c>
      <c r="I6">
        <v>923552</v>
      </c>
      <c r="J6">
        <v>773552</v>
      </c>
      <c r="K6">
        <v>871149</v>
      </c>
      <c r="L6">
        <v>721149</v>
      </c>
      <c r="M6">
        <v>888285</v>
      </c>
      <c r="N6">
        <v>738285</v>
      </c>
      <c r="O6">
        <v>905751</v>
      </c>
      <c r="P6">
        <v>755751</v>
      </c>
      <c r="Q6">
        <v>923552</v>
      </c>
      <c r="R6">
        <v>773552</v>
      </c>
    </row>
    <row r="7" spans="2:18" x14ac:dyDescent="0.25">
      <c r="B7">
        <v>2019</v>
      </c>
      <c r="C7">
        <v>877051</v>
      </c>
      <c r="D7">
        <v>725551</v>
      </c>
      <c r="E7">
        <v>903127</v>
      </c>
      <c r="F7">
        <v>750127</v>
      </c>
      <c r="G7">
        <v>929882</v>
      </c>
      <c r="H7">
        <v>775382</v>
      </c>
      <c r="I7">
        <v>957330</v>
      </c>
      <c r="J7">
        <v>801330</v>
      </c>
      <c r="K7">
        <v>877051</v>
      </c>
      <c r="L7">
        <v>725551</v>
      </c>
      <c r="M7">
        <v>903127</v>
      </c>
      <c r="N7">
        <v>750127</v>
      </c>
      <c r="O7">
        <v>929882</v>
      </c>
      <c r="P7">
        <v>775382</v>
      </c>
      <c r="Q7">
        <v>957330</v>
      </c>
      <c r="R7">
        <v>801330</v>
      </c>
    </row>
    <row r="8" spans="2:18" x14ac:dyDescent="0.25">
      <c r="B8">
        <v>2020</v>
      </c>
      <c r="C8">
        <v>779996</v>
      </c>
      <c r="D8">
        <v>626981</v>
      </c>
      <c r="E8">
        <v>815218</v>
      </c>
      <c r="F8">
        <v>659158</v>
      </c>
      <c r="G8">
        <v>851656</v>
      </c>
      <c r="H8">
        <v>692521</v>
      </c>
      <c r="I8">
        <v>889345</v>
      </c>
      <c r="J8">
        <v>727105</v>
      </c>
      <c r="K8">
        <v>883871</v>
      </c>
      <c r="L8">
        <v>730856</v>
      </c>
      <c r="M8">
        <v>919093</v>
      </c>
      <c r="N8">
        <v>763033</v>
      </c>
      <c r="O8">
        <v>955531</v>
      </c>
      <c r="P8">
        <v>796396</v>
      </c>
      <c r="Q8">
        <v>993220</v>
      </c>
      <c r="R8">
        <v>830980</v>
      </c>
    </row>
    <row r="9" spans="2:18" x14ac:dyDescent="0.25">
      <c r="B9">
        <v>2021</v>
      </c>
      <c r="C9">
        <v>681952</v>
      </c>
      <c r="D9">
        <v>527407</v>
      </c>
      <c r="E9">
        <v>725503</v>
      </c>
      <c r="F9">
        <v>566322</v>
      </c>
      <c r="G9">
        <v>771002</v>
      </c>
      <c r="H9">
        <v>607093</v>
      </c>
      <c r="I9">
        <v>818520</v>
      </c>
      <c r="J9">
        <v>649791</v>
      </c>
      <c r="K9">
        <v>891616</v>
      </c>
      <c r="L9">
        <v>737071</v>
      </c>
      <c r="M9">
        <v>936205</v>
      </c>
      <c r="N9">
        <v>777024</v>
      </c>
      <c r="O9">
        <v>978203</v>
      </c>
      <c r="P9">
        <v>814294</v>
      </c>
      <c r="Q9">
        <v>1026740</v>
      </c>
      <c r="R9">
        <v>858010</v>
      </c>
    </row>
    <row r="10" spans="2:18" x14ac:dyDescent="0.25">
      <c r="B10">
        <v>2022</v>
      </c>
      <c r="C10">
        <v>625911</v>
      </c>
      <c r="D10">
        <v>469820</v>
      </c>
      <c r="E10">
        <v>676539</v>
      </c>
      <c r="F10">
        <v>514174</v>
      </c>
      <c r="G10">
        <v>729846</v>
      </c>
      <c r="H10">
        <v>561020</v>
      </c>
      <c r="I10">
        <v>785947</v>
      </c>
      <c r="J10">
        <v>610468</v>
      </c>
      <c r="K10">
        <v>931497</v>
      </c>
      <c r="L10">
        <v>775407</v>
      </c>
      <c r="M10">
        <v>981131</v>
      </c>
      <c r="N10">
        <v>818767</v>
      </c>
      <c r="O10">
        <v>1033508</v>
      </c>
      <c r="P10">
        <v>864681</v>
      </c>
      <c r="Q10">
        <v>1093510</v>
      </c>
      <c r="R10">
        <v>918031</v>
      </c>
    </row>
    <row r="11" spans="2:18" x14ac:dyDescent="0.25">
      <c r="B11">
        <v>2023</v>
      </c>
      <c r="C11">
        <v>569494</v>
      </c>
      <c r="D11">
        <v>411842</v>
      </c>
      <c r="E11">
        <v>627154</v>
      </c>
      <c r="F11">
        <v>461542</v>
      </c>
      <c r="G11">
        <v>688569</v>
      </c>
      <c r="H11">
        <v>514678</v>
      </c>
      <c r="I11">
        <v>753871</v>
      </c>
      <c r="J11">
        <v>571373</v>
      </c>
      <c r="K11">
        <v>877944</v>
      </c>
      <c r="L11">
        <v>720292</v>
      </c>
      <c r="M11">
        <v>937478</v>
      </c>
      <c r="N11">
        <v>771866</v>
      </c>
      <c r="O11">
        <v>1000765</v>
      </c>
      <c r="P11">
        <v>826874</v>
      </c>
      <c r="Q11">
        <v>1073002</v>
      </c>
      <c r="R11">
        <v>890504</v>
      </c>
    </row>
    <row r="12" spans="2:18" x14ac:dyDescent="0.25">
      <c r="B12">
        <v>2024</v>
      </c>
      <c r="C12">
        <v>524497</v>
      </c>
      <c r="D12">
        <v>365269</v>
      </c>
      <c r="E12">
        <v>588732</v>
      </c>
      <c r="F12">
        <v>419808</v>
      </c>
      <c r="G12">
        <v>657967</v>
      </c>
      <c r="H12">
        <v>478859</v>
      </c>
      <c r="I12">
        <v>732448</v>
      </c>
      <c r="J12">
        <v>542650</v>
      </c>
      <c r="K12">
        <v>836031</v>
      </c>
      <c r="L12">
        <v>676803</v>
      </c>
      <c r="M12">
        <v>905263</v>
      </c>
      <c r="N12">
        <v>736339</v>
      </c>
      <c r="O12">
        <v>979529</v>
      </c>
      <c r="P12">
        <v>800421</v>
      </c>
      <c r="Q12">
        <v>1064344</v>
      </c>
      <c r="R12">
        <v>874546</v>
      </c>
    </row>
    <row r="13" spans="2:18" x14ac:dyDescent="0.25">
      <c r="B13">
        <v>2025</v>
      </c>
      <c r="C13">
        <v>479048</v>
      </c>
      <c r="D13">
        <v>317934</v>
      </c>
      <c r="E13">
        <v>549509</v>
      </c>
      <c r="F13">
        <v>377207</v>
      </c>
      <c r="G13">
        <v>626375</v>
      </c>
      <c r="H13">
        <v>441894</v>
      </c>
      <c r="I13">
        <v>710053</v>
      </c>
      <c r="J13">
        <v>512663</v>
      </c>
      <c r="K13">
        <v>793698</v>
      </c>
      <c r="L13">
        <v>632878</v>
      </c>
      <c r="M13">
        <v>872371</v>
      </c>
      <c r="N13">
        <v>700068</v>
      </c>
      <c r="O13">
        <v>957585</v>
      </c>
      <c r="P13">
        <v>773104</v>
      </c>
      <c r="Q13">
        <v>1055225</v>
      </c>
      <c r="R13">
        <v>857835</v>
      </c>
    </row>
    <row r="14" spans="2:18" x14ac:dyDescent="0.25">
      <c r="B14">
        <v>2026</v>
      </c>
      <c r="C14">
        <v>433131</v>
      </c>
      <c r="D14">
        <v>270405</v>
      </c>
      <c r="E14">
        <v>509453</v>
      </c>
      <c r="F14">
        <v>333364</v>
      </c>
      <c r="G14">
        <v>593747</v>
      </c>
      <c r="H14">
        <v>403732</v>
      </c>
      <c r="I14">
        <v>686625</v>
      </c>
      <c r="J14">
        <v>481339</v>
      </c>
      <c r="K14">
        <v>750609</v>
      </c>
      <c r="L14">
        <v>588180</v>
      </c>
      <c r="M14">
        <v>838772</v>
      </c>
      <c r="N14">
        <v>663023</v>
      </c>
      <c r="O14">
        <v>934893</v>
      </c>
      <c r="P14">
        <v>744877</v>
      </c>
      <c r="Q14">
        <v>1045603</v>
      </c>
      <c r="R14">
        <v>840318</v>
      </c>
    </row>
    <row r="15" spans="2:18" x14ac:dyDescent="0.25">
      <c r="B15">
        <v>2027</v>
      </c>
      <c r="C15">
        <v>400175</v>
      </c>
      <c r="D15">
        <v>236388</v>
      </c>
      <c r="E15">
        <v>481909</v>
      </c>
      <c r="F15">
        <v>302358</v>
      </c>
      <c r="G15">
        <v>573330</v>
      </c>
      <c r="H15">
        <v>377463</v>
      </c>
      <c r="I15">
        <v>675309</v>
      </c>
      <c r="J15">
        <v>460476</v>
      </c>
      <c r="K15">
        <v>720407</v>
      </c>
      <c r="L15">
        <v>556354</v>
      </c>
      <c r="M15">
        <v>817158</v>
      </c>
      <c r="N15">
        <v>637894</v>
      </c>
      <c r="O15">
        <v>923522</v>
      </c>
      <c r="P15">
        <v>727806</v>
      </c>
      <c r="Q15">
        <v>1048145</v>
      </c>
      <c r="R15">
        <v>834648</v>
      </c>
    </row>
    <row r="16" spans="2:18" x14ac:dyDescent="0.25">
      <c r="B16">
        <v>2028</v>
      </c>
      <c r="C16">
        <v>383182</v>
      </c>
      <c r="D16">
        <v>218797</v>
      </c>
      <c r="E16">
        <v>470065</v>
      </c>
      <c r="F16">
        <v>287393</v>
      </c>
      <c r="G16">
        <v>568501</v>
      </c>
      <c r="H16">
        <v>366758</v>
      </c>
      <c r="I16">
        <v>679680</v>
      </c>
      <c r="J16">
        <v>455697</v>
      </c>
      <c r="K16">
        <v>706192</v>
      </c>
      <c r="L16">
        <v>540499</v>
      </c>
      <c r="M16">
        <v>811565</v>
      </c>
      <c r="N16">
        <v>628715</v>
      </c>
      <c r="O16">
        <v>928580</v>
      </c>
      <c r="P16">
        <v>726993</v>
      </c>
      <c r="Q16">
        <v>1066540</v>
      </c>
      <c r="R16">
        <v>844504</v>
      </c>
    </row>
    <row r="17" spans="2:18" x14ac:dyDescent="0.25">
      <c r="B17">
        <v>2029</v>
      </c>
      <c r="C17">
        <v>366018</v>
      </c>
      <c r="D17">
        <v>201115</v>
      </c>
      <c r="E17">
        <v>457942</v>
      </c>
      <c r="F17">
        <v>272222</v>
      </c>
      <c r="G17">
        <v>563432</v>
      </c>
      <c r="H17">
        <v>355637</v>
      </c>
      <c r="I17">
        <v>684066</v>
      </c>
      <c r="J17">
        <v>450716</v>
      </c>
      <c r="K17">
        <v>691832</v>
      </c>
      <c r="L17">
        <v>524482</v>
      </c>
      <c r="M17">
        <v>805810</v>
      </c>
      <c r="N17">
        <v>619304</v>
      </c>
      <c r="O17">
        <v>933802</v>
      </c>
      <c r="P17">
        <v>726167</v>
      </c>
      <c r="Q17">
        <v>1085593</v>
      </c>
      <c r="R17">
        <v>854675</v>
      </c>
    </row>
    <row r="18" spans="2:18" x14ac:dyDescent="0.25">
      <c r="B18">
        <v>2030</v>
      </c>
      <c r="C18">
        <v>348684</v>
      </c>
      <c r="D18">
        <v>183413</v>
      </c>
      <c r="E18">
        <v>445536</v>
      </c>
      <c r="F18">
        <v>256851</v>
      </c>
      <c r="G18">
        <v>558119</v>
      </c>
      <c r="H18">
        <v>344170</v>
      </c>
      <c r="I18">
        <v>688467</v>
      </c>
      <c r="J18">
        <v>445509</v>
      </c>
      <c r="K18">
        <v>677327</v>
      </c>
      <c r="L18">
        <v>508304</v>
      </c>
      <c r="M18">
        <v>799893</v>
      </c>
      <c r="N18">
        <v>609657</v>
      </c>
      <c r="O18">
        <v>939087</v>
      </c>
      <c r="P18">
        <v>725223</v>
      </c>
      <c r="Q18">
        <v>1105310</v>
      </c>
      <c r="R18">
        <v>865155</v>
      </c>
    </row>
    <row r="19" spans="2:18" x14ac:dyDescent="0.25">
      <c r="B19">
        <v>2031</v>
      </c>
      <c r="C19">
        <v>337180</v>
      </c>
      <c r="D19">
        <v>171733</v>
      </c>
      <c r="E19">
        <v>438843</v>
      </c>
      <c r="F19">
        <v>247293</v>
      </c>
      <c r="G19">
        <v>558552</v>
      </c>
      <c r="H19">
        <v>338366</v>
      </c>
      <c r="I19">
        <v>698881</v>
      </c>
      <c r="J19">
        <v>446050</v>
      </c>
      <c r="K19">
        <v>668678</v>
      </c>
      <c r="L19">
        <v>497964</v>
      </c>
      <c r="M19">
        <v>799811</v>
      </c>
      <c r="N19">
        <v>605770</v>
      </c>
      <c r="O19">
        <v>950425</v>
      </c>
      <c r="P19">
        <v>730145</v>
      </c>
      <c r="Q19">
        <v>1131698</v>
      </c>
      <c r="R19">
        <v>881937</v>
      </c>
    </row>
    <row r="20" spans="2:18" x14ac:dyDescent="0.25">
      <c r="B20">
        <v>2032</v>
      </c>
      <c r="C20">
        <v>325565</v>
      </c>
      <c r="D20">
        <v>160044</v>
      </c>
      <c r="E20">
        <v>431980</v>
      </c>
      <c r="F20">
        <v>237566</v>
      </c>
      <c r="G20">
        <v>558872</v>
      </c>
      <c r="H20">
        <v>332276</v>
      </c>
      <c r="I20">
        <v>709422</v>
      </c>
      <c r="J20">
        <v>446323</v>
      </c>
      <c r="K20">
        <v>659944</v>
      </c>
      <c r="L20">
        <v>487523</v>
      </c>
      <c r="M20">
        <v>799672</v>
      </c>
      <c r="N20">
        <v>601750</v>
      </c>
      <c r="O20">
        <v>961926</v>
      </c>
      <c r="P20">
        <v>735037</v>
      </c>
      <c r="Q20">
        <v>1158777</v>
      </c>
      <c r="R20">
        <v>899026</v>
      </c>
    </row>
    <row r="21" spans="2:18" x14ac:dyDescent="0.25">
      <c r="B21">
        <v>2033</v>
      </c>
      <c r="C21">
        <v>313860</v>
      </c>
      <c r="D21">
        <v>148366</v>
      </c>
      <c r="E21">
        <v>424968</v>
      </c>
      <c r="F21">
        <v>227689</v>
      </c>
      <c r="G21">
        <v>559098</v>
      </c>
      <c r="H21">
        <v>325914</v>
      </c>
      <c r="I21">
        <v>720112</v>
      </c>
      <c r="J21">
        <v>446333</v>
      </c>
      <c r="K21">
        <v>651147</v>
      </c>
      <c r="L21">
        <v>477002</v>
      </c>
      <c r="M21">
        <v>799498</v>
      </c>
      <c r="N21">
        <v>597618</v>
      </c>
      <c r="O21">
        <v>973617</v>
      </c>
      <c r="P21">
        <v>739921</v>
      </c>
      <c r="Q21">
        <v>1186589</v>
      </c>
      <c r="R21">
        <v>916447</v>
      </c>
    </row>
    <row r="22" spans="2:18" x14ac:dyDescent="0.25">
      <c r="B22">
        <v>2034</v>
      </c>
      <c r="C22">
        <v>297998</v>
      </c>
      <c r="D22">
        <v>132641</v>
      </c>
      <c r="E22">
        <v>413740</v>
      </c>
      <c r="F22">
        <v>213597</v>
      </c>
      <c r="G22">
        <v>555157</v>
      </c>
      <c r="H22">
        <v>315202</v>
      </c>
      <c r="I22">
        <v>726880</v>
      </c>
      <c r="J22">
        <v>441994</v>
      </c>
      <c r="K22">
        <v>638221</v>
      </c>
      <c r="L22">
        <v>462334</v>
      </c>
      <c r="M22">
        <v>795224</v>
      </c>
      <c r="N22">
        <v>589306</v>
      </c>
      <c r="O22">
        <v>981434</v>
      </c>
      <c r="P22">
        <v>740729</v>
      </c>
      <c r="Q22">
        <v>1211083</v>
      </c>
      <c r="R22">
        <v>930136</v>
      </c>
    </row>
    <row r="23" spans="2:18" x14ac:dyDescent="0.25">
      <c r="B23">
        <v>2035</v>
      </c>
      <c r="C23">
        <v>262602</v>
      </c>
      <c r="D23">
        <v>96913</v>
      </c>
      <c r="E23">
        <v>383084</v>
      </c>
      <c r="F23">
        <v>179754</v>
      </c>
      <c r="G23">
        <v>532162</v>
      </c>
      <c r="H23">
        <v>285183</v>
      </c>
      <c r="I23">
        <v>715137</v>
      </c>
      <c r="J23">
        <v>418699</v>
      </c>
      <c r="K23">
        <v>605788</v>
      </c>
      <c r="L23">
        <v>428143</v>
      </c>
      <c r="M23">
        <v>771694</v>
      </c>
      <c r="N23">
        <v>561658</v>
      </c>
      <c r="O23">
        <v>970496</v>
      </c>
      <c r="P23">
        <v>722569</v>
      </c>
      <c r="Q23">
        <v>1217693</v>
      </c>
      <c r="R23">
        <v>925508</v>
      </c>
    </row>
    <row r="24" spans="2:18" x14ac:dyDescent="0.25">
      <c r="B24">
        <v>2036</v>
      </c>
      <c r="C24">
        <v>226693</v>
      </c>
      <c r="D24">
        <v>61316</v>
      </c>
      <c r="E24">
        <v>351785</v>
      </c>
      <c r="F24">
        <v>145657</v>
      </c>
      <c r="G24">
        <v>508457</v>
      </c>
      <c r="H24">
        <v>254591</v>
      </c>
      <c r="I24">
        <v>703217</v>
      </c>
      <c r="J24">
        <v>394922</v>
      </c>
      <c r="K24">
        <v>573032</v>
      </c>
      <c r="L24">
        <v>393610</v>
      </c>
      <c r="M24">
        <v>747659</v>
      </c>
      <c r="N24">
        <v>533422</v>
      </c>
      <c r="O24">
        <v>959354</v>
      </c>
      <c r="P24">
        <v>703989</v>
      </c>
      <c r="Q24">
        <v>1225195</v>
      </c>
      <c r="R24">
        <v>921322</v>
      </c>
    </row>
    <row r="25" spans="2:18" x14ac:dyDescent="0.25">
      <c r="B25">
        <v>2037</v>
      </c>
      <c r="C25">
        <v>190587</v>
      </c>
      <c r="D25">
        <v>25322</v>
      </c>
      <c r="E25">
        <v>319831</v>
      </c>
      <c r="F25">
        <v>111270</v>
      </c>
      <c r="G25">
        <v>483968</v>
      </c>
      <c r="H25">
        <v>223244</v>
      </c>
      <c r="I25">
        <v>690682</v>
      </c>
      <c r="J25">
        <v>370055</v>
      </c>
      <c r="K25">
        <v>539951</v>
      </c>
      <c r="L25">
        <v>358735</v>
      </c>
      <c r="M25">
        <v>723110</v>
      </c>
      <c r="N25">
        <v>504588</v>
      </c>
      <c r="O25">
        <v>947791</v>
      </c>
      <c r="P25">
        <v>684765</v>
      </c>
      <c r="Q25">
        <v>1232839</v>
      </c>
      <c r="R25">
        <v>916812</v>
      </c>
    </row>
    <row r="26" spans="2:18" x14ac:dyDescent="0.25">
      <c r="B26">
        <v>2038</v>
      </c>
      <c r="C26">
        <v>154473</v>
      </c>
      <c r="D26">
        <v>0</v>
      </c>
      <c r="E26">
        <v>286713</v>
      </c>
      <c r="F26">
        <v>76770</v>
      </c>
      <c r="G26">
        <v>458669</v>
      </c>
      <c r="H26">
        <v>191566</v>
      </c>
      <c r="I26">
        <v>677507</v>
      </c>
      <c r="J26">
        <v>344023</v>
      </c>
      <c r="K26">
        <v>506543</v>
      </c>
      <c r="L26">
        <v>323515</v>
      </c>
      <c r="M26">
        <v>698037</v>
      </c>
      <c r="N26">
        <v>475145</v>
      </c>
      <c r="O26">
        <v>935797</v>
      </c>
      <c r="P26">
        <v>664880</v>
      </c>
      <c r="Q26">
        <v>1240630</v>
      </c>
      <c r="R26">
        <v>911962</v>
      </c>
    </row>
    <row r="27" spans="2:18" x14ac:dyDescent="0.25">
      <c r="B27">
        <v>2039</v>
      </c>
      <c r="C27">
        <v>118401</v>
      </c>
      <c r="D27">
        <v>0</v>
      </c>
      <c r="E27">
        <v>253402</v>
      </c>
      <c r="F27">
        <v>41225</v>
      </c>
      <c r="G27">
        <v>432539</v>
      </c>
      <c r="H27">
        <v>159392</v>
      </c>
      <c r="I27">
        <v>663664</v>
      </c>
      <c r="J27">
        <v>317465</v>
      </c>
      <c r="K27">
        <v>472807</v>
      </c>
      <c r="L27">
        <v>287948</v>
      </c>
      <c r="M27">
        <v>672432</v>
      </c>
      <c r="N27">
        <v>445082</v>
      </c>
      <c r="O27">
        <v>923359</v>
      </c>
      <c r="P27">
        <v>644315</v>
      </c>
      <c r="Q27">
        <v>1248572</v>
      </c>
      <c r="R27">
        <v>906757</v>
      </c>
    </row>
    <row r="28" spans="2:18" x14ac:dyDescent="0.25">
      <c r="B28">
        <v>2040</v>
      </c>
      <c r="C28">
        <v>102300</v>
      </c>
      <c r="D28">
        <v>0</v>
      </c>
      <c r="E28">
        <v>239201</v>
      </c>
      <c r="F28">
        <v>25361</v>
      </c>
      <c r="G28">
        <v>425354</v>
      </c>
      <c r="H28">
        <v>146418</v>
      </c>
      <c r="I28">
        <v>668926</v>
      </c>
      <c r="J28">
        <v>309509</v>
      </c>
      <c r="K28">
        <v>458540</v>
      </c>
      <c r="L28">
        <v>271833</v>
      </c>
      <c r="M28">
        <v>666087</v>
      </c>
      <c r="N28">
        <v>434190</v>
      </c>
      <c r="O28">
        <v>930265</v>
      </c>
      <c r="P28">
        <v>642850</v>
      </c>
      <c r="Q28">
        <v>1276470</v>
      </c>
      <c r="R28">
        <v>920982</v>
      </c>
    </row>
    <row r="29" spans="2:18" x14ac:dyDescent="0.25">
      <c r="B29">
        <v>2041</v>
      </c>
      <c r="C29">
        <v>86338</v>
      </c>
      <c r="D29">
        <v>0</v>
      </c>
      <c r="E29">
        <v>224694</v>
      </c>
      <c r="F29">
        <v>9442</v>
      </c>
      <c r="G29">
        <v>417882</v>
      </c>
      <c r="H29">
        <v>133379</v>
      </c>
      <c r="I29">
        <v>674256</v>
      </c>
      <c r="J29">
        <v>301372</v>
      </c>
      <c r="K29">
        <v>444140</v>
      </c>
      <c r="L29">
        <v>255546</v>
      </c>
      <c r="M29">
        <v>659589</v>
      </c>
      <c r="N29">
        <v>423054</v>
      </c>
      <c r="O29">
        <v>937298</v>
      </c>
      <c r="P29">
        <v>641260</v>
      </c>
      <c r="Q29">
        <v>1305322</v>
      </c>
      <c r="R29">
        <v>935615</v>
      </c>
    </row>
    <row r="30" spans="2:18" x14ac:dyDescent="0.25">
      <c r="B30">
        <v>2042</v>
      </c>
      <c r="C30">
        <v>70421</v>
      </c>
      <c r="D30">
        <v>0</v>
      </c>
      <c r="E30">
        <v>209931</v>
      </c>
      <c r="F30">
        <v>0</v>
      </c>
      <c r="G30">
        <v>410147</v>
      </c>
      <c r="H30">
        <v>120189</v>
      </c>
      <c r="I30">
        <v>679697</v>
      </c>
      <c r="J30">
        <v>293065</v>
      </c>
      <c r="K30">
        <v>429628</v>
      </c>
      <c r="L30">
        <v>239148</v>
      </c>
      <c r="M30">
        <v>652963</v>
      </c>
      <c r="N30">
        <v>411697</v>
      </c>
      <c r="O30">
        <v>944496</v>
      </c>
      <c r="P30">
        <v>639577</v>
      </c>
      <c r="Q30">
        <v>1335210</v>
      </c>
      <c r="R30">
        <v>950715</v>
      </c>
    </row>
    <row r="31" spans="2:18" x14ac:dyDescent="0.25">
      <c r="B31">
        <v>2043</v>
      </c>
      <c r="C31">
        <v>54405</v>
      </c>
      <c r="D31">
        <v>0</v>
      </c>
      <c r="E31">
        <v>195025</v>
      </c>
      <c r="F31">
        <v>0</v>
      </c>
      <c r="G31">
        <v>402145</v>
      </c>
      <c r="H31">
        <v>106618</v>
      </c>
      <c r="I31">
        <v>685255</v>
      </c>
      <c r="J31">
        <v>284577</v>
      </c>
      <c r="K31">
        <v>415005</v>
      </c>
      <c r="L31">
        <v>222620</v>
      </c>
      <c r="M31">
        <v>646211</v>
      </c>
      <c r="N31">
        <v>400120</v>
      </c>
      <c r="O31">
        <v>951871</v>
      </c>
      <c r="P31">
        <v>637804</v>
      </c>
      <c r="Q31">
        <v>1366179</v>
      </c>
      <c r="R31">
        <v>966303</v>
      </c>
    </row>
    <row r="32" spans="2:18" x14ac:dyDescent="0.25">
      <c r="B32">
        <v>2044</v>
      </c>
      <c r="C32">
        <v>38216</v>
      </c>
      <c r="D32">
        <v>0</v>
      </c>
      <c r="E32">
        <v>180004</v>
      </c>
      <c r="F32">
        <v>0</v>
      </c>
      <c r="G32">
        <v>393873</v>
      </c>
      <c r="H32">
        <v>92631</v>
      </c>
      <c r="I32">
        <v>690941</v>
      </c>
      <c r="J32">
        <v>275882</v>
      </c>
      <c r="K32">
        <v>400273</v>
      </c>
      <c r="L32">
        <v>205965</v>
      </c>
      <c r="M32">
        <v>639335</v>
      </c>
      <c r="N32">
        <v>388322</v>
      </c>
      <c r="O32">
        <v>959432</v>
      </c>
      <c r="P32">
        <v>635943</v>
      </c>
      <c r="Q32">
        <v>1398265</v>
      </c>
      <c r="R32">
        <v>982395</v>
      </c>
    </row>
    <row r="33" spans="2:18" x14ac:dyDescent="0.25">
      <c r="B33">
        <v>2045</v>
      </c>
      <c r="C33">
        <v>21930</v>
      </c>
      <c r="D33">
        <v>0</v>
      </c>
      <c r="E33">
        <v>164890</v>
      </c>
      <c r="F33">
        <v>0</v>
      </c>
      <c r="G33">
        <v>385328</v>
      </c>
      <c r="H33">
        <v>77901</v>
      </c>
      <c r="I33">
        <v>696765</v>
      </c>
      <c r="J33">
        <v>266906</v>
      </c>
      <c r="K33">
        <v>385434</v>
      </c>
      <c r="L33">
        <v>189183</v>
      </c>
      <c r="M33">
        <v>632337</v>
      </c>
      <c r="N33">
        <v>376304</v>
      </c>
      <c r="O33">
        <v>967191</v>
      </c>
      <c r="P33">
        <v>633997</v>
      </c>
      <c r="Q33">
        <v>1431512</v>
      </c>
      <c r="R33">
        <v>999006</v>
      </c>
    </row>
    <row r="34" spans="2:18" x14ac:dyDescent="0.25">
      <c r="B34">
        <v>2046</v>
      </c>
      <c r="C34">
        <v>5700</v>
      </c>
      <c r="D34">
        <v>0</v>
      </c>
      <c r="E34">
        <v>149734</v>
      </c>
      <c r="F34">
        <v>0</v>
      </c>
      <c r="G34">
        <v>376508</v>
      </c>
      <c r="H34">
        <v>63041</v>
      </c>
      <c r="I34">
        <v>702740</v>
      </c>
      <c r="J34">
        <v>257657</v>
      </c>
      <c r="K34">
        <v>370492</v>
      </c>
      <c r="L34">
        <v>172278</v>
      </c>
      <c r="M34">
        <v>625221</v>
      </c>
      <c r="N34">
        <v>364067</v>
      </c>
      <c r="O34">
        <v>975161</v>
      </c>
      <c r="P34">
        <v>631972</v>
      </c>
      <c r="Q34">
        <v>1465962</v>
      </c>
      <c r="R34">
        <v>1016156</v>
      </c>
    </row>
    <row r="35" spans="2:18" x14ac:dyDescent="0.25">
      <c r="B35">
        <v>2047</v>
      </c>
      <c r="C35">
        <v>0</v>
      </c>
      <c r="D35">
        <v>0</v>
      </c>
      <c r="E35">
        <v>134533</v>
      </c>
      <c r="F35">
        <v>0</v>
      </c>
      <c r="G35">
        <v>367450</v>
      </c>
      <c r="H35">
        <v>47742</v>
      </c>
      <c r="I35">
        <v>708934</v>
      </c>
      <c r="J35">
        <v>248180</v>
      </c>
      <c r="K35">
        <v>355472</v>
      </c>
      <c r="L35">
        <v>155275</v>
      </c>
      <c r="M35">
        <v>618022</v>
      </c>
      <c r="N35">
        <v>351646</v>
      </c>
      <c r="O35">
        <v>983402</v>
      </c>
      <c r="P35">
        <v>629917</v>
      </c>
      <c r="Q35">
        <v>1501725</v>
      </c>
      <c r="R35">
        <v>1033927</v>
      </c>
    </row>
    <row r="86" spans="5:5" x14ac:dyDescent="0.25">
      <c r="E86" s="3"/>
    </row>
  </sheetData>
  <pageMargins left="0.7" right="0.7" top="0.75" bottom="0.75" header="0.3" footer="0.3"/>
  <pageSetup orientation="landscape" horizontalDpi="4294967293" verticalDpi="0" r:id="rId1"/>
  <rowBreaks count="1" manualBreakCount="1">
    <brk id="121" min="2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xxxy</vt:lpstr>
      <vt:lpstr>Base Data</vt:lpstr>
      <vt:lpstr>Summary</vt:lpstr>
      <vt:lpstr>Summary 2</vt:lpstr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2016-01-05T22:49:52Z</cp:lastPrinted>
  <dcterms:created xsi:type="dcterms:W3CDTF">2015-12-26T22:00:12Z</dcterms:created>
  <dcterms:modified xsi:type="dcterms:W3CDTF">2016-01-05T23:00:56Z</dcterms:modified>
</cp:coreProperties>
</file>