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bookViews>
    <workbookView xWindow="0" yWindow="0" windowWidth="23040" windowHeight="9654"/>
  </bookViews>
  <sheets>
    <sheet name="แผ่น1" sheetId="1" r:id="rId1"/>
  </sheets>
  <calcPr calcId="152511"/>
  <extLst>
    <ext uri="GoogleSheetsCustomDataVersion1">
      <go:sheetsCustomData xmlns:go="http://customooxmlschemas.google.com/" r:id="rId5" roundtripDataSignature="AMtx7miUgtCsNJk5XCvzhQCxOrPULObnAg=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2" i="1"/>
  <c r="D2" i="1"/>
  <c r="J2" i="1" l="1"/>
  <c r="B11" i="1"/>
  <c r="K2" i="1"/>
  <c r="B4" i="1"/>
  <c r="B16" i="1"/>
  <c r="B30" i="1"/>
  <c r="B17" i="1"/>
  <c r="B7" i="1"/>
  <c r="B22" i="1"/>
  <c r="B21" i="1"/>
  <c r="B26" i="1"/>
  <c r="B5" i="1"/>
  <c r="B18" i="1"/>
  <c r="B14" i="1"/>
  <c r="B24" i="1"/>
  <c r="B13" i="1"/>
  <c r="B28" i="1"/>
  <c r="B8" i="1"/>
  <c r="B3" i="1"/>
  <c r="B20" i="1"/>
  <c r="B2" i="1"/>
  <c r="B10" i="1"/>
  <c r="B27" i="1"/>
  <c r="B31" i="1"/>
  <c r="B12" i="1"/>
  <c r="B29" i="1"/>
  <c r="B6" i="1"/>
  <c r="B19" i="1"/>
  <c r="B15" i="1"/>
  <c r="B23" i="1"/>
  <c r="B9" i="1"/>
  <c r="B25" i="1"/>
  <c r="H3" i="1" l="1"/>
  <c r="H17" i="1"/>
  <c r="H19" i="1"/>
  <c r="H27" i="1"/>
  <c r="H12" i="1"/>
  <c r="H28" i="1"/>
  <c r="H8" i="1"/>
  <c r="H30" i="1"/>
  <c r="H23" i="1"/>
  <c r="H2" i="1"/>
  <c r="H25" i="1"/>
  <c r="H26" i="1"/>
  <c r="H6" i="1"/>
  <c r="H20" i="1"/>
  <c r="H5" i="1"/>
  <c r="H9" i="1"/>
  <c r="H31" i="1"/>
  <c r="H13" i="1"/>
  <c r="H15" i="1"/>
  <c r="H16" i="1"/>
  <c r="H7" i="1"/>
  <c r="H14" i="1"/>
  <c r="H21" i="1"/>
  <c r="H29" i="1"/>
  <c r="H22" i="1"/>
  <c r="H4" i="1"/>
  <c r="H10" i="1"/>
  <c r="H24" i="1"/>
  <c r="H11" i="1"/>
  <c r="H18" i="1"/>
</calcChain>
</file>

<file path=xl/sharedStrings.xml><?xml version="1.0" encoding="utf-8"?>
<sst xmlns="http://schemas.openxmlformats.org/spreadsheetml/2006/main" count="14" uniqueCount="14">
  <si>
    <t>Score1</t>
  </si>
  <si>
    <t>Probability Distribution1</t>
  </si>
  <si>
    <t>Mean1</t>
  </si>
  <si>
    <t>StdDev1</t>
  </si>
  <si>
    <t>Score2</t>
  </si>
  <si>
    <t>Probability Distribution2</t>
  </si>
  <si>
    <t>Mean2</t>
  </si>
  <si>
    <t>StdDev2</t>
  </si>
  <si>
    <t>Data Assumption</t>
  </si>
  <si>
    <t>From current sample user, data could be more vary</t>
  </si>
  <si>
    <t>as the sample has different skill in typing which mean</t>
  </si>
  <si>
    <t>that the Human curve could be more spreaded</t>
  </si>
  <si>
    <t>For Bot data, it could be more centralised as the</t>
  </si>
  <si>
    <t>current bot has static keystroke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</si>
</sst>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Bell Curves Comparison for Threshold Determination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Human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แผ่น1!$A$2:$A$31</c:f>
              <c:numCache>
                <c:formatCode>General</c:formatCode>
                <c:ptCount val="30"/>
                <c:pt idx="0">
                  <c:v>0.13250000000000001</c:v>
                </c:pt>
                <c:pt idx="1">
                  <c:v>0.13869999999999999</c:v>
                </c:pt>
                <c:pt idx="2">
                  <c:v>0.15629999999999999</c:v>
                </c:pt>
                <c:pt idx="3">
                  <c:v>0.16800000000000001</c:v>
                </c:pt>
                <c:pt idx="4">
                  <c:v>0.21325</c:v>
                </c:pt>
                <c:pt idx="5">
                  <c:v>0.215</c:v>
                </c:pt>
                <c:pt idx="6">
                  <c:v>0.2155</c:v>
                </c:pt>
                <c:pt idx="7">
                  <c:v>0.215665</c:v>
                </c:pt>
                <c:pt idx="8">
                  <c:v>0.21859999999999999</c:v>
                </c:pt>
                <c:pt idx="9">
                  <c:v>0.25600000000000001</c:v>
                </c:pt>
                <c:pt idx="10">
                  <c:v>0.35560000000000003</c:v>
                </c:pt>
                <c:pt idx="11">
                  <c:v>0.38200000000000001</c:v>
                </c:pt>
                <c:pt idx="12">
                  <c:v>0.39</c:v>
                </c:pt>
                <c:pt idx="13">
                  <c:v>0.4</c:v>
                </c:pt>
                <c:pt idx="14">
                  <c:v>0.41549999999999998</c:v>
                </c:pt>
                <c:pt idx="15">
                  <c:v>0.45</c:v>
                </c:pt>
                <c:pt idx="16">
                  <c:v>0.45550000000000002</c:v>
                </c:pt>
                <c:pt idx="17">
                  <c:v>0.45982099999999998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  <c:pt idx="21">
                  <c:v>0.5</c:v>
                </c:pt>
                <c:pt idx="22">
                  <c:v>0.5212</c:v>
                </c:pt>
                <c:pt idx="23">
                  <c:v>0.54649999999999999</c:v>
                </c:pt>
                <c:pt idx="24">
                  <c:v>0.54700000000000004</c:v>
                </c:pt>
                <c:pt idx="25">
                  <c:v>0.55620000000000003</c:v>
                </c:pt>
                <c:pt idx="26">
                  <c:v>0.56000000000000005</c:v>
                </c:pt>
                <c:pt idx="27">
                  <c:v>0.56520000000000004</c:v>
                </c:pt>
                <c:pt idx="28">
                  <c:v>0.56532000000000004</c:v>
                </c:pt>
                <c:pt idx="29">
                  <c:v>0.69</c:v>
                </c:pt>
              </c:numCache>
            </c:numRef>
          </c:xVal>
          <c:yVal>
            <c:numRef>
              <c:f>แผ่น1!$B$2:$B$31</c:f>
              <c:numCache>
                <c:formatCode>General</c:formatCode>
                <c:ptCount val="30"/>
                <c:pt idx="0">
                  <c:v>0.64391207941966955</c:v>
                </c:pt>
                <c:pt idx="1">
                  <c:v>0.68704010018807538</c:v>
                </c:pt>
                <c:pt idx="2">
                  <c:v>0.81884639080536004</c:v>
                </c:pt>
                <c:pt idx="3">
                  <c:v>0.91377550223063098</c:v>
                </c:pt>
                <c:pt idx="4">
                  <c:v>1.3252064893528799</c:v>
                </c:pt>
                <c:pt idx="5">
                  <c:v>1.3421459594981191</c:v>
                </c:pt>
                <c:pt idx="6">
                  <c:v>1.346994595596352</c:v>
                </c:pt>
                <c:pt idx="7">
                  <c:v>1.3485954726431655</c:v>
                </c:pt>
                <c:pt idx="8">
                  <c:v>1.3771365164125151</c:v>
                </c:pt>
                <c:pt idx="9">
                  <c:v>1.7439470741419765</c:v>
                </c:pt>
                <c:pt idx="10">
                  <c:v>2.4771934864557492</c:v>
                </c:pt>
                <c:pt idx="11">
                  <c:v>2.5406234160146521</c:v>
                </c:pt>
                <c:pt idx="12">
                  <c:v>2.545854314760116</c:v>
                </c:pt>
                <c:pt idx="13">
                  <c:v>2.5430682697846296</c:v>
                </c:pt>
                <c:pt idx="14">
                  <c:v>2.5184015604721632</c:v>
                </c:pt>
                <c:pt idx="15">
                  <c:v>2.3792796990190617</c:v>
                </c:pt>
                <c:pt idx="16">
                  <c:v>2.3472816197785309</c:v>
                </c:pt>
                <c:pt idx="17">
                  <c:v>2.3204385416514572</c:v>
                </c:pt>
                <c:pt idx="18">
                  <c:v>2.0963974863964685</c:v>
                </c:pt>
                <c:pt idx="19">
                  <c:v>2.0963974863964685</c:v>
                </c:pt>
                <c:pt idx="20">
                  <c:v>2.010519008901384</c:v>
                </c:pt>
                <c:pt idx="21">
                  <c:v>2.010519008901384</c:v>
                </c:pt>
                <c:pt idx="22">
                  <c:v>1.8152942283536739</c:v>
                </c:pt>
                <c:pt idx="23">
                  <c:v>1.5689205000012794</c:v>
                </c:pt>
                <c:pt idx="24">
                  <c:v>1.5639934816833239</c:v>
                </c:pt>
                <c:pt idx="25">
                  <c:v>1.4733680011990804</c:v>
                </c:pt>
                <c:pt idx="26">
                  <c:v>1.4360404568367739</c:v>
                </c:pt>
                <c:pt idx="27">
                  <c:v>1.3851674672134939</c:v>
                </c:pt>
                <c:pt idx="28">
                  <c:v>1.3839970050850861</c:v>
                </c:pt>
                <c:pt idx="29">
                  <c:v>0.41884781246506786</c:v>
                </c:pt>
              </c:numCache>
            </c:numRef>
          </c:yVal>
          <c:smooth val="1"/>
        </c:ser>
        <c:ser>
          <c:idx val="1"/>
          <c:order val="1"/>
          <c:tx>
            <c:v>Bot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แผ่น1!$G$2:$G$31</c:f>
              <c:numCache>
                <c:formatCode>General</c:formatCode>
                <c:ptCount val="30"/>
                <c:pt idx="0">
                  <c:v>0.4325</c:v>
                </c:pt>
                <c:pt idx="1">
                  <c:v>0.43869999999999998</c:v>
                </c:pt>
                <c:pt idx="2">
                  <c:v>0.45629999999999998</c:v>
                </c:pt>
                <c:pt idx="3">
                  <c:v>0.46799999999999997</c:v>
                </c:pt>
                <c:pt idx="4">
                  <c:v>0.51324999999999998</c:v>
                </c:pt>
                <c:pt idx="5">
                  <c:v>0.51500000000000001</c:v>
                </c:pt>
                <c:pt idx="6">
                  <c:v>0.51549999999999996</c:v>
                </c:pt>
                <c:pt idx="7">
                  <c:v>0.51566500000000004</c:v>
                </c:pt>
                <c:pt idx="8">
                  <c:v>0.51859999999999995</c:v>
                </c:pt>
                <c:pt idx="9">
                  <c:v>0.55600000000000005</c:v>
                </c:pt>
                <c:pt idx="10">
                  <c:v>0.65559999999999996</c:v>
                </c:pt>
                <c:pt idx="11">
                  <c:v>0.68199999999999994</c:v>
                </c:pt>
                <c:pt idx="12">
                  <c:v>0.69</c:v>
                </c:pt>
                <c:pt idx="13">
                  <c:v>0.7</c:v>
                </c:pt>
                <c:pt idx="14">
                  <c:v>0.71550000000000002</c:v>
                </c:pt>
                <c:pt idx="15">
                  <c:v>0.75</c:v>
                </c:pt>
                <c:pt idx="16">
                  <c:v>0.75550000000000006</c:v>
                </c:pt>
                <c:pt idx="17">
                  <c:v>0.75982099999999997</c:v>
                </c:pt>
                <c:pt idx="18">
                  <c:v>0.79</c:v>
                </c:pt>
                <c:pt idx="19">
                  <c:v>0.79</c:v>
                </c:pt>
                <c:pt idx="20">
                  <c:v>0.8</c:v>
                </c:pt>
                <c:pt idx="21">
                  <c:v>0.8</c:v>
                </c:pt>
                <c:pt idx="22">
                  <c:v>0.82119999999999993</c:v>
                </c:pt>
                <c:pt idx="23">
                  <c:v>0.84650000000000003</c:v>
                </c:pt>
                <c:pt idx="24">
                  <c:v>0.84699999999999998</c:v>
                </c:pt>
                <c:pt idx="25">
                  <c:v>0.85620000000000007</c:v>
                </c:pt>
                <c:pt idx="26">
                  <c:v>0.8600000000000001</c:v>
                </c:pt>
                <c:pt idx="27">
                  <c:v>0.86519999999999997</c:v>
                </c:pt>
                <c:pt idx="28">
                  <c:v>0.86532000000000009</c:v>
                </c:pt>
                <c:pt idx="29">
                  <c:v>0.99</c:v>
                </c:pt>
              </c:numCache>
            </c:numRef>
          </c:xVal>
          <c:yVal>
            <c:numRef>
              <c:f>แผ่น1!$H$2:$H$31</c:f>
              <c:numCache>
                <c:formatCode>General</c:formatCode>
                <c:ptCount val="30"/>
                <c:pt idx="0">
                  <c:v>0.64391207941967077</c:v>
                </c:pt>
                <c:pt idx="1">
                  <c:v>0.68704010018807671</c:v>
                </c:pt>
                <c:pt idx="2">
                  <c:v>0.81884639080536126</c:v>
                </c:pt>
                <c:pt idx="3">
                  <c:v>0.91377550223063153</c:v>
                </c:pt>
                <c:pt idx="4">
                  <c:v>1.3252064893528797</c:v>
                </c:pt>
                <c:pt idx="5">
                  <c:v>1.3421459594981191</c:v>
                </c:pt>
                <c:pt idx="6">
                  <c:v>1.3469945955963518</c:v>
                </c:pt>
                <c:pt idx="7">
                  <c:v>1.3485954726431659</c:v>
                </c:pt>
                <c:pt idx="8">
                  <c:v>1.3771365164125144</c:v>
                </c:pt>
                <c:pt idx="9">
                  <c:v>1.743947074141976</c:v>
                </c:pt>
                <c:pt idx="10">
                  <c:v>2.4771934864557452</c:v>
                </c:pt>
                <c:pt idx="11">
                  <c:v>2.5406234160146481</c:v>
                </c:pt>
                <c:pt idx="12">
                  <c:v>2.545854314760112</c:v>
                </c:pt>
                <c:pt idx="13">
                  <c:v>2.5430682697846265</c:v>
                </c:pt>
                <c:pt idx="14">
                  <c:v>2.5184015604721597</c:v>
                </c:pt>
                <c:pt idx="15">
                  <c:v>2.379279699019059</c:v>
                </c:pt>
                <c:pt idx="16">
                  <c:v>2.3472816197785282</c:v>
                </c:pt>
                <c:pt idx="17">
                  <c:v>2.3204385416514546</c:v>
                </c:pt>
                <c:pt idx="18">
                  <c:v>2.0963974863964663</c:v>
                </c:pt>
                <c:pt idx="19">
                  <c:v>2.0963974863964663</c:v>
                </c:pt>
                <c:pt idx="20">
                  <c:v>2.0105190089013827</c:v>
                </c:pt>
                <c:pt idx="21">
                  <c:v>2.0105190089013827</c:v>
                </c:pt>
                <c:pt idx="22">
                  <c:v>1.8152942283536744</c:v>
                </c:pt>
                <c:pt idx="23">
                  <c:v>1.5689205000012796</c:v>
                </c:pt>
                <c:pt idx="24">
                  <c:v>1.5639934816833252</c:v>
                </c:pt>
                <c:pt idx="25">
                  <c:v>1.4733680011990806</c:v>
                </c:pt>
                <c:pt idx="26">
                  <c:v>1.4360404568367739</c:v>
                </c:pt>
                <c:pt idx="27">
                  <c:v>1.3851674672134955</c:v>
                </c:pt>
                <c:pt idx="28">
                  <c:v>1.3839970050850865</c:v>
                </c:pt>
                <c:pt idx="29">
                  <c:v>0.41884781246506941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98200"/>
        <c:axId val="312805576"/>
      </c:scatterChart>
      <c:valAx>
        <c:axId val="3983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5576"/>
        <c:crosses val="autoZero"/>
        <c:crossBetween val="midCat"/>
      </c:valAx>
      <c:valAx>
        <c:axId val="3128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108585</xdr:colOff>
      <xdr:row>5</xdr:row>
      <xdr:rowOff>26670</xdr:rowOff>
    </xdr:from>
    <xdr:ext cx="4200526" cy="3196589"/>
    <xdr:graphicFrame macro="">
      <xdr:nvGraphicFramePr>
        <xdr:cNvPr id="18486827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workbookViewId="0">
      <selection activeCell="G3" sqref="G3"/>
    </sheetView>
  </sheetViews>
  <sheetFormatPr defaultColWidth="14.44140625" defaultRowHeight="15" customHeight="1" x14ac:dyDescent="0.4"/>
  <cols>
    <col min="1" max="6" width="14.44140625" customWidth="1"/>
  </cols>
  <sheetData>
    <row r="1" spans="1:11" ht="15.75" customHeight="1" x14ac:dyDescent="0.4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</row>
    <row r="2" spans="1:11" ht="15.75" customHeight="1" x14ac:dyDescent="0.4">
      <c r="A2" s="1">
        <v>0.13250000000000001</v>
      </c>
      <c r="B2" s="1">
        <f>_xlfn.NORM.DIST(A2,$D$2,$E$2,0)</f>
        <v>0.64391207941966955</v>
      </c>
      <c r="D2" s="1">
        <f>AVERAGE(A2:A31)</f>
        <v>0.39231186666666673</v>
      </c>
      <c r="E2" s="1">
        <f>_xlfn.STDEV.P(A2:A31)</f>
        <v>0.15668565743141727</v>
      </c>
      <c r="G2" s="1">
        <f>A2+0.3</f>
        <v>0.4325</v>
      </c>
      <c r="H2" s="1">
        <f>_xlfn.NORM.DIST(G2,$J$2,$K$2,0)</f>
        <v>0.64391207941967077</v>
      </c>
      <c r="J2" s="1">
        <f>AVERAGE(G2:G31)</f>
        <v>0.69231186666666678</v>
      </c>
      <c r="K2" s="1">
        <f>_xlfn.STDEV.P(G2:G31)</f>
        <v>0.15668565743141749</v>
      </c>
    </row>
    <row r="3" spans="1:11" ht="15.75" customHeight="1" x14ac:dyDescent="0.4">
      <c r="A3" s="1">
        <v>0.13869999999999999</v>
      </c>
      <c r="B3" s="1">
        <f>_xlfn.NORM.DIST(A3,$D$2,$E$2,0)</f>
        <v>0.68704010018807538</v>
      </c>
      <c r="G3" s="1">
        <f>A3+0.3</f>
        <v>0.43869999999999998</v>
      </c>
      <c r="H3" s="1">
        <f>_xlfn.NORM.DIST(G3,$J$2,$K$2,0)</f>
        <v>0.68704010018807671</v>
      </c>
    </row>
    <row r="4" spans="1:11" ht="15.75" customHeight="1" x14ac:dyDescent="0.4">
      <c r="A4" s="1">
        <v>0.15629999999999999</v>
      </c>
      <c r="B4" s="1">
        <f>_xlfn.NORM.DIST(A4,$D$2,$E$2,0)</f>
        <v>0.81884639080536004</v>
      </c>
      <c r="D4" t="s">
        <v>8</v>
      </c>
      <c r="G4" s="1">
        <f>A4+0.3</f>
        <v>0.45629999999999998</v>
      </c>
      <c r="H4" s="1">
        <f>_xlfn.NORM.DIST(G4,$J$2,$K$2,0)</f>
        <v>0.81884639080536126</v>
      </c>
    </row>
    <row r="5" spans="1:11" ht="15.75" customHeight="1" x14ac:dyDescent="0.4">
      <c r="A5" s="1">
        <v>0.16800000000000001</v>
      </c>
      <c r="B5" s="1">
        <f>_xlfn.NORM.DIST(A5,$D$2,$E$2,0)</f>
        <v>0.91377550223063098</v>
      </c>
      <c r="D5" s="2" t="s">
        <v>9</v>
      </c>
      <c r="E5" s="2"/>
      <c r="F5" s="2"/>
      <c r="G5" s="1">
        <f>A5+0.3</f>
        <v>0.46799999999999997</v>
      </c>
      <c r="H5" s="1">
        <f>_xlfn.NORM.DIST(G5,$J$2,$K$2,0)</f>
        <v>0.91377550223063153</v>
      </c>
    </row>
    <row r="6" spans="1:11" ht="15.75" customHeight="1" x14ac:dyDescent="0.4">
      <c r="A6" s="1">
        <v>0.21325</v>
      </c>
      <c r="B6" s="1">
        <f>_xlfn.NORM.DIST(A6,$D$2,$E$2,0)</f>
        <v>1.3252064893528799</v>
      </c>
      <c r="D6" s="2" t="s">
        <v>10</v>
      </c>
      <c r="E6" s="2"/>
      <c r="F6" s="2"/>
      <c r="G6" s="1">
        <f>A6+0.3</f>
        <v>0.51324999999999998</v>
      </c>
      <c r="H6" s="1">
        <f>_xlfn.NORM.DIST(G6,$J$2,$K$2,0)</f>
        <v>1.3252064893528797</v>
      </c>
    </row>
    <row r="7" spans="1:11" ht="15.75" customHeight="1" x14ac:dyDescent="0.4">
      <c r="A7" s="1">
        <v>0.215</v>
      </c>
      <c r="B7" s="1">
        <f>_xlfn.NORM.DIST(A7,$D$2,$E$2,0)</f>
        <v>1.3421459594981191</v>
      </c>
      <c r="D7" s="2" t="s">
        <v>11</v>
      </c>
      <c r="E7" s="2"/>
      <c r="F7" s="2"/>
      <c r="G7" s="1">
        <f>A7+0.3</f>
        <v>0.51500000000000001</v>
      </c>
      <c r="H7" s="1">
        <f>_xlfn.NORM.DIST(G7,$J$2,$K$2,0)</f>
        <v>1.3421459594981191</v>
      </c>
    </row>
    <row r="8" spans="1:11" ht="15.75" customHeight="1" x14ac:dyDescent="0.4">
      <c r="A8" s="1">
        <v>0.2155</v>
      </c>
      <c r="B8" s="1">
        <f>_xlfn.NORM.DIST(A8,$D$2,$E$2,0)</f>
        <v>1.346994595596352</v>
      </c>
      <c r="G8" s="1">
        <f>A8+0.3</f>
        <v>0.51549999999999996</v>
      </c>
      <c r="H8" s="1">
        <f>_xlfn.NORM.DIST(G8,$J$2,$K$2,0)</f>
        <v>1.3469945955963518</v>
      </c>
    </row>
    <row r="9" spans="1:11" ht="15.75" customHeight="1" x14ac:dyDescent="0.4">
      <c r="A9" s="1">
        <v>0.215665</v>
      </c>
      <c r="B9" s="1">
        <f>_xlfn.NORM.DIST(A9,$D$2,$E$2,0)</f>
        <v>1.3485954726431655</v>
      </c>
      <c r="D9" s="2" t="s">
        <v>12</v>
      </c>
      <c r="E9" s="2"/>
      <c r="F9" s="2"/>
      <c r="G9" s="1">
        <f>A9+0.3</f>
        <v>0.51566500000000004</v>
      </c>
      <c r="H9" s="1">
        <f>_xlfn.NORM.DIST(G9,$J$2,$K$2,0)</f>
        <v>1.3485954726431659</v>
      </c>
    </row>
    <row r="10" spans="1:11" ht="15.75" customHeight="1" x14ac:dyDescent="0.4">
      <c r="A10" s="1">
        <v>0.21859999999999999</v>
      </c>
      <c r="B10" s="1">
        <f>_xlfn.NORM.DIST(A10,$D$2,$E$2,0)</f>
        <v>1.3771365164125151</v>
      </c>
      <c r="D10" s="2" t="s">
        <v>13</v>
      </c>
      <c r="E10" s="2"/>
      <c r="F10" s="2"/>
      <c r="G10" s="1">
        <f>A10+0.3</f>
        <v>0.51859999999999995</v>
      </c>
      <c r="H10" s="1">
        <f>_xlfn.NORM.DIST(G10,$J$2,$K$2,0)</f>
        <v>1.3771365164125144</v>
      </c>
    </row>
    <row r="11" spans="1:11" ht="15.75" customHeight="1" x14ac:dyDescent="0.4">
      <c r="A11" s="1">
        <v>0.25600000000000001</v>
      </c>
      <c r="B11" s="1">
        <f>_xlfn.NORM.DIST(A11,$D$2,$E$2,0)</f>
        <v>1.7439470741419765</v>
      </c>
      <c r="D11" s="2"/>
      <c r="E11" s="2"/>
      <c r="F11" s="2"/>
      <c r="G11" s="1">
        <f>A11+0.3</f>
        <v>0.55600000000000005</v>
      </c>
      <c r="H11" s="1">
        <f>_xlfn.NORM.DIST(G11,$J$2,$K$2,0)</f>
        <v>1.743947074141976</v>
      </c>
    </row>
    <row r="12" spans="1:11" ht="15.75" customHeight="1" x14ac:dyDescent="0.4">
      <c r="A12" s="1">
        <v>0.35560000000000003</v>
      </c>
      <c r="B12" s="1">
        <f>_xlfn.NORM.DIST(A12,$D$2,$E$2,0)</f>
        <v>2.4771934864557492</v>
      </c>
      <c r="G12" s="1">
        <f>A12+0.3</f>
        <v>0.65559999999999996</v>
      </c>
      <c r="H12" s="1">
        <f>_xlfn.NORM.DIST(G12,$J$2,$K$2,0)</f>
        <v>2.4771934864557452</v>
      </c>
    </row>
    <row r="13" spans="1:11" ht="15.75" customHeight="1" x14ac:dyDescent="0.4">
      <c r="A13" s="1">
        <v>0.38200000000000001</v>
      </c>
      <c r="B13" s="1">
        <f>_xlfn.NORM.DIST(A13,$D$2,$E$2,0)</f>
        <v>2.5406234160146521</v>
      </c>
      <c r="G13" s="1">
        <f>A13+0.3</f>
        <v>0.68199999999999994</v>
      </c>
      <c r="H13" s="1">
        <f>_xlfn.NORM.DIST(G13,$J$2,$K$2,0)</f>
        <v>2.5406234160146481</v>
      </c>
    </row>
    <row r="14" spans="1:11" ht="15.75" customHeight="1" x14ac:dyDescent="0.4">
      <c r="A14" s="1">
        <v>0.39</v>
      </c>
      <c r="B14" s="1">
        <f>_xlfn.NORM.DIST(A14,$D$2,$E$2,0)</f>
        <v>2.545854314760116</v>
      </c>
      <c r="G14" s="1">
        <f>A14+0.3</f>
        <v>0.69</v>
      </c>
      <c r="H14" s="1">
        <f>_xlfn.NORM.DIST(G14,$J$2,$K$2,0)</f>
        <v>2.545854314760112</v>
      </c>
    </row>
    <row r="15" spans="1:11" ht="15.75" customHeight="1" x14ac:dyDescent="0.4">
      <c r="A15" s="1">
        <v>0.4</v>
      </c>
      <c r="B15" s="1">
        <f>_xlfn.NORM.DIST(A15,$D$2,$E$2,0)</f>
        <v>2.5430682697846296</v>
      </c>
      <c r="G15" s="1">
        <f>A15+0.3</f>
        <v>0.7</v>
      </c>
      <c r="H15" s="1">
        <f>_xlfn.NORM.DIST(G15,$J$2,$K$2,0)</f>
        <v>2.5430682697846265</v>
      </c>
    </row>
    <row r="16" spans="1:11" ht="15.75" customHeight="1" x14ac:dyDescent="0.4">
      <c r="A16" s="1">
        <v>0.41549999999999998</v>
      </c>
      <c r="B16" s="1">
        <f>_xlfn.NORM.DIST(A16,$D$2,$E$2,0)</f>
        <v>2.5184015604721632</v>
      </c>
      <c r="G16" s="1">
        <f>A16+0.3</f>
        <v>0.71550000000000002</v>
      </c>
      <c r="H16" s="1">
        <f>_xlfn.NORM.DIST(G16,$J$2,$K$2,0)</f>
        <v>2.5184015604721597</v>
      </c>
    </row>
    <row r="17" spans="1:8" ht="15.75" customHeight="1" x14ac:dyDescent="0.4">
      <c r="A17" s="1">
        <v>0.45</v>
      </c>
      <c r="B17" s="1">
        <f>_xlfn.NORM.DIST(A17,$D$2,$E$2,0)</f>
        <v>2.3792796990190617</v>
      </c>
      <c r="G17" s="1">
        <f>A17+0.3</f>
        <v>0.75</v>
      </c>
      <c r="H17" s="1">
        <f>_xlfn.NORM.DIST(G17,$J$2,$K$2,0)</f>
        <v>2.379279699019059</v>
      </c>
    </row>
    <row r="18" spans="1:8" ht="15.75" customHeight="1" x14ac:dyDescent="0.4">
      <c r="A18" s="1">
        <v>0.45550000000000002</v>
      </c>
      <c r="B18" s="1">
        <f>_xlfn.NORM.DIST(A18,$D$2,$E$2,0)</f>
        <v>2.3472816197785309</v>
      </c>
      <c r="G18" s="1">
        <f>A18+0.3</f>
        <v>0.75550000000000006</v>
      </c>
      <c r="H18" s="1">
        <f>_xlfn.NORM.DIST(G18,$J$2,$K$2,0)</f>
        <v>2.3472816197785282</v>
      </c>
    </row>
    <row r="19" spans="1:8" ht="15.75" customHeight="1" x14ac:dyDescent="0.4">
      <c r="A19" s="1">
        <v>0.45982099999999998</v>
      </c>
      <c r="B19" s="1">
        <f>_xlfn.NORM.DIST(A19,$D$2,$E$2,0)</f>
        <v>2.3204385416514572</v>
      </c>
      <c r="G19" s="1">
        <f>A19+0.3</f>
        <v>0.75982099999999997</v>
      </c>
      <c r="H19" s="1">
        <f>_xlfn.NORM.DIST(G19,$J$2,$K$2,0)</f>
        <v>2.3204385416514546</v>
      </c>
    </row>
    <row r="20" spans="1:8" ht="15.75" customHeight="1" x14ac:dyDescent="0.4">
      <c r="A20" s="1">
        <v>0.49</v>
      </c>
      <c r="B20" s="1">
        <f>_xlfn.NORM.DIST(A20,$D$2,$E$2,0)</f>
        <v>2.0963974863964685</v>
      </c>
      <c r="G20" s="1">
        <f>A20+0.3</f>
        <v>0.79</v>
      </c>
      <c r="H20" s="1">
        <f>_xlfn.NORM.DIST(G20,$J$2,$K$2,0)</f>
        <v>2.0963974863964663</v>
      </c>
    </row>
    <row r="21" spans="1:8" ht="15.75" customHeight="1" x14ac:dyDescent="0.4">
      <c r="A21" s="1">
        <v>0.49</v>
      </c>
      <c r="B21" s="1">
        <f>_xlfn.NORM.DIST(A21,$D$2,$E$2,0)</f>
        <v>2.0963974863964685</v>
      </c>
      <c r="G21" s="1">
        <f>A21+0.3</f>
        <v>0.79</v>
      </c>
      <c r="H21" s="1">
        <f>_xlfn.NORM.DIST(G21,$J$2,$K$2,0)</f>
        <v>2.0963974863964663</v>
      </c>
    </row>
    <row r="22" spans="1:8" ht="15.75" customHeight="1" x14ac:dyDescent="0.4">
      <c r="A22" s="1">
        <v>0.5</v>
      </c>
      <c r="B22" s="1">
        <f>_xlfn.NORM.DIST(A22,$D$2,$E$2,0)</f>
        <v>2.010519008901384</v>
      </c>
      <c r="G22" s="1">
        <f>A22+0.3</f>
        <v>0.8</v>
      </c>
      <c r="H22" s="1">
        <f>_xlfn.NORM.DIST(G22,$J$2,$K$2,0)</f>
        <v>2.0105190089013827</v>
      </c>
    </row>
    <row r="23" spans="1:8" ht="15.75" customHeight="1" x14ac:dyDescent="0.4">
      <c r="A23" s="1">
        <v>0.5</v>
      </c>
      <c r="B23" s="1">
        <f>_xlfn.NORM.DIST(A23,$D$2,$E$2,0)</f>
        <v>2.010519008901384</v>
      </c>
      <c r="G23" s="1">
        <f>A23+0.3</f>
        <v>0.8</v>
      </c>
      <c r="H23" s="1">
        <f>_xlfn.NORM.DIST(G23,$J$2,$K$2,0)</f>
        <v>2.0105190089013827</v>
      </c>
    </row>
    <row r="24" spans="1:8" ht="15.75" customHeight="1" x14ac:dyDescent="0.4">
      <c r="A24" s="1">
        <v>0.5212</v>
      </c>
      <c r="B24" s="1">
        <f>_xlfn.NORM.DIST(A24,$D$2,$E$2,0)</f>
        <v>1.8152942283536739</v>
      </c>
      <c r="G24" s="1">
        <f>A24+0.3</f>
        <v>0.82119999999999993</v>
      </c>
      <c r="H24" s="1">
        <f>_xlfn.NORM.DIST(G24,$J$2,$K$2,0)</f>
        <v>1.8152942283536744</v>
      </c>
    </row>
    <row r="25" spans="1:8" ht="15.75" customHeight="1" x14ac:dyDescent="0.4">
      <c r="A25" s="1">
        <v>0.54649999999999999</v>
      </c>
      <c r="B25" s="1">
        <f>_xlfn.NORM.DIST(A25,$D$2,$E$2,0)</f>
        <v>1.5689205000012794</v>
      </c>
      <c r="G25" s="1">
        <f>A25+0.3</f>
        <v>0.84650000000000003</v>
      </c>
      <c r="H25" s="1">
        <f>_xlfn.NORM.DIST(G25,$J$2,$K$2,0)</f>
        <v>1.5689205000012796</v>
      </c>
    </row>
    <row r="26" spans="1:8" ht="15.75" customHeight="1" x14ac:dyDescent="0.4">
      <c r="A26" s="1">
        <v>0.54700000000000004</v>
      </c>
      <c r="B26" s="1">
        <f>_xlfn.NORM.DIST(A26,$D$2,$E$2,0)</f>
        <v>1.5639934816833239</v>
      </c>
      <c r="G26" s="1">
        <f>A26+0.3</f>
        <v>0.84699999999999998</v>
      </c>
      <c r="H26" s="1">
        <f>_xlfn.NORM.DIST(G26,$J$2,$K$2,0)</f>
        <v>1.5639934816833252</v>
      </c>
    </row>
    <row r="27" spans="1:8" ht="15.75" customHeight="1" x14ac:dyDescent="0.4">
      <c r="A27" s="1">
        <v>0.55620000000000003</v>
      </c>
      <c r="B27" s="1">
        <f>_xlfn.NORM.DIST(A27,$D$2,$E$2,0)</f>
        <v>1.4733680011990804</v>
      </c>
      <c r="G27" s="1">
        <f>A27+0.3</f>
        <v>0.85620000000000007</v>
      </c>
      <c r="H27" s="1">
        <f>_xlfn.NORM.DIST(G27,$J$2,$K$2,0)</f>
        <v>1.4733680011990806</v>
      </c>
    </row>
    <row r="28" spans="1:8" ht="15.75" customHeight="1" x14ac:dyDescent="0.4">
      <c r="A28" s="1">
        <v>0.56000000000000005</v>
      </c>
      <c r="B28" s="1">
        <f>_xlfn.NORM.DIST(A28,$D$2,$E$2,0)</f>
        <v>1.4360404568367739</v>
      </c>
      <c r="G28" s="1">
        <f>A28+0.3</f>
        <v>0.8600000000000001</v>
      </c>
      <c r="H28" s="1">
        <f>_xlfn.NORM.DIST(G28,$J$2,$K$2,0)</f>
        <v>1.4360404568367739</v>
      </c>
    </row>
    <row r="29" spans="1:8" ht="15.75" customHeight="1" x14ac:dyDescent="0.4">
      <c r="A29" s="1">
        <v>0.56520000000000004</v>
      </c>
      <c r="B29" s="1">
        <f>_xlfn.NORM.DIST(A29,$D$2,$E$2,0)</f>
        <v>1.3851674672134939</v>
      </c>
      <c r="G29" s="1">
        <f>A29+0.3</f>
        <v>0.86519999999999997</v>
      </c>
      <c r="H29" s="1">
        <f>_xlfn.NORM.DIST(G29,$J$2,$K$2,0)</f>
        <v>1.3851674672134955</v>
      </c>
    </row>
    <row r="30" spans="1:8" ht="15.75" customHeight="1" x14ac:dyDescent="0.4">
      <c r="A30" s="1">
        <v>0.56532000000000004</v>
      </c>
      <c r="B30" s="1">
        <f>_xlfn.NORM.DIST(A30,$D$2,$E$2,0)</f>
        <v>1.3839970050850861</v>
      </c>
      <c r="G30" s="1">
        <f>A30+0.3</f>
        <v>0.86532000000000009</v>
      </c>
      <c r="H30" s="1">
        <f>_xlfn.NORM.DIST(G30,$J$2,$K$2,0)</f>
        <v>1.3839970050850865</v>
      </c>
    </row>
    <row r="31" spans="1:8" ht="15.75" customHeight="1" x14ac:dyDescent="0.4">
      <c r="A31" s="1">
        <v>0.69</v>
      </c>
      <c r="B31" s="1">
        <f>_xlfn.NORM.DIST(A31,$D$2,$E$2,0)</f>
        <v>0.41884781246506786</v>
      </c>
      <c r="G31" s="1">
        <f>A31+0.3</f>
        <v>0.99</v>
      </c>
      <c r="H31" s="1">
        <f>_xlfn.NORM.DIST(G31,$J$2,$K$2,0)</f>
        <v>0.41884781246506941</v>
      </c>
    </row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sortState ref="G2:H31">
    <sortCondition ref="G1"/>
  </sortState>
  <mergeCells count="6">
    <mergeCell ref="D5:F5"/>
    <mergeCell ref="D6:F6"/>
    <mergeCell ref="D7:F7"/>
    <mergeCell ref="D9:F9"/>
    <mergeCell ref="D10:F10"/>
    <mergeCell ref="D11:F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2021-05-04T03:04:49Z</dcterms:modified>
</cp:coreProperties>
</file>