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nai\Downloads\"/>
    </mc:Choice>
  </mc:AlternateContent>
  <xr:revisionPtr revIDLastSave="0" documentId="13_ncr:1_{B44974AB-1BC7-4B01-AC16-2E83ED0E4CD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แผ่น1" sheetId="1" r:id="rId1"/>
  </sheets>
  <calcPr calcId="181029"/>
</workbook>
</file>

<file path=xl/calcChain.xml><?xml version="1.0" encoding="utf-8"?>
<calcChain xmlns="http://schemas.openxmlformats.org/spreadsheetml/2006/main">
  <c r="E15" i="1" l="1"/>
  <c r="D15" i="1"/>
  <c r="E13" i="1"/>
  <c r="D13" i="1"/>
  <c r="K2" i="1"/>
  <c r="J2" i="1"/>
  <c r="H34" i="1" s="1"/>
  <c r="E2" i="1"/>
  <c r="D2" i="1"/>
  <c r="B53" i="1" s="1"/>
  <c r="H12" i="1" l="1"/>
  <c r="H92" i="1"/>
  <c r="H81" i="1"/>
  <c r="H82" i="1"/>
  <c r="H15" i="1"/>
  <c r="H126" i="1"/>
  <c r="H72" i="1"/>
  <c r="H105" i="1"/>
  <c r="H95" i="1"/>
  <c r="H73" i="1"/>
  <c r="H17" i="1"/>
  <c r="H56" i="1"/>
  <c r="H31" i="1"/>
  <c r="H63" i="1"/>
  <c r="H74" i="1"/>
  <c r="H32" i="1"/>
  <c r="H64" i="1"/>
  <c r="H11" i="1"/>
  <c r="H118" i="1"/>
  <c r="H24" i="1"/>
  <c r="H39" i="1"/>
  <c r="H85" i="1"/>
  <c r="H119" i="1"/>
  <c r="H84" i="1"/>
  <c r="H94" i="1"/>
  <c r="H88" i="1"/>
  <c r="H47" i="1"/>
  <c r="H98" i="1"/>
  <c r="H91" i="1"/>
  <c r="H49" i="1"/>
  <c r="H86" i="1"/>
  <c r="H41" i="1"/>
  <c r="H71" i="1"/>
  <c r="H27" i="1"/>
  <c r="H70" i="1"/>
  <c r="H121" i="1"/>
  <c r="H125" i="1"/>
  <c r="H58" i="1"/>
  <c r="H48" i="1"/>
  <c r="H45" i="1"/>
  <c r="H97" i="1"/>
  <c r="H38" i="1"/>
  <c r="H36" i="1"/>
  <c r="H79" i="1"/>
  <c r="H124" i="1"/>
  <c r="H117" i="1"/>
  <c r="H53" i="1"/>
  <c r="H28" i="1"/>
  <c r="H29" i="1"/>
  <c r="H22" i="1"/>
  <c r="H52" i="1"/>
  <c r="H13" i="1"/>
  <c r="H103" i="1"/>
  <c r="H21" i="1"/>
  <c r="H61" i="1"/>
  <c r="H5" i="1"/>
  <c r="H68" i="1"/>
  <c r="H110" i="1"/>
  <c r="H50" i="1"/>
  <c r="H6" i="1"/>
  <c r="H54" i="1"/>
  <c r="H101" i="1"/>
  <c r="H78" i="1"/>
  <c r="H18" i="1"/>
  <c r="H7" i="1"/>
  <c r="H16" i="1"/>
  <c r="H114" i="1"/>
  <c r="H75" i="1"/>
  <c r="H43" i="1"/>
  <c r="H87" i="1"/>
  <c r="H60" i="1"/>
  <c r="H90" i="1"/>
  <c r="H109" i="1"/>
  <c r="H99" i="1"/>
  <c r="H51" i="1"/>
  <c r="H76" i="1"/>
  <c r="H67" i="1"/>
  <c r="H96" i="1"/>
  <c r="H35" i="1"/>
  <c r="H23" i="1"/>
  <c r="H37" i="1"/>
  <c r="H100" i="1"/>
  <c r="H112" i="1"/>
  <c r="H115" i="1"/>
  <c r="H122" i="1"/>
  <c r="H80" i="1"/>
  <c r="H104" i="1"/>
  <c r="H30" i="1"/>
  <c r="H89" i="1"/>
  <c r="H108" i="1"/>
  <c r="H66" i="1"/>
  <c r="H83" i="1"/>
  <c r="H26" i="1"/>
  <c r="H93" i="1"/>
  <c r="B30" i="1"/>
  <c r="B91" i="1"/>
  <c r="B11" i="1"/>
  <c r="B40" i="1"/>
  <c r="B52" i="1"/>
  <c r="B100" i="1"/>
  <c r="B5" i="1"/>
  <c r="B3" i="1"/>
  <c r="B101" i="1"/>
  <c r="B74" i="1"/>
  <c r="B95" i="1"/>
  <c r="B66" i="1"/>
  <c r="B89" i="1"/>
  <c r="B73" i="1"/>
  <c r="B107" i="1"/>
  <c r="B111" i="1"/>
  <c r="B82" i="1"/>
  <c r="B19" i="1"/>
  <c r="B121" i="1"/>
  <c r="B112" i="1"/>
  <c r="B32" i="1"/>
  <c r="B4" i="1"/>
  <c r="B31" i="1"/>
  <c r="B24" i="1"/>
  <c r="B54" i="1"/>
  <c r="B81" i="1"/>
  <c r="B45" i="1"/>
  <c r="B106" i="1"/>
  <c r="B72" i="1"/>
  <c r="B85" i="1"/>
  <c r="B12" i="1"/>
  <c r="B2" i="1"/>
  <c r="B77" i="1"/>
  <c r="B108" i="1"/>
  <c r="B93" i="1"/>
  <c r="B125" i="1"/>
  <c r="B116" i="1"/>
  <c r="B126" i="1"/>
  <c r="B76" i="1"/>
  <c r="B46" i="1"/>
  <c r="B69" i="1"/>
  <c r="B61" i="1"/>
  <c r="B98" i="1"/>
  <c r="B25" i="1"/>
  <c r="B43" i="1"/>
  <c r="B67" i="1"/>
  <c r="B75" i="1"/>
  <c r="B102" i="1"/>
  <c r="B62" i="1"/>
  <c r="B23" i="1"/>
  <c r="B99" i="1"/>
  <c r="B21" i="1"/>
  <c r="B36" i="1"/>
  <c r="B16" i="1"/>
  <c r="B63" i="1"/>
  <c r="B35" i="1"/>
  <c r="B7" i="1"/>
  <c r="B92" i="1"/>
  <c r="B87" i="1"/>
  <c r="B104" i="1"/>
  <c r="B41" i="1"/>
  <c r="B115" i="1"/>
  <c r="B119" i="1"/>
  <c r="B26" i="1"/>
  <c r="B118" i="1"/>
  <c r="B122" i="1"/>
  <c r="B15" i="1"/>
  <c r="B105" i="1"/>
  <c r="B18" i="1"/>
  <c r="B123" i="1"/>
  <c r="B56" i="1"/>
  <c r="B97" i="1"/>
  <c r="B96" i="1"/>
  <c r="B29" i="1"/>
  <c r="B90" i="1"/>
  <c r="B117" i="1"/>
  <c r="B50" i="1"/>
  <c r="B114" i="1"/>
  <c r="B13" i="1"/>
  <c r="B51" i="1"/>
  <c r="B103" i="1"/>
  <c r="B70" i="1"/>
  <c r="B88" i="1"/>
  <c r="B20" i="1"/>
  <c r="B42" i="1"/>
  <c r="B113" i="1"/>
  <c r="B10" i="1"/>
  <c r="B38" i="1"/>
  <c r="B94" i="1"/>
  <c r="B58" i="1"/>
  <c r="B47" i="1"/>
  <c r="B83" i="1"/>
  <c r="B120" i="1"/>
  <c r="B8" i="1"/>
  <c r="B80" i="1"/>
  <c r="B27" i="1"/>
  <c r="B39" i="1"/>
  <c r="B9" i="1"/>
  <c r="B6" i="1"/>
  <c r="B64" i="1"/>
  <c r="B84" i="1"/>
  <c r="B65" i="1"/>
  <c r="B55" i="1"/>
  <c r="B34" i="1"/>
  <c r="B78" i="1"/>
  <c r="B110" i="1"/>
  <c r="B48" i="1"/>
  <c r="B49" i="1"/>
  <c r="B124" i="1"/>
  <c r="B71" i="1"/>
  <c r="B33" i="1"/>
  <c r="B17" i="1"/>
  <c r="B79" i="1"/>
  <c r="B57" i="1"/>
  <c r="B22" i="1"/>
  <c r="B28" i="1"/>
  <c r="B44" i="1"/>
  <c r="B14" i="1"/>
  <c r="B60" i="1"/>
  <c r="B86" i="1"/>
  <c r="B109" i="1"/>
  <c r="B59" i="1"/>
  <c r="B68" i="1"/>
  <c r="B37" i="1"/>
  <c r="H59" i="1" l="1"/>
  <c r="H14" i="1"/>
  <c r="H46" i="1"/>
  <c r="H40" i="1"/>
  <c r="H123" i="1"/>
  <c r="H107" i="1"/>
  <c r="H44" i="1"/>
  <c r="H111" i="1"/>
  <c r="H102" i="1"/>
  <c r="H77" i="1"/>
  <c r="H3" i="1"/>
  <c r="H120" i="1"/>
  <c r="H69" i="1"/>
  <c r="H10" i="1"/>
  <c r="H25" i="1"/>
  <c r="H4" i="1"/>
  <c r="H20" i="1"/>
  <c r="H19" i="1"/>
  <c r="H57" i="1"/>
  <c r="H65" i="1"/>
  <c r="H62" i="1"/>
  <c r="H55" i="1"/>
  <c r="H106" i="1"/>
  <c r="H8" i="1"/>
  <c r="H2" i="1"/>
  <c r="H42" i="1"/>
  <c r="H9" i="1"/>
  <c r="H113" i="1"/>
  <c r="H116" i="1"/>
  <c r="H33" i="1"/>
</calcChain>
</file>

<file path=xl/sharedStrings.xml><?xml version="1.0" encoding="utf-8"?>
<sst xmlns="http://schemas.openxmlformats.org/spreadsheetml/2006/main" count="18" uniqueCount="18">
  <si>
    <t>Score1</t>
  </si>
  <si>
    <t>Probability Distribution1</t>
  </si>
  <si>
    <t>Mean1</t>
  </si>
  <si>
    <t>StdDev1</t>
  </si>
  <si>
    <t>Score2</t>
  </si>
  <si>
    <t>Probability Distribution2</t>
  </si>
  <si>
    <t>Mean2</t>
  </si>
  <si>
    <t>StdDev2</t>
  </si>
  <si>
    <t>Data Assumption</t>
  </si>
  <si>
    <t>From current sample user, data could be more vary</t>
  </si>
  <si>
    <t>as the sample has different skill in typing which mean</t>
  </si>
  <si>
    <t>that the Human curve could be more spreaded</t>
  </si>
  <si>
    <t>For Bot data, it could be more centralised as the</t>
  </si>
  <si>
    <t>current bot has static keystroke time.</t>
  </si>
  <si>
    <t>Max - H</t>
  </si>
  <si>
    <t>Max - B</t>
  </si>
  <si>
    <t>Min - H</t>
  </si>
  <si>
    <t>Min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</si>
</sst>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/>
    <xf numFmtId="0" fontId="5" fillId="0" borderId="0" xfId="1" applyNumberFormat="1" applyFont="1"/>
  </cellXfs>
  <cellStyles count="2">
    <cellStyle name="Normal" xfId="0" builtinId="0"/>
    <cellStyle name="Normal 2" xfId="1" xr:uid="{B4D043D0-3F76-4441-B863-4AD52CBB95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Bell Curves Comparison for Threshold Determination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Human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A9F3-4FCE-BBF7-26C307E022FB}"/>
              </c:ext>
            </c:extLst>
          </c:dPt>
          <c:xVal>
            <c:numRef>
              <c:f>แผ่น1!$A$2:$A$126</c:f>
              <c:numCache>
                <c:formatCode>General</c:formatCode>
                <c:ptCount val="125"/>
                <c:pt idx="0">
                  <c:v>3.3134828805394E-2</c:v>
                </c:pt>
                <c:pt idx="1">
                  <c:v>9.0859849110381002E-2</c:v>
                </c:pt>
                <c:pt idx="2">
                  <c:v>0.115094419493021</c:v>
                </c:pt>
                <c:pt idx="3">
                  <c:v>0.119827390003891</c:v>
                </c:pt>
                <c:pt idx="4">
                  <c:v>0.121109053407345</c:v>
                </c:pt>
                <c:pt idx="5">
                  <c:v>0.12458352172336599</c:v>
                </c:pt>
                <c:pt idx="6">
                  <c:v>0.12555910548879401</c:v>
                </c:pt>
                <c:pt idx="7">
                  <c:v>0.13087445540182399</c:v>
                </c:pt>
                <c:pt idx="8">
                  <c:v>0.13105754666837199</c:v>
                </c:pt>
                <c:pt idx="9">
                  <c:v>0.136414638587569</c:v>
                </c:pt>
                <c:pt idx="10">
                  <c:v>0.141616942717015</c:v>
                </c:pt>
                <c:pt idx="11">
                  <c:v>0.14366262381275599</c:v>
                </c:pt>
                <c:pt idx="12">
                  <c:v>0.15418823550442001</c:v>
                </c:pt>
                <c:pt idx="13">
                  <c:v>0.15504472625173199</c:v>
                </c:pt>
                <c:pt idx="14">
                  <c:v>0.16334949239871499</c:v>
                </c:pt>
                <c:pt idx="15">
                  <c:v>0.174388037115115</c:v>
                </c:pt>
                <c:pt idx="16">
                  <c:v>0.18196688046000001</c:v>
                </c:pt>
                <c:pt idx="17">
                  <c:v>0.186251444971195</c:v>
                </c:pt>
                <c:pt idx="18">
                  <c:v>0.20697023828837899</c:v>
                </c:pt>
                <c:pt idx="19">
                  <c:v>0.210707836018733</c:v>
                </c:pt>
                <c:pt idx="20">
                  <c:v>0.21141174082136399</c:v>
                </c:pt>
                <c:pt idx="21">
                  <c:v>0.22485162986548199</c:v>
                </c:pt>
                <c:pt idx="22">
                  <c:v>0.22854644248370501</c:v>
                </c:pt>
                <c:pt idx="23">
                  <c:v>0.239489761580164</c:v>
                </c:pt>
                <c:pt idx="24">
                  <c:v>0.24176930218727599</c:v>
                </c:pt>
                <c:pt idx="25">
                  <c:v>0.242039792664199</c:v>
                </c:pt>
                <c:pt idx="26">
                  <c:v>0.26156728355965397</c:v>
                </c:pt>
                <c:pt idx="27">
                  <c:v>0.26926484100655002</c:v>
                </c:pt>
                <c:pt idx="28">
                  <c:v>0.27764559770733999</c:v>
                </c:pt>
                <c:pt idx="29">
                  <c:v>0.28299052168945399</c:v>
                </c:pt>
                <c:pt idx="30">
                  <c:v>0.28904806949372203</c:v>
                </c:pt>
                <c:pt idx="31">
                  <c:v>0.29969898726066002</c:v>
                </c:pt>
                <c:pt idx="32">
                  <c:v>0.30272047849511102</c:v>
                </c:pt>
                <c:pt idx="33">
                  <c:v>0.303271914743791</c:v>
                </c:pt>
                <c:pt idx="34">
                  <c:v>0.30891476266020201</c:v>
                </c:pt>
                <c:pt idx="35">
                  <c:v>0.30914347078066001</c:v>
                </c:pt>
                <c:pt idx="36">
                  <c:v>0.30966078599084002</c:v>
                </c:pt>
                <c:pt idx="37">
                  <c:v>0.31055436631248501</c:v>
                </c:pt>
                <c:pt idx="38">
                  <c:v>0.31060460469133999</c:v>
                </c:pt>
                <c:pt idx="39">
                  <c:v>0.31228764491674899</c:v>
                </c:pt>
                <c:pt idx="40">
                  <c:v>0.31344751443909402</c:v>
                </c:pt>
                <c:pt idx="41">
                  <c:v>0.31866479461640601</c:v>
                </c:pt>
                <c:pt idx="42">
                  <c:v>0.318921395487478</c:v>
                </c:pt>
                <c:pt idx="43">
                  <c:v>0.32455133606319098</c:v>
                </c:pt>
                <c:pt idx="44">
                  <c:v>0.332558524264567</c:v>
                </c:pt>
                <c:pt idx="45">
                  <c:v>0.33794185143584499</c:v>
                </c:pt>
                <c:pt idx="46">
                  <c:v>0.34286349481421902</c:v>
                </c:pt>
                <c:pt idx="47">
                  <c:v>0.34374566366561998</c:v>
                </c:pt>
                <c:pt idx="48">
                  <c:v>0.34451106790856001</c:v>
                </c:pt>
                <c:pt idx="49">
                  <c:v>0.34837656431862801</c:v>
                </c:pt>
                <c:pt idx="50">
                  <c:v>0.352206606172008</c:v>
                </c:pt>
                <c:pt idx="51">
                  <c:v>0.35751554370663402</c:v>
                </c:pt>
                <c:pt idx="52">
                  <c:v>0.37328189067236101</c:v>
                </c:pt>
                <c:pt idx="53">
                  <c:v>0.37754872805440398</c:v>
                </c:pt>
                <c:pt idx="54">
                  <c:v>0.378573650159718</c:v>
                </c:pt>
                <c:pt idx="55">
                  <c:v>0.379436521677533</c:v>
                </c:pt>
                <c:pt idx="56">
                  <c:v>0.38521939882950001</c:v>
                </c:pt>
                <c:pt idx="57">
                  <c:v>0.38866814204459199</c:v>
                </c:pt>
                <c:pt idx="58">
                  <c:v>0.39365927792615302</c:v>
                </c:pt>
                <c:pt idx="59">
                  <c:v>0.39484548004903203</c:v>
                </c:pt>
                <c:pt idx="60">
                  <c:v>0.39584314671759901</c:v>
                </c:pt>
                <c:pt idx="61">
                  <c:v>0.407817371616293</c:v>
                </c:pt>
                <c:pt idx="62">
                  <c:v>0.40862189426603102</c:v>
                </c:pt>
                <c:pt idx="63">
                  <c:v>0.40995433249403801</c:v>
                </c:pt>
                <c:pt idx="64">
                  <c:v>0.41954644566350402</c:v>
                </c:pt>
                <c:pt idx="65">
                  <c:v>0.42278925133121298</c:v>
                </c:pt>
                <c:pt idx="66">
                  <c:v>0.42695645026710899</c:v>
                </c:pt>
                <c:pt idx="67">
                  <c:v>0.42744932263214702</c:v>
                </c:pt>
                <c:pt idx="68">
                  <c:v>0.43251237438227402</c:v>
                </c:pt>
                <c:pt idx="69">
                  <c:v>0.43571707749687399</c:v>
                </c:pt>
                <c:pt idx="70">
                  <c:v>0.43708048069511701</c:v>
                </c:pt>
                <c:pt idx="71">
                  <c:v>0.44010907652744102</c:v>
                </c:pt>
                <c:pt idx="72">
                  <c:v>0.441219105024866</c:v>
                </c:pt>
                <c:pt idx="73">
                  <c:v>0.44723911029262597</c:v>
                </c:pt>
                <c:pt idx="74">
                  <c:v>0.44799102269442498</c:v>
                </c:pt>
                <c:pt idx="75">
                  <c:v>0.45132007734503499</c:v>
                </c:pt>
                <c:pt idx="76">
                  <c:v>0.45211578975058597</c:v>
                </c:pt>
                <c:pt idx="77">
                  <c:v>0.46142711352799598</c:v>
                </c:pt>
                <c:pt idx="78">
                  <c:v>0.46381281394220197</c:v>
                </c:pt>
                <c:pt idx="79">
                  <c:v>0.47001268916171002</c:v>
                </c:pt>
                <c:pt idx="80">
                  <c:v>0.47123844877850202</c:v>
                </c:pt>
                <c:pt idx="81">
                  <c:v>0.479503426037165</c:v>
                </c:pt>
                <c:pt idx="82">
                  <c:v>0.47982948239204198</c:v>
                </c:pt>
                <c:pt idx="83">
                  <c:v>0.48915160071175701</c:v>
                </c:pt>
                <c:pt idx="84">
                  <c:v>0.48974782758576202</c:v>
                </c:pt>
                <c:pt idx="85">
                  <c:v>0.492530369501812</c:v>
                </c:pt>
                <c:pt idx="86">
                  <c:v>0.49559772574480598</c:v>
                </c:pt>
                <c:pt idx="87">
                  <c:v>0.49711293364599801</c:v>
                </c:pt>
                <c:pt idx="88">
                  <c:v>0.50002491067964905</c:v>
                </c:pt>
                <c:pt idx="89">
                  <c:v>0.51312673787503904</c:v>
                </c:pt>
                <c:pt idx="90">
                  <c:v>0.51704292810291097</c:v>
                </c:pt>
                <c:pt idx="91">
                  <c:v>0.54436852355491006</c:v>
                </c:pt>
                <c:pt idx="92">
                  <c:v>0.54618868731775205</c:v>
                </c:pt>
                <c:pt idx="93">
                  <c:v>0.55259982776229</c:v>
                </c:pt>
                <c:pt idx="94">
                  <c:v>0.56604565448592803</c:v>
                </c:pt>
                <c:pt idx="95">
                  <c:v>0.57223784067427796</c:v>
                </c:pt>
                <c:pt idx="96">
                  <c:v>0.57500997707056301</c:v>
                </c:pt>
                <c:pt idx="97">
                  <c:v>0.58154194236948797</c:v>
                </c:pt>
                <c:pt idx="98">
                  <c:v>0.58728776545717498</c:v>
                </c:pt>
                <c:pt idx="99">
                  <c:v>0.59891935801345297</c:v>
                </c:pt>
                <c:pt idx="100">
                  <c:v>0.59955280884162299</c:v>
                </c:pt>
                <c:pt idx="101">
                  <c:v>0.62259760919001295</c:v>
                </c:pt>
                <c:pt idx="102">
                  <c:v>0.62388768414564999</c:v>
                </c:pt>
                <c:pt idx="103">
                  <c:v>0.62471694859943305</c:v>
                </c:pt>
                <c:pt idx="104">
                  <c:v>0.625624699412476</c:v>
                </c:pt>
                <c:pt idx="105">
                  <c:v>0.62927915625994901</c:v>
                </c:pt>
                <c:pt idx="106">
                  <c:v>0.62968305699995297</c:v>
                </c:pt>
                <c:pt idx="107">
                  <c:v>0.65301319056134999</c:v>
                </c:pt>
                <c:pt idx="108">
                  <c:v>0.65610273357522697</c:v>
                </c:pt>
                <c:pt idx="109">
                  <c:v>0.65817426113293298</c:v>
                </c:pt>
                <c:pt idx="110">
                  <c:v>0.66756579940120098</c:v>
                </c:pt>
                <c:pt idx="111">
                  <c:v>0.68850411436593095</c:v>
                </c:pt>
                <c:pt idx="112">
                  <c:v>0.69761800511410199</c:v>
                </c:pt>
                <c:pt idx="113">
                  <c:v>0.70653936150419505</c:v>
                </c:pt>
                <c:pt idx="114">
                  <c:v>0.71513964536579</c:v>
                </c:pt>
                <c:pt idx="115">
                  <c:v>0.72366394160539704</c:v>
                </c:pt>
                <c:pt idx="116">
                  <c:v>0.73552043528573396</c:v>
                </c:pt>
                <c:pt idx="117">
                  <c:v>0.74604053463651199</c:v>
                </c:pt>
                <c:pt idx="118">
                  <c:v>0.76325297744293097</c:v>
                </c:pt>
                <c:pt idx="119">
                  <c:v>0.769063795983014</c:v>
                </c:pt>
                <c:pt idx="120">
                  <c:v>0.789330474313652</c:v>
                </c:pt>
                <c:pt idx="121">
                  <c:v>0.80439639817962605</c:v>
                </c:pt>
                <c:pt idx="122">
                  <c:v>0.822075091056227</c:v>
                </c:pt>
                <c:pt idx="123">
                  <c:v>0.98348013339999696</c:v>
                </c:pt>
                <c:pt idx="124">
                  <c:v>0.98972630699844899</c:v>
                </c:pt>
              </c:numCache>
            </c:numRef>
          </c:xVal>
          <c:yVal>
            <c:numRef>
              <c:f>แผ่น1!$B$2:$B$126</c:f>
              <c:numCache>
                <c:formatCode>General</c:formatCode>
                <c:ptCount val="125"/>
                <c:pt idx="0">
                  <c:v>0.28958130230389417</c:v>
                </c:pt>
                <c:pt idx="1">
                  <c:v>0.4948533867414554</c:v>
                </c:pt>
                <c:pt idx="2">
                  <c:v>0.60399065163245735</c:v>
                </c:pt>
                <c:pt idx="3">
                  <c:v>0.62685177965012018</c:v>
                </c:pt>
                <c:pt idx="4">
                  <c:v>0.63312694153440419</c:v>
                </c:pt>
                <c:pt idx="5">
                  <c:v>0.65031726000661494</c:v>
                </c:pt>
                <c:pt idx="6">
                  <c:v>0.65519071202788259</c:v>
                </c:pt>
                <c:pt idx="7">
                  <c:v>0.68209717036941309</c:v>
                </c:pt>
                <c:pt idx="8">
                  <c:v>0.6830345324177749</c:v>
                </c:pt>
                <c:pt idx="9">
                  <c:v>0.71076607909100753</c:v>
                </c:pt>
                <c:pt idx="10">
                  <c:v>0.73824947702125465</c:v>
                </c:pt>
                <c:pt idx="11">
                  <c:v>0.74920201851968449</c:v>
                </c:pt>
                <c:pt idx="12">
                  <c:v>0.80679796022853723</c:v>
                </c:pt>
                <c:pt idx="13">
                  <c:v>0.81157283862223373</c:v>
                </c:pt>
                <c:pt idx="14">
                  <c:v>0.8585180665365284</c:v>
                </c:pt>
                <c:pt idx="15">
                  <c:v>0.92259858479186663</c:v>
                </c:pt>
                <c:pt idx="16">
                  <c:v>0.96757806676748415</c:v>
                </c:pt>
                <c:pt idx="17">
                  <c:v>0.99331754827676666</c:v>
                </c:pt>
                <c:pt idx="18">
                  <c:v>1.1202600046964997</c:v>
                </c:pt>
                <c:pt idx="19">
                  <c:v>1.1434792160137135</c:v>
                </c:pt>
                <c:pt idx="20">
                  <c:v>1.1478593049502983</c:v>
                </c:pt>
                <c:pt idx="21">
                  <c:v>1.2317555291022608</c:v>
                </c:pt>
                <c:pt idx="22">
                  <c:v>1.2548493263161504</c:v>
                </c:pt>
                <c:pt idx="23">
                  <c:v>1.3230796750517639</c:v>
                </c:pt>
                <c:pt idx="24">
                  <c:v>1.3372319318870811</c:v>
                </c:pt>
                <c:pt idx="25">
                  <c:v>1.3389093258929672</c:v>
                </c:pt>
                <c:pt idx="26">
                  <c:v>1.4584319240297778</c:v>
                </c:pt>
                <c:pt idx="27">
                  <c:v>1.50434961314287</c:v>
                </c:pt>
                <c:pt idx="28">
                  <c:v>1.5532821156086505</c:v>
                </c:pt>
                <c:pt idx="29">
                  <c:v>1.5838157675907607</c:v>
                </c:pt>
                <c:pt idx="30">
                  <c:v>1.6177026186182473</c:v>
                </c:pt>
                <c:pt idx="31">
                  <c:v>1.6751977880560682</c:v>
                </c:pt>
                <c:pt idx="32">
                  <c:v>1.6909745910978835</c:v>
                </c:pt>
                <c:pt idx="33">
                  <c:v>1.6938268143455339</c:v>
                </c:pt>
                <c:pt idx="34">
                  <c:v>1.7225136592603394</c:v>
                </c:pt>
                <c:pt idx="35">
                  <c:v>1.7236566451223154</c:v>
                </c:pt>
                <c:pt idx="36">
                  <c:v>1.7262361594418765</c:v>
                </c:pt>
                <c:pt idx="37">
                  <c:v>1.7306727742004042</c:v>
                </c:pt>
                <c:pt idx="38">
                  <c:v>1.7309214852124828</c:v>
                </c:pt>
                <c:pt idx="39">
                  <c:v>1.7392087231618403</c:v>
                </c:pt>
                <c:pt idx="40">
                  <c:v>1.7448686448458453</c:v>
                </c:pt>
                <c:pt idx="41">
                  <c:v>1.7697957335984029</c:v>
                </c:pt>
                <c:pt idx="42">
                  <c:v>1.7709987332674579</c:v>
                </c:pt>
                <c:pt idx="43">
                  <c:v>1.7968304904818908</c:v>
                </c:pt>
                <c:pt idx="44">
                  <c:v>1.8316347040806249</c:v>
                </c:pt>
                <c:pt idx="45">
                  <c:v>1.8536852935134052</c:v>
                </c:pt>
                <c:pt idx="46">
                  <c:v>1.8728496191183861</c:v>
                </c:pt>
                <c:pt idx="47">
                  <c:v>1.8761814780838644</c:v>
                </c:pt>
                <c:pt idx="48">
                  <c:v>1.8790465224165105</c:v>
                </c:pt>
                <c:pt idx="49">
                  <c:v>1.893144939178111</c:v>
                </c:pt>
                <c:pt idx="50">
                  <c:v>1.9064923735240493</c:v>
                </c:pt>
                <c:pt idx="51">
                  <c:v>1.9239432545405935</c:v>
                </c:pt>
                <c:pt idx="52">
                  <c:v>1.9682494239388268</c:v>
                </c:pt>
                <c:pt idx="53">
                  <c:v>1.9782289505673125</c:v>
                </c:pt>
                <c:pt idx="54">
                  <c:v>1.9804948680140231</c:v>
                </c:pt>
                <c:pt idx="55">
                  <c:v>1.9823628209142385</c:v>
                </c:pt>
                <c:pt idx="56">
                  <c:v>1.9939370959860454</c:v>
                </c:pt>
                <c:pt idx="57">
                  <c:v>2.0000491027633931</c:v>
                </c:pt>
                <c:pt idx="58">
                  <c:v>2.007834954387826</c:v>
                </c:pt>
                <c:pt idx="59">
                  <c:v>2.009499592366041</c:v>
                </c:pt>
                <c:pt idx="60">
                  <c:v>2.0108441264222727</c:v>
                </c:pt>
                <c:pt idx="61">
                  <c:v>2.0229888257786675</c:v>
                </c:pt>
                <c:pt idx="62">
                  <c:v>2.0235386810924139</c:v>
                </c:pt>
                <c:pt idx="63">
                  <c:v>2.0243752128274783</c:v>
                </c:pt>
                <c:pt idx="64">
                  <c:v>2.0276610346065396</c:v>
                </c:pt>
                <c:pt idx="65">
                  <c:v>2.0276826284463496</c:v>
                </c:pt>
                <c:pt idx="66">
                  <c:v>2.0269017350116525</c:v>
                </c:pt>
                <c:pt idx="67">
                  <c:v>2.0267492629312995</c:v>
                </c:pt>
                <c:pt idx="68">
                  <c:v>2.024447903137621</c:v>
                </c:pt>
                <c:pt idx="69">
                  <c:v>2.0223003262774828</c:v>
                </c:pt>
                <c:pt idx="70">
                  <c:v>2.0212247383522763</c:v>
                </c:pt>
                <c:pt idx="71">
                  <c:v>2.0184906767015209</c:v>
                </c:pt>
                <c:pt idx="72">
                  <c:v>2.0173698069778943</c:v>
                </c:pt>
                <c:pt idx="73">
                  <c:v>2.0101869791813525</c:v>
                </c:pt>
                <c:pt idx="74">
                  <c:v>2.0091594714337542</c:v>
                </c:pt>
                <c:pt idx="75">
                  <c:v>2.0042647742254371</c:v>
                </c:pt>
                <c:pt idx="76">
                  <c:v>2.0030116853448034</c:v>
                </c:pt>
                <c:pt idx="77">
                  <c:v>1.9859905491706216</c:v>
                </c:pt>
                <c:pt idx="78">
                  <c:v>1.9809386131928544</c:v>
                </c:pt>
                <c:pt idx="79">
                  <c:v>1.9665172146678644</c:v>
                </c:pt>
                <c:pt idx="80">
                  <c:v>1.9634475906121329</c:v>
                </c:pt>
                <c:pt idx="81">
                  <c:v>1.940906999307799</c:v>
                </c:pt>
                <c:pt idx="82">
                  <c:v>1.9399528940817072</c:v>
                </c:pt>
                <c:pt idx="83">
                  <c:v>1.9106509372531963</c:v>
                </c:pt>
                <c:pt idx="84">
                  <c:v>1.9086461608029985</c:v>
                </c:pt>
                <c:pt idx="85">
                  <c:v>1.8990871678677494</c:v>
                </c:pt>
                <c:pt idx="86">
                  <c:v>1.8881675031713321</c:v>
                </c:pt>
                <c:pt idx="87">
                  <c:v>1.882627750001262</c:v>
                </c:pt>
                <c:pt idx="88">
                  <c:v>1.8717151386297595</c:v>
                </c:pt>
                <c:pt idx="89">
                  <c:v>1.818458353759782</c:v>
                </c:pt>
                <c:pt idx="90">
                  <c:v>1.8012844494419418</c:v>
                </c:pt>
                <c:pt idx="91">
                  <c:v>1.667393061431796</c:v>
                </c:pt>
                <c:pt idx="92">
                  <c:v>1.6577001927385653</c:v>
                </c:pt>
                <c:pt idx="93">
                  <c:v>1.6228990271684731</c:v>
                </c:pt>
                <c:pt idx="94">
                  <c:v>1.5469223176921167</c:v>
                </c:pt>
                <c:pt idx="95">
                  <c:v>1.5107643920072586</c:v>
                </c:pt>
                <c:pt idx="96">
                  <c:v>1.4943723957447115</c:v>
                </c:pt>
                <c:pt idx="97">
                  <c:v>1.4553049565017384</c:v>
                </c:pt>
                <c:pt idx="98">
                  <c:v>1.4204896125009518</c:v>
                </c:pt>
                <c:pt idx="99">
                  <c:v>1.3490129487177136</c:v>
                </c:pt>
                <c:pt idx="100">
                  <c:v>1.3450903124607316</c:v>
                </c:pt>
                <c:pt idx="101">
                  <c:v>1.2013838082873596</c:v>
                </c:pt>
                <c:pt idx="102">
                  <c:v>1.1933248345228098</c:v>
                </c:pt>
                <c:pt idx="103">
                  <c:v>1.1881460922542115</c:v>
                </c:pt>
                <c:pt idx="104">
                  <c:v>1.1824788815204685</c:v>
                </c:pt>
                <c:pt idx="105">
                  <c:v>1.1596859869643217</c:v>
                </c:pt>
                <c:pt idx="106">
                  <c:v>1.1571694685192584</c:v>
                </c:pt>
                <c:pt idx="107">
                  <c:v>1.01343391938709</c:v>
                </c:pt>
                <c:pt idx="108">
                  <c:v>0.99473985530021802</c:v>
                </c:pt>
                <c:pt idx="109">
                  <c:v>0.98226340074215823</c:v>
                </c:pt>
                <c:pt idx="110">
                  <c:v>0.92634481213899311</c:v>
                </c:pt>
                <c:pt idx="111">
                  <c:v>0.80622785187322465</c:v>
                </c:pt>
                <c:pt idx="112">
                  <c:v>0.75625422513775598</c:v>
                </c:pt>
                <c:pt idx="113">
                  <c:v>0.70886293681538881</c:v>
                </c:pt>
                <c:pt idx="114">
                  <c:v>0.66469567311589517</c:v>
                </c:pt>
                <c:pt idx="115">
                  <c:v>0.62245990061538581</c:v>
                </c:pt>
                <c:pt idx="116">
                  <c:v>0.56636836700416648</c:v>
                </c:pt>
                <c:pt idx="117">
                  <c:v>0.51926454400199618</c:v>
                </c:pt>
                <c:pt idx="118">
                  <c:v>0.44772475972505038</c:v>
                </c:pt>
                <c:pt idx="119">
                  <c:v>0.42513524312393941</c:v>
                </c:pt>
                <c:pt idx="120">
                  <c:v>0.35248744970083395</c:v>
                </c:pt>
                <c:pt idx="121">
                  <c:v>0.30454973466640267</c:v>
                </c:pt>
                <c:pt idx="122">
                  <c:v>0.25463347329582525</c:v>
                </c:pt>
                <c:pt idx="123">
                  <c:v>3.4195962646413461E-2</c:v>
                </c:pt>
                <c:pt idx="124">
                  <c:v>3.1214558515351959E-2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F3-4FCE-BBF7-26C307E022FB}"/>
            </c:ext>
          </c:extLst>
        </c:ser>
        <c:ser>
          <c:idx val="1"/>
          <c:order val="1"/>
          <c:tx>
            <c:v>Bot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แผ่น1!$G$2:$G$126</c:f>
              <c:numCache>
                <c:formatCode>General</c:formatCode>
                <c:ptCount val="125"/>
                <c:pt idx="0">
                  <c:v>6.5882838016914996E-2</c:v>
                </c:pt>
                <c:pt idx="1">
                  <c:v>7.7685249005641999E-2</c:v>
                </c:pt>
                <c:pt idx="2">
                  <c:v>7.8769673270116997E-2</c:v>
                </c:pt>
                <c:pt idx="3">
                  <c:v>8.2438650744687994E-2</c:v>
                </c:pt>
                <c:pt idx="4">
                  <c:v>8.8161543978066997E-2</c:v>
                </c:pt>
                <c:pt idx="5">
                  <c:v>9.0334741122123002E-2</c:v>
                </c:pt>
                <c:pt idx="6">
                  <c:v>9.9497126783092998E-2</c:v>
                </c:pt>
                <c:pt idx="7">
                  <c:v>0.10513579652242</c:v>
                </c:pt>
                <c:pt idx="8">
                  <c:v>0.115167646971524</c:v>
                </c:pt>
                <c:pt idx="9">
                  <c:v>0.118695337876614</c:v>
                </c:pt>
                <c:pt idx="10">
                  <c:v>0.122617846994704</c:v>
                </c:pt>
                <c:pt idx="11">
                  <c:v>0.12433089594687</c:v>
                </c:pt>
                <c:pt idx="12">
                  <c:v>0.12587644885507401</c:v>
                </c:pt>
                <c:pt idx="13">
                  <c:v>0.13195794619190601</c:v>
                </c:pt>
                <c:pt idx="14">
                  <c:v>0.13941226304676901</c:v>
                </c:pt>
                <c:pt idx="15">
                  <c:v>0.14111757366274699</c:v>
                </c:pt>
                <c:pt idx="16">
                  <c:v>0.14140229174320601</c:v>
                </c:pt>
                <c:pt idx="17">
                  <c:v>0.14369258212797001</c:v>
                </c:pt>
                <c:pt idx="18">
                  <c:v>0.14580610435549399</c:v>
                </c:pt>
                <c:pt idx="19">
                  <c:v>0.14795794271674201</c:v>
                </c:pt>
                <c:pt idx="20">
                  <c:v>0.148209047739678</c:v>
                </c:pt>
                <c:pt idx="21">
                  <c:v>0.16356030170689601</c:v>
                </c:pt>
                <c:pt idx="22">
                  <c:v>0.16579361341295901</c:v>
                </c:pt>
                <c:pt idx="23">
                  <c:v>0.16935489422022801</c:v>
                </c:pt>
                <c:pt idx="24">
                  <c:v>0.17037254213259601</c:v>
                </c:pt>
                <c:pt idx="25">
                  <c:v>0.17219267557849699</c:v>
                </c:pt>
                <c:pt idx="26">
                  <c:v>0.17751802420520599</c:v>
                </c:pt>
                <c:pt idx="27">
                  <c:v>0.177992718809733</c:v>
                </c:pt>
                <c:pt idx="28">
                  <c:v>0.17936409273735199</c:v>
                </c:pt>
                <c:pt idx="29">
                  <c:v>0.18307720073258399</c:v>
                </c:pt>
                <c:pt idx="30">
                  <c:v>0.18561605100169901</c:v>
                </c:pt>
                <c:pt idx="31">
                  <c:v>0.18570368420080299</c:v>
                </c:pt>
                <c:pt idx="32">
                  <c:v>0.18671736410791001</c:v>
                </c:pt>
                <c:pt idx="33">
                  <c:v>0.19385201017328499</c:v>
                </c:pt>
                <c:pt idx="34">
                  <c:v>0.198200901383385</c:v>
                </c:pt>
                <c:pt idx="35">
                  <c:v>0.20049793505225899</c:v>
                </c:pt>
                <c:pt idx="36">
                  <c:v>0.20458744317011601</c:v>
                </c:pt>
                <c:pt idx="37">
                  <c:v>0.204967718936966</c:v>
                </c:pt>
                <c:pt idx="38">
                  <c:v>0.20589564286634099</c:v>
                </c:pt>
                <c:pt idx="39">
                  <c:v>0.20680422945332899</c:v>
                </c:pt>
                <c:pt idx="40">
                  <c:v>0.20843415799335299</c:v>
                </c:pt>
                <c:pt idx="41">
                  <c:v>0.20873607217228199</c:v>
                </c:pt>
                <c:pt idx="42">
                  <c:v>0.20908162668591199</c:v>
                </c:pt>
                <c:pt idx="43">
                  <c:v>0.209726388367068</c:v>
                </c:pt>
                <c:pt idx="44">
                  <c:v>0.213363068974294</c:v>
                </c:pt>
                <c:pt idx="45">
                  <c:v>0.21671022084987199</c:v>
                </c:pt>
                <c:pt idx="46">
                  <c:v>0.22286952275388999</c:v>
                </c:pt>
                <c:pt idx="47">
                  <c:v>0.22557819520782499</c:v>
                </c:pt>
                <c:pt idx="48">
                  <c:v>0.22664436148988601</c:v>
                </c:pt>
                <c:pt idx="49">
                  <c:v>0.227619053430869</c:v>
                </c:pt>
                <c:pt idx="50">
                  <c:v>0.23047737543942201</c:v>
                </c:pt>
                <c:pt idx="51">
                  <c:v>0.23088617264243899</c:v>
                </c:pt>
                <c:pt idx="52">
                  <c:v>0.24057756921197901</c:v>
                </c:pt>
                <c:pt idx="53">
                  <c:v>0.24247546364820699</c:v>
                </c:pt>
                <c:pt idx="54">
                  <c:v>0.24405593849850701</c:v>
                </c:pt>
                <c:pt idx="55">
                  <c:v>0.24649906173876099</c:v>
                </c:pt>
                <c:pt idx="56">
                  <c:v>0.25306294124899198</c:v>
                </c:pt>
                <c:pt idx="57">
                  <c:v>0.25407968736689102</c:v>
                </c:pt>
                <c:pt idx="58">
                  <c:v>0.25427779168622799</c:v>
                </c:pt>
                <c:pt idx="59">
                  <c:v>0.26042798888891</c:v>
                </c:pt>
                <c:pt idx="60">
                  <c:v>0.26545238952253503</c:v>
                </c:pt>
                <c:pt idx="61">
                  <c:v>0.26843855562580299</c:v>
                </c:pt>
                <c:pt idx="62">
                  <c:v>0.26985459814187301</c:v>
                </c:pt>
                <c:pt idx="63">
                  <c:v>0.27081500133721498</c:v>
                </c:pt>
                <c:pt idx="64">
                  <c:v>0.27650160731507101</c:v>
                </c:pt>
                <c:pt idx="65">
                  <c:v>0.27797517579784498</c:v>
                </c:pt>
                <c:pt idx="66">
                  <c:v>0.28136295637564501</c:v>
                </c:pt>
                <c:pt idx="67">
                  <c:v>0.28329756804258399</c:v>
                </c:pt>
                <c:pt idx="68">
                  <c:v>0.28350281029429097</c:v>
                </c:pt>
                <c:pt idx="69">
                  <c:v>0.29004026387967902</c:v>
                </c:pt>
                <c:pt idx="70">
                  <c:v>0.29118820496313702</c:v>
                </c:pt>
                <c:pt idx="71">
                  <c:v>0.29887853747632898</c:v>
                </c:pt>
                <c:pt idx="72">
                  <c:v>0.29949626187049999</c:v>
                </c:pt>
                <c:pt idx="73">
                  <c:v>0.29966641823010298</c:v>
                </c:pt>
                <c:pt idx="74">
                  <c:v>0.30227575850310501</c:v>
                </c:pt>
                <c:pt idx="75">
                  <c:v>0.30369934410910499</c:v>
                </c:pt>
                <c:pt idx="76">
                  <c:v>0.30389416520487</c:v>
                </c:pt>
                <c:pt idx="77">
                  <c:v>0.30735276440002901</c:v>
                </c:pt>
                <c:pt idx="78">
                  <c:v>0.310254845256767</c:v>
                </c:pt>
                <c:pt idx="79">
                  <c:v>0.31135944753764599</c:v>
                </c:pt>
                <c:pt idx="80">
                  <c:v>0.316921308542709</c:v>
                </c:pt>
                <c:pt idx="81">
                  <c:v>0.31711436935931098</c:v>
                </c:pt>
                <c:pt idx="82">
                  <c:v>0.32005295488100599</c:v>
                </c:pt>
                <c:pt idx="83">
                  <c:v>0.32471336645360199</c:v>
                </c:pt>
                <c:pt idx="84">
                  <c:v>0.32475836617947601</c:v>
                </c:pt>
                <c:pt idx="85">
                  <c:v>0.33028404834008901</c:v>
                </c:pt>
                <c:pt idx="86">
                  <c:v>0.33088661873203001</c:v>
                </c:pt>
                <c:pt idx="87">
                  <c:v>0.33890165944626399</c:v>
                </c:pt>
                <c:pt idx="88">
                  <c:v>0.339344079522019</c:v>
                </c:pt>
                <c:pt idx="89">
                  <c:v>0.33995471282789302</c:v>
                </c:pt>
                <c:pt idx="90">
                  <c:v>0.34299417167643098</c:v>
                </c:pt>
                <c:pt idx="91">
                  <c:v>0.34722771187816098</c:v>
                </c:pt>
                <c:pt idx="92">
                  <c:v>0.34821106044268102</c:v>
                </c:pt>
                <c:pt idx="93">
                  <c:v>0.35948267794986499</c:v>
                </c:pt>
                <c:pt idx="94">
                  <c:v>0.36016937756036699</c:v>
                </c:pt>
                <c:pt idx="95">
                  <c:v>0.36144092980060999</c:v>
                </c:pt>
                <c:pt idx="96">
                  <c:v>0.37799328379838598</c:v>
                </c:pt>
                <c:pt idx="97">
                  <c:v>0.37967344990278701</c:v>
                </c:pt>
                <c:pt idx="98">
                  <c:v>0.37973548304083898</c:v>
                </c:pt>
                <c:pt idx="99">
                  <c:v>0.38277123782690498</c:v>
                </c:pt>
                <c:pt idx="100">
                  <c:v>0.38576633623269302</c:v>
                </c:pt>
                <c:pt idx="101">
                  <c:v>0.38689903197251801</c:v>
                </c:pt>
                <c:pt idx="102">
                  <c:v>0.38875631075889899</c:v>
                </c:pt>
                <c:pt idx="103">
                  <c:v>0.39439564332999899</c:v>
                </c:pt>
                <c:pt idx="104">
                  <c:v>0.40101563809903201</c:v>
                </c:pt>
                <c:pt idx="105">
                  <c:v>0.40187704228144999</c:v>
                </c:pt>
                <c:pt idx="106">
                  <c:v>0.40426374828981299</c:v>
                </c:pt>
                <c:pt idx="107">
                  <c:v>0.40529028283060198</c:v>
                </c:pt>
                <c:pt idx="108">
                  <c:v>0.420912205283969</c:v>
                </c:pt>
                <c:pt idx="109">
                  <c:v>0.42313865226657998</c:v>
                </c:pt>
                <c:pt idx="110">
                  <c:v>0.42803016005258299</c:v>
                </c:pt>
                <c:pt idx="111">
                  <c:v>0.435028147702756</c:v>
                </c:pt>
                <c:pt idx="112">
                  <c:v>0.47341707086044899</c:v>
                </c:pt>
                <c:pt idx="113">
                  <c:v>0.47348630412084203</c:v>
                </c:pt>
                <c:pt idx="114">
                  <c:v>0.48333113622294899</c:v>
                </c:pt>
                <c:pt idx="115">
                  <c:v>0.49559141123814798</c:v>
                </c:pt>
                <c:pt idx="116">
                  <c:v>0.51446029920950997</c:v>
                </c:pt>
                <c:pt idx="117">
                  <c:v>0.53470509478210604</c:v>
                </c:pt>
                <c:pt idx="118">
                  <c:v>0.55713245709513304</c:v>
                </c:pt>
                <c:pt idx="119">
                  <c:v>0.65334926828323503</c:v>
                </c:pt>
                <c:pt idx="120">
                  <c:v>0.67294452709933505</c:v>
                </c:pt>
                <c:pt idx="121">
                  <c:v>0.69527517813805695</c:v>
                </c:pt>
                <c:pt idx="122">
                  <c:v>0.71526743387363501</c:v>
                </c:pt>
                <c:pt idx="123">
                  <c:v>0.73651023488192302</c:v>
                </c:pt>
                <c:pt idx="124">
                  <c:v>0.74278797324761703</c:v>
                </c:pt>
              </c:numCache>
            </c:numRef>
          </c:xVal>
          <c:yVal>
            <c:numRef>
              <c:f>แผ่น1!$H$2:$H$126</c:f>
              <c:numCache>
                <c:formatCode>General</c:formatCode>
                <c:ptCount val="125"/>
                <c:pt idx="0">
                  <c:v>0.83440069945591</c:v>
                </c:pt>
                <c:pt idx="1">
                  <c:v>0.94609718737672854</c:v>
                </c:pt>
                <c:pt idx="2">
                  <c:v>0.95675148626996365</c:v>
                </c:pt>
                <c:pt idx="3">
                  <c:v>0.99326873464211296</c:v>
                </c:pt>
                <c:pt idx="4">
                  <c:v>1.0516351198911695</c:v>
                </c:pt>
                <c:pt idx="5">
                  <c:v>1.0742318710693672</c:v>
                </c:pt>
                <c:pt idx="6">
                  <c:v>1.1719575743466153</c:v>
                </c:pt>
                <c:pt idx="7">
                  <c:v>1.2339248121293354</c:v>
                </c:pt>
                <c:pt idx="8">
                  <c:v>1.3471467612693122</c:v>
                </c:pt>
                <c:pt idx="9">
                  <c:v>1.3877439141273897</c:v>
                </c:pt>
                <c:pt idx="10">
                  <c:v>1.433288803673979</c:v>
                </c:pt>
                <c:pt idx="11">
                  <c:v>1.4532991265360227</c:v>
                </c:pt>
                <c:pt idx="12">
                  <c:v>1.4714096522739395</c:v>
                </c:pt>
                <c:pt idx="13">
                  <c:v>1.5431223968722214</c:v>
                </c:pt>
                <c:pt idx="14">
                  <c:v>1.6317404317674875</c:v>
                </c:pt>
                <c:pt idx="15">
                  <c:v>1.6520814945683624</c:v>
                </c:pt>
                <c:pt idx="16">
                  <c:v>1.6554791021620812</c:v>
                </c:pt>
                <c:pt idx="17">
                  <c:v>1.6828201571951675</c:v>
                </c:pt>
                <c:pt idx="18">
                  <c:v>1.7080590893611221</c:v>
                </c:pt>
                <c:pt idx="19">
                  <c:v>1.7337517829563471</c:v>
                </c:pt>
                <c:pt idx="20">
                  <c:v>1.7367491572802103</c:v>
                </c:pt>
                <c:pt idx="21">
                  <c:v>1.9188105962250714</c:v>
                </c:pt>
                <c:pt idx="22">
                  <c:v>1.9449562134250549</c:v>
                </c:pt>
                <c:pt idx="23">
                  <c:v>1.9863757176166126</c:v>
                </c:pt>
                <c:pt idx="24">
                  <c:v>1.9981429332248228</c:v>
                </c:pt>
                <c:pt idx="25">
                  <c:v>2.0191061514616777</c:v>
                </c:pt>
                <c:pt idx="26">
                  <c:v>2.0797581793483815</c:v>
                </c:pt>
                <c:pt idx="27">
                  <c:v>2.0851105989570966</c:v>
                </c:pt>
                <c:pt idx="28">
                  <c:v>2.1005198056095682</c:v>
                </c:pt>
                <c:pt idx="29">
                  <c:v>2.141817441616408</c:v>
                </c:pt>
                <c:pt idx="30">
                  <c:v>2.1696712692072291</c:v>
                </c:pt>
                <c:pt idx="31">
                  <c:v>2.1706268084365972</c:v>
                </c:pt>
                <c:pt idx="32">
                  <c:v>2.1816503555413451</c:v>
                </c:pt>
                <c:pt idx="33">
                  <c:v>2.257597024298633</c:v>
                </c:pt>
                <c:pt idx="34">
                  <c:v>2.3023420258191951</c:v>
                </c:pt>
                <c:pt idx="35">
                  <c:v>2.3254564369558888</c:v>
                </c:pt>
                <c:pt idx="36">
                  <c:v>2.3656587126065056</c:v>
                </c:pt>
                <c:pt idx="37">
                  <c:v>2.3693328024630484</c:v>
                </c:pt>
                <c:pt idx="38">
                  <c:v>2.3782508014737718</c:v>
                </c:pt>
                <c:pt idx="39">
                  <c:v>2.3869171937251097</c:v>
                </c:pt>
                <c:pt idx="40">
                  <c:v>2.4022979064629175</c:v>
                </c:pt>
                <c:pt idx="41">
                  <c:v>2.4051231439183667</c:v>
                </c:pt>
                <c:pt idx="42">
                  <c:v>2.4083475381920425</c:v>
                </c:pt>
                <c:pt idx="43">
                  <c:v>2.4143373769695247</c:v>
                </c:pt>
                <c:pt idx="44">
                  <c:v>2.4474616750994151</c:v>
                </c:pt>
                <c:pt idx="45">
                  <c:v>2.4769211292287303</c:v>
                </c:pt>
                <c:pt idx="46">
                  <c:v>2.528405156533013</c:v>
                </c:pt>
                <c:pt idx="47">
                  <c:v>2.5498718784252983</c:v>
                </c:pt>
                <c:pt idx="48">
                  <c:v>2.5581172759510924</c:v>
                </c:pt>
                <c:pt idx="49">
                  <c:v>2.5655526295739137</c:v>
                </c:pt>
                <c:pt idx="50">
                  <c:v>2.5867824982332901</c:v>
                </c:pt>
                <c:pt idx="51">
                  <c:v>2.589747766295706</c:v>
                </c:pt>
                <c:pt idx="52">
                  <c:v>2.6546299797173205</c:v>
                </c:pt>
                <c:pt idx="53">
                  <c:v>2.6660776800388315</c:v>
                </c:pt>
                <c:pt idx="54">
                  <c:v>2.6752854867501661</c:v>
                </c:pt>
                <c:pt idx="55">
                  <c:v>2.6889293342233587</c:v>
                </c:pt>
                <c:pt idx="56">
                  <c:v>2.7219575811898316</c:v>
                </c:pt>
                <c:pt idx="57">
                  <c:v>2.7265911911112162</c:v>
                </c:pt>
                <c:pt idx="58">
                  <c:v>2.7274787302625061</c:v>
                </c:pt>
                <c:pt idx="59">
                  <c:v>2.7525235848043446</c:v>
                </c:pt>
                <c:pt idx="60">
                  <c:v>2.7693150781417439</c:v>
                </c:pt>
                <c:pt idx="61">
                  <c:v>2.7777031933300775</c:v>
                </c:pt>
                <c:pt idx="62">
                  <c:v>2.7812618579420794</c:v>
                </c:pt>
                <c:pt idx="63">
                  <c:v>2.7835212743615387</c:v>
                </c:pt>
                <c:pt idx="64">
                  <c:v>2.7943294710027038</c:v>
                </c:pt>
                <c:pt idx="65">
                  <c:v>2.7964088646548988</c:v>
                </c:pt>
                <c:pt idx="66">
                  <c:v>2.8000571502949665</c:v>
                </c:pt>
                <c:pt idx="67">
                  <c:v>2.8014307611942098</c:v>
                </c:pt>
                <c:pt idx="68">
                  <c:v>2.8015461644039004</c:v>
                </c:pt>
                <c:pt idx="69">
                  <c:v>2.8021748279439835</c:v>
                </c:pt>
                <c:pt idx="70">
                  <c:v>2.8016752277993024</c:v>
                </c:pt>
                <c:pt idx="71">
                  <c:v>2.7936410491455597</c:v>
                </c:pt>
                <c:pt idx="72">
                  <c:v>2.7926430186454194</c:v>
                </c:pt>
                <c:pt idx="73">
                  <c:v>2.7923589293576354</c:v>
                </c:pt>
                <c:pt idx="74">
                  <c:v>2.7875071270096941</c:v>
                </c:pt>
                <c:pt idx="75">
                  <c:v>2.7844691586857269</c:v>
                </c:pt>
                <c:pt idx="76">
                  <c:v>2.7840320019274016</c:v>
                </c:pt>
                <c:pt idx="77">
                  <c:v>2.775417184291098</c:v>
                </c:pt>
                <c:pt idx="78">
                  <c:v>2.7669484844169459</c:v>
                </c:pt>
                <c:pt idx="79">
                  <c:v>2.7634300678341375</c:v>
                </c:pt>
                <c:pt idx="80">
                  <c:v>2.7432709941193245</c:v>
                </c:pt>
                <c:pt idx="81">
                  <c:v>2.7424986971623118</c:v>
                </c:pt>
                <c:pt idx="82">
                  <c:v>2.7301502891820242</c:v>
                </c:pt>
                <c:pt idx="83">
                  <c:v>2.7083125685186022</c:v>
                </c:pt>
                <c:pt idx="84">
                  <c:v>2.7080884129421015</c:v>
                </c:pt>
                <c:pt idx="85">
                  <c:v>2.678668609342802</c:v>
                </c:pt>
                <c:pt idx="86">
                  <c:v>2.6752360112456901</c:v>
                </c:pt>
                <c:pt idx="87">
                  <c:v>2.6255150031441854</c:v>
                </c:pt>
                <c:pt idx="88">
                  <c:v>2.6225553782200328</c:v>
                </c:pt>
                <c:pt idx="89">
                  <c:v>2.618434400223649</c:v>
                </c:pt>
                <c:pt idx="90">
                  <c:v>2.5973069975935781</c:v>
                </c:pt>
                <c:pt idx="91">
                  <c:v>2.5662127189408133</c:v>
                </c:pt>
                <c:pt idx="92">
                  <c:v>2.5587197815377705</c:v>
                </c:pt>
                <c:pt idx="93">
                  <c:v>2.4659590638420994</c:v>
                </c:pt>
                <c:pt idx="94">
                  <c:v>2.4599192234300036</c:v>
                </c:pt>
                <c:pt idx="95">
                  <c:v>2.4486239044006055</c:v>
                </c:pt>
                <c:pt idx="96">
                  <c:v>2.2895048450139033</c:v>
                </c:pt>
                <c:pt idx="97">
                  <c:v>2.2722246570928544</c:v>
                </c:pt>
                <c:pt idx="98">
                  <c:v>2.2715831026815394</c:v>
                </c:pt>
                <c:pt idx="99">
                  <c:v>2.2398874439846801</c:v>
                </c:pt>
                <c:pt idx="100">
                  <c:v>2.20806528446384</c:v>
                </c:pt>
                <c:pt idx="101">
                  <c:v>2.1958954800181578</c:v>
                </c:pt>
                <c:pt idx="102">
                  <c:v>2.1757874894918339</c:v>
                </c:pt>
                <c:pt idx="103">
                  <c:v>2.1136479470377321</c:v>
                </c:pt>
                <c:pt idx="104">
                  <c:v>2.0388759302516997</c:v>
                </c:pt>
                <c:pt idx="105">
                  <c:v>2.0290202970943771</c:v>
                </c:pt>
                <c:pt idx="106">
                  <c:v>2.0015783603529691</c:v>
                </c:pt>
                <c:pt idx="107">
                  <c:v>1.9897178402104014</c:v>
                </c:pt>
                <c:pt idx="108">
                  <c:v>1.8060290037057971</c:v>
                </c:pt>
                <c:pt idx="109">
                  <c:v>1.7795224242609491</c:v>
                </c:pt>
                <c:pt idx="110">
                  <c:v>1.7211662523930686</c:v>
                </c:pt>
                <c:pt idx="111">
                  <c:v>1.6376253946547061</c:v>
                </c:pt>
                <c:pt idx="112">
                  <c:v>1.1940030163569266</c:v>
                </c:pt>
                <c:pt idx="113">
                  <c:v>1.1932444881206705</c:v>
                </c:pt>
                <c:pt idx="114">
                  <c:v>1.0875234889343486</c:v>
                </c:pt>
                <c:pt idx="115">
                  <c:v>0.96240536339013683</c:v>
                </c:pt>
                <c:pt idx="116">
                  <c:v>0.78590633851048741</c:v>
                </c:pt>
                <c:pt idx="117">
                  <c:v>0.62012817362377004</c:v>
                </c:pt>
                <c:pt idx="118">
                  <c:v>0.46584720303537852</c:v>
                </c:pt>
                <c:pt idx="119">
                  <c:v>0.10301604982316717</c:v>
                </c:pt>
                <c:pt idx="120">
                  <c:v>7.1634122506344114E-2</c:v>
                </c:pt>
                <c:pt idx="121">
                  <c:v>4.6267455751490619E-2</c:v>
                </c:pt>
                <c:pt idx="122">
                  <c:v>3.0636796363290243E-2</c:v>
                </c:pt>
                <c:pt idx="123">
                  <c:v>1.9347504463483871E-2</c:v>
                </c:pt>
                <c:pt idx="124">
                  <c:v>1.6818280688707284E-2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F3-4FCE-BBF7-26C307E02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398200"/>
        <c:axId val="312805576"/>
      </c:scatterChart>
      <c:valAx>
        <c:axId val="398398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05576"/>
        <c:crosses val="autoZero"/>
        <c:crossBetween val="midCat"/>
      </c:valAx>
      <c:valAx>
        <c:axId val="31280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Probability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398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152400</xdr:colOff>
      <xdr:row>2</xdr:row>
      <xdr:rowOff>123825</xdr:rowOff>
    </xdr:from>
    <xdr:ext cx="4476749" cy="3657599"/>
    <xdr:graphicFrame macro="">
      <xdr:nvGraphicFramePr>
        <xdr:cNvPr id="1848682725" name="Chart 1" title="Chart">
          <a:extLst>
            <a:ext uri="{FF2B5EF4-FFF2-40B4-BE49-F238E27FC236}">
              <a16:creationId xmlns:a16="http://schemas.microsoft.com/office/drawing/2014/main" id="{00000000-0008-0000-0000-0000E5A83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C10" sqref="C10"/>
    </sheetView>
  </sheetViews>
  <sheetFormatPr defaultColWidth="14.42578125" defaultRowHeight="15" customHeight="1" x14ac:dyDescent="0.2"/>
  <cols>
    <col min="1" max="1" width="14.42578125" style="3" customWidth="1"/>
    <col min="2" max="6" width="14.42578125" customWidth="1"/>
    <col min="7" max="7" width="14.42578125" style="3"/>
  </cols>
  <sheetData>
    <row r="1" spans="1:11" ht="15.75" customHeight="1" x14ac:dyDescent="0.2">
      <c r="A1" s="4" t="s">
        <v>0</v>
      </c>
      <c r="B1" s="1" t="s">
        <v>1</v>
      </c>
      <c r="D1" s="1" t="s">
        <v>2</v>
      </c>
      <c r="E1" s="1" t="s">
        <v>3</v>
      </c>
      <c r="G1" s="4" t="s">
        <v>4</v>
      </c>
      <c r="H1" s="1" t="s">
        <v>5</v>
      </c>
      <c r="J1" s="1" t="s">
        <v>6</v>
      </c>
      <c r="K1" s="1" t="s">
        <v>7</v>
      </c>
    </row>
    <row r="2" spans="1:11" ht="15.75" customHeight="1" x14ac:dyDescent="0.2">
      <c r="A2" s="5">
        <v>3.3134828805394E-2</v>
      </c>
      <c r="B2" s="1">
        <f>_xlfn.NORM.DIST(A2,$D$2,$E$2,0)</f>
        <v>0.28958130230389417</v>
      </c>
      <c r="D2" s="1">
        <f>AVERAGE(A2:A126)</f>
        <v>0.42129496630724839</v>
      </c>
      <c r="E2" s="1">
        <f>_xlfn.STDEV.P(A2:A126)</f>
        <v>0.196742216085973</v>
      </c>
      <c r="G2" s="5">
        <v>6.5882838016914996E-2</v>
      </c>
      <c r="H2" s="1">
        <f>_xlfn.NORM.DIST(G2,$J$2,$K$2,0)</f>
        <v>0.83440069945591</v>
      </c>
      <c r="J2" s="1">
        <f>AVERAGE(G2:G126)</f>
        <v>0.28746696304039593</v>
      </c>
      <c r="K2" s="1">
        <f>_xlfn.STDEV.P(G2:G126)</f>
        <v>0.14234554278350828</v>
      </c>
    </row>
    <row r="3" spans="1:11" ht="15.75" customHeight="1" x14ac:dyDescent="0.2">
      <c r="A3" s="5">
        <v>9.0859849110381002E-2</v>
      </c>
      <c r="B3" s="1">
        <f>_xlfn.NORM.DIST(A3,$D$2,$E$2,0)</f>
        <v>0.4948533867414554</v>
      </c>
      <c r="G3" s="5">
        <v>7.7685249005641999E-2</v>
      </c>
      <c r="H3" s="1">
        <f>_xlfn.NORM.DIST(G3,$J$2,$K$2,0)</f>
        <v>0.94609718737672854</v>
      </c>
    </row>
    <row r="4" spans="1:11" ht="15.75" customHeight="1" x14ac:dyDescent="0.2">
      <c r="A4" s="5">
        <v>0.115094419493021</v>
      </c>
      <c r="B4" s="1">
        <f>_xlfn.NORM.DIST(A4,$D$2,$E$2,0)</f>
        <v>0.60399065163245735</v>
      </c>
      <c r="D4" t="s">
        <v>8</v>
      </c>
      <c r="G4" s="5">
        <v>7.8769673270116997E-2</v>
      </c>
      <c r="H4" s="1">
        <f>_xlfn.NORM.DIST(G4,$J$2,$K$2,0)</f>
        <v>0.95675148626996365</v>
      </c>
    </row>
    <row r="5" spans="1:11" ht="15.75" customHeight="1" x14ac:dyDescent="0.2">
      <c r="A5" s="5">
        <v>0.119827390003891</v>
      </c>
      <c r="B5" s="1">
        <f>_xlfn.NORM.DIST(A5,$D$2,$E$2,0)</f>
        <v>0.62685177965012018</v>
      </c>
      <c r="D5" t="s">
        <v>9</v>
      </c>
      <c r="G5" s="5">
        <v>8.2438650744687994E-2</v>
      </c>
      <c r="H5" s="1">
        <f>_xlfn.NORM.DIST(G5,$J$2,$K$2,0)</f>
        <v>0.99326873464211296</v>
      </c>
    </row>
    <row r="6" spans="1:11" ht="15.75" customHeight="1" x14ac:dyDescent="0.2">
      <c r="A6" s="5">
        <v>0.121109053407345</v>
      </c>
      <c r="B6" s="1">
        <f>_xlfn.NORM.DIST(A6,$D$2,$E$2,0)</f>
        <v>0.63312694153440419</v>
      </c>
      <c r="D6" t="s">
        <v>10</v>
      </c>
      <c r="G6" s="5">
        <v>8.8161543978066997E-2</v>
      </c>
      <c r="H6" s="1">
        <f>_xlfn.NORM.DIST(G6,$J$2,$K$2,0)</f>
        <v>1.0516351198911695</v>
      </c>
    </row>
    <row r="7" spans="1:11" ht="15.75" customHeight="1" x14ac:dyDescent="0.2">
      <c r="A7" s="5">
        <v>0.12458352172336599</v>
      </c>
      <c r="B7" s="1">
        <f>_xlfn.NORM.DIST(A7,$D$2,$E$2,0)</f>
        <v>0.65031726000661494</v>
      </c>
      <c r="D7" t="s">
        <v>11</v>
      </c>
      <c r="G7" s="5">
        <v>9.0334741122123002E-2</v>
      </c>
      <c r="H7" s="1">
        <f>_xlfn.NORM.DIST(G7,$J$2,$K$2,0)</f>
        <v>1.0742318710693672</v>
      </c>
    </row>
    <row r="8" spans="1:11" ht="15.75" customHeight="1" x14ac:dyDescent="0.2">
      <c r="A8" s="5">
        <v>0.12555910548879401</v>
      </c>
      <c r="B8" s="1">
        <f>_xlfn.NORM.DIST(A8,$D$2,$E$2,0)</f>
        <v>0.65519071202788259</v>
      </c>
      <c r="G8" s="5">
        <v>9.9497126783092998E-2</v>
      </c>
      <c r="H8" s="1">
        <f>_xlfn.NORM.DIST(G8,$J$2,$K$2,0)</f>
        <v>1.1719575743466153</v>
      </c>
    </row>
    <row r="9" spans="1:11" ht="15.75" customHeight="1" x14ac:dyDescent="0.2">
      <c r="A9" s="5">
        <v>0.13087445540182399</v>
      </c>
      <c r="B9" s="1">
        <f>_xlfn.NORM.DIST(A9,$D$2,$E$2,0)</f>
        <v>0.68209717036941309</v>
      </c>
      <c r="D9" t="s">
        <v>12</v>
      </c>
      <c r="G9" s="5">
        <v>0.10513579652242</v>
      </c>
      <c r="H9" s="1">
        <f>_xlfn.NORM.DIST(G9,$J$2,$K$2,0)</f>
        <v>1.2339248121293354</v>
      </c>
    </row>
    <row r="10" spans="1:11" ht="15.75" customHeight="1" x14ac:dyDescent="0.2">
      <c r="A10" s="5">
        <v>0.13105754666837199</v>
      </c>
      <c r="B10" s="1">
        <f>_xlfn.NORM.DIST(A10,$D$2,$E$2,0)</f>
        <v>0.6830345324177749</v>
      </c>
      <c r="D10" t="s">
        <v>13</v>
      </c>
      <c r="G10" s="5">
        <v>0.115167646971524</v>
      </c>
      <c r="H10" s="1">
        <f>_xlfn.NORM.DIST(G10,$J$2,$K$2,0)</f>
        <v>1.3471467612693122</v>
      </c>
    </row>
    <row r="11" spans="1:11" ht="15.75" customHeight="1" x14ac:dyDescent="0.2">
      <c r="A11" s="5">
        <v>0.136414638587569</v>
      </c>
      <c r="B11" s="1">
        <f>_xlfn.NORM.DIST(A11,$D$2,$E$2,0)</f>
        <v>0.71076607909100753</v>
      </c>
      <c r="D11" s="2"/>
      <c r="E11" s="2"/>
      <c r="F11" s="2"/>
      <c r="G11" s="5">
        <v>0.118695337876614</v>
      </c>
      <c r="H11" s="1">
        <f>_xlfn.NORM.DIST(G11,$J$2,$K$2,0)</f>
        <v>1.3877439141273897</v>
      </c>
    </row>
    <row r="12" spans="1:11" ht="15.75" customHeight="1" x14ac:dyDescent="0.2">
      <c r="A12" s="5">
        <v>0.141616942717015</v>
      </c>
      <c r="B12" s="1">
        <f>_xlfn.NORM.DIST(A12,$D$2,$E$2,0)</f>
        <v>0.73824947702125465</v>
      </c>
      <c r="D12" s="3" t="s">
        <v>14</v>
      </c>
      <c r="E12" s="3" t="s">
        <v>15</v>
      </c>
      <c r="G12" s="5">
        <v>0.122617846994704</v>
      </c>
      <c r="H12" s="1">
        <f>_xlfn.NORM.DIST(G12,$J$2,$K$2,0)</f>
        <v>1.433288803673979</v>
      </c>
    </row>
    <row r="13" spans="1:11" ht="15.75" customHeight="1" x14ac:dyDescent="0.2">
      <c r="A13" s="5">
        <v>0.14366262381275599</v>
      </c>
      <c r="B13" s="1">
        <f>_xlfn.NORM.DIST(A13,$D$2,$E$2,0)</f>
        <v>0.74920201851968449</v>
      </c>
      <c r="D13">
        <f>MAX(A2:A126)</f>
        <v>0.98972630699844899</v>
      </c>
      <c r="E13">
        <f>MAX(G2:G126)</f>
        <v>0.74278797324761703</v>
      </c>
      <c r="G13" s="5">
        <v>0.12433089594687</v>
      </c>
      <c r="H13" s="1">
        <f>_xlfn.NORM.DIST(G13,$J$2,$K$2,0)</f>
        <v>1.4532991265360227</v>
      </c>
    </row>
    <row r="14" spans="1:11" ht="15.75" customHeight="1" x14ac:dyDescent="0.2">
      <c r="A14" s="5">
        <v>0.15418823550442001</v>
      </c>
      <c r="B14" s="1">
        <f>_xlfn.NORM.DIST(A14,$D$2,$E$2,0)</f>
        <v>0.80679796022853723</v>
      </c>
      <c r="D14" s="3" t="s">
        <v>16</v>
      </c>
      <c r="E14" s="3" t="s">
        <v>17</v>
      </c>
      <c r="G14" s="5">
        <v>0.12587644885507401</v>
      </c>
      <c r="H14" s="1">
        <f>_xlfn.NORM.DIST(G14,$J$2,$K$2,0)</f>
        <v>1.4714096522739395</v>
      </c>
    </row>
    <row r="15" spans="1:11" ht="15.75" customHeight="1" x14ac:dyDescent="0.2">
      <c r="A15" s="5">
        <v>0.15504472625173199</v>
      </c>
      <c r="B15" s="1">
        <f>_xlfn.NORM.DIST(A15,$D$2,$E$2,0)</f>
        <v>0.81157283862223373</v>
      </c>
      <c r="D15">
        <f>MIN(A2:A126)</f>
        <v>3.3134828805394E-2</v>
      </c>
      <c r="E15">
        <f>MIN(G2:G126)</f>
        <v>6.5882838016914996E-2</v>
      </c>
      <c r="G15" s="5">
        <v>0.13195794619190601</v>
      </c>
      <c r="H15" s="1">
        <f>_xlfn.NORM.DIST(G15,$J$2,$K$2,0)</f>
        <v>1.5431223968722214</v>
      </c>
    </row>
    <row r="16" spans="1:11" ht="15.75" customHeight="1" x14ac:dyDescent="0.2">
      <c r="A16" s="5">
        <v>0.16334949239871499</v>
      </c>
      <c r="B16" s="1">
        <f>_xlfn.NORM.DIST(A16,$D$2,$E$2,0)</f>
        <v>0.8585180665365284</v>
      </c>
      <c r="G16" s="5">
        <v>0.13941226304676901</v>
      </c>
      <c r="H16" s="1">
        <f>_xlfn.NORM.DIST(G16,$J$2,$K$2,0)</f>
        <v>1.6317404317674875</v>
      </c>
    </row>
    <row r="17" spans="1:8" ht="15.75" customHeight="1" x14ac:dyDescent="0.2">
      <c r="A17" s="5">
        <v>0.174388037115115</v>
      </c>
      <c r="B17" s="1">
        <f>_xlfn.NORM.DIST(A17,$D$2,$E$2,0)</f>
        <v>0.92259858479186663</v>
      </c>
      <c r="G17" s="5">
        <v>0.14111757366274699</v>
      </c>
      <c r="H17" s="1">
        <f>_xlfn.NORM.DIST(G17,$J$2,$K$2,0)</f>
        <v>1.6520814945683624</v>
      </c>
    </row>
    <row r="18" spans="1:8" ht="15.75" customHeight="1" x14ac:dyDescent="0.2">
      <c r="A18" s="5">
        <v>0.18196688046000001</v>
      </c>
      <c r="B18" s="1">
        <f>_xlfn.NORM.DIST(A18,$D$2,$E$2,0)</f>
        <v>0.96757806676748415</v>
      </c>
      <c r="G18" s="5">
        <v>0.14140229174320601</v>
      </c>
      <c r="H18" s="1">
        <f>_xlfn.NORM.DIST(G18,$J$2,$K$2,0)</f>
        <v>1.6554791021620812</v>
      </c>
    </row>
    <row r="19" spans="1:8" ht="15.75" customHeight="1" x14ac:dyDescent="0.2">
      <c r="A19" s="5">
        <v>0.186251444971195</v>
      </c>
      <c r="B19" s="1">
        <f>_xlfn.NORM.DIST(A19,$D$2,$E$2,0)</f>
        <v>0.99331754827676666</v>
      </c>
      <c r="G19" s="5">
        <v>0.14369258212797001</v>
      </c>
      <c r="H19" s="1">
        <f>_xlfn.NORM.DIST(G19,$J$2,$K$2,0)</f>
        <v>1.6828201571951675</v>
      </c>
    </row>
    <row r="20" spans="1:8" ht="15.75" customHeight="1" x14ac:dyDescent="0.2">
      <c r="A20" s="5">
        <v>0.20697023828837899</v>
      </c>
      <c r="B20" s="1">
        <f>_xlfn.NORM.DIST(A20,$D$2,$E$2,0)</f>
        <v>1.1202600046964997</v>
      </c>
      <c r="G20" s="5">
        <v>0.14580610435549399</v>
      </c>
      <c r="H20" s="1">
        <f>_xlfn.NORM.DIST(G20,$J$2,$K$2,0)</f>
        <v>1.7080590893611221</v>
      </c>
    </row>
    <row r="21" spans="1:8" ht="15.75" customHeight="1" x14ac:dyDescent="0.2">
      <c r="A21" s="5">
        <v>0.210707836018733</v>
      </c>
      <c r="B21" s="1">
        <f>_xlfn.NORM.DIST(A21,$D$2,$E$2,0)</f>
        <v>1.1434792160137135</v>
      </c>
      <c r="G21" s="5">
        <v>0.14795794271674201</v>
      </c>
      <c r="H21" s="1">
        <f>_xlfn.NORM.DIST(G21,$J$2,$K$2,0)</f>
        <v>1.7337517829563471</v>
      </c>
    </row>
    <row r="22" spans="1:8" ht="15.75" customHeight="1" x14ac:dyDescent="0.2">
      <c r="A22" s="5">
        <v>0.21141174082136399</v>
      </c>
      <c r="B22" s="1">
        <f>_xlfn.NORM.DIST(A22,$D$2,$E$2,0)</f>
        <v>1.1478593049502983</v>
      </c>
      <c r="G22" s="5">
        <v>0.148209047739678</v>
      </c>
      <c r="H22" s="1">
        <f>_xlfn.NORM.DIST(G22,$J$2,$K$2,0)</f>
        <v>1.7367491572802103</v>
      </c>
    </row>
    <row r="23" spans="1:8" ht="15.75" customHeight="1" x14ac:dyDescent="0.2">
      <c r="A23" s="5">
        <v>0.22485162986548199</v>
      </c>
      <c r="B23" s="1">
        <f>_xlfn.NORM.DIST(A23,$D$2,$E$2,0)</f>
        <v>1.2317555291022608</v>
      </c>
      <c r="G23" s="5">
        <v>0.16356030170689601</v>
      </c>
      <c r="H23" s="1">
        <f>_xlfn.NORM.DIST(G23,$J$2,$K$2,0)</f>
        <v>1.9188105962250714</v>
      </c>
    </row>
    <row r="24" spans="1:8" ht="15.75" customHeight="1" x14ac:dyDescent="0.2">
      <c r="A24" s="5">
        <v>0.22854644248370501</v>
      </c>
      <c r="B24" s="1">
        <f>_xlfn.NORM.DIST(A24,$D$2,$E$2,0)</f>
        <v>1.2548493263161504</v>
      </c>
      <c r="G24" s="5">
        <v>0.16579361341295901</v>
      </c>
      <c r="H24" s="1">
        <f>_xlfn.NORM.DIST(G24,$J$2,$K$2,0)</f>
        <v>1.9449562134250549</v>
      </c>
    </row>
    <row r="25" spans="1:8" ht="15.75" customHeight="1" x14ac:dyDescent="0.2">
      <c r="A25" s="5">
        <v>0.239489761580164</v>
      </c>
      <c r="B25" s="1">
        <f>_xlfn.NORM.DIST(A25,$D$2,$E$2,0)</f>
        <v>1.3230796750517639</v>
      </c>
      <c r="G25" s="5">
        <v>0.16935489422022801</v>
      </c>
      <c r="H25" s="1">
        <f>_xlfn.NORM.DIST(G25,$J$2,$K$2,0)</f>
        <v>1.9863757176166126</v>
      </c>
    </row>
    <row r="26" spans="1:8" ht="15.75" customHeight="1" x14ac:dyDescent="0.2">
      <c r="A26" s="5">
        <v>0.24176930218727599</v>
      </c>
      <c r="B26" s="1">
        <f>_xlfn.NORM.DIST(A26,$D$2,$E$2,0)</f>
        <v>1.3372319318870811</v>
      </c>
      <c r="G26" s="5">
        <v>0.17037254213259601</v>
      </c>
      <c r="H26" s="1">
        <f>_xlfn.NORM.DIST(G26,$J$2,$K$2,0)</f>
        <v>1.9981429332248228</v>
      </c>
    </row>
    <row r="27" spans="1:8" ht="15.75" customHeight="1" x14ac:dyDescent="0.2">
      <c r="A27" s="5">
        <v>0.242039792664199</v>
      </c>
      <c r="B27" s="1">
        <f>_xlfn.NORM.DIST(A27,$D$2,$E$2,0)</f>
        <v>1.3389093258929672</v>
      </c>
      <c r="G27" s="5">
        <v>0.17219267557849699</v>
      </c>
      <c r="H27" s="1">
        <f>_xlfn.NORM.DIST(G27,$J$2,$K$2,0)</f>
        <v>2.0191061514616777</v>
      </c>
    </row>
    <row r="28" spans="1:8" ht="15.75" customHeight="1" x14ac:dyDescent="0.2">
      <c r="A28" s="5">
        <v>0.26156728355965397</v>
      </c>
      <c r="B28" s="1">
        <f>_xlfn.NORM.DIST(A28,$D$2,$E$2,0)</f>
        <v>1.4584319240297778</v>
      </c>
      <c r="G28" s="5">
        <v>0.17751802420520599</v>
      </c>
      <c r="H28" s="1">
        <f>_xlfn.NORM.DIST(G28,$J$2,$K$2,0)</f>
        <v>2.0797581793483815</v>
      </c>
    </row>
    <row r="29" spans="1:8" ht="15.75" customHeight="1" x14ac:dyDescent="0.2">
      <c r="A29" s="5">
        <v>0.26926484100655002</v>
      </c>
      <c r="B29" s="1">
        <f>_xlfn.NORM.DIST(A29,$D$2,$E$2,0)</f>
        <v>1.50434961314287</v>
      </c>
      <c r="G29" s="5">
        <v>0.177992718809733</v>
      </c>
      <c r="H29" s="1">
        <f>_xlfn.NORM.DIST(G29,$J$2,$K$2,0)</f>
        <v>2.0851105989570966</v>
      </c>
    </row>
    <row r="30" spans="1:8" ht="15.75" customHeight="1" x14ac:dyDescent="0.2">
      <c r="A30" s="5">
        <v>0.27764559770733999</v>
      </c>
      <c r="B30" s="1">
        <f>_xlfn.NORM.DIST(A30,$D$2,$E$2,0)</f>
        <v>1.5532821156086505</v>
      </c>
      <c r="G30" s="5">
        <v>0.17936409273735199</v>
      </c>
      <c r="H30" s="1">
        <f>_xlfn.NORM.DIST(G30,$J$2,$K$2,0)</f>
        <v>2.1005198056095682</v>
      </c>
    </row>
    <row r="31" spans="1:8" ht="15.75" customHeight="1" x14ac:dyDescent="0.2">
      <c r="A31" s="5">
        <v>0.28299052168945399</v>
      </c>
      <c r="B31" s="1">
        <f>_xlfn.NORM.DIST(A31,$D$2,$E$2,0)</f>
        <v>1.5838157675907607</v>
      </c>
      <c r="G31" s="5">
        <v>0.18307720073258399</v>
      </c>
      <c r="H31" s="1">
        <f>_xlfn.NORM.DIST(G31,$J$2,$K$2,0)</f>
        <v>2.141817441616408</v>
      </c>
    </row>
    <row r="32" spans="1:8" ht="15.75" customHeight="1" x14ac:dyDescent="0.2">
      <c r="A32" s="5">
        <v>0.28904806949372203</v>
      </c>
      <c r="B32" s="1">
        <f>_xlfn.NORM.DIST(A32,$D$2,$E$2,0)</f>
        <v>1.6177026186182473</v>
      </c>
      <c r="G32" s="5">
        <v>0.18561605100169901</v>
      </c>
      <c r="H32" s="1">
        <f>_xlfn.NORM.DIST(G32,$J$2,$K$2,0)</f>
        <v>2.1696712692072291</v>
      </c>
    </row>
    <row r="33" spans="1:8" ht="15.75" customHeight="1" x14ac:dyDescent="0.2">
      <c r="A33" s="5">
        <v>0.29969898726066002</v>
      </c>
      <c r="B33" s="1">
        <f>_xlfn.NORM.DIST(A33,$D$2,$E$2,0)</f>
        <v>1.6751977880560682</v>
      </c>
      <c r="G33" s="5">
        <v>0.18570368420080299</v>
      </c>
      <c r="H33" s="1">
        <f>_xlfn.NORM.DIST(G33,$J$2,$K$2,0)</f>
        <v>2.1706268084365972</v>
      </c>
    </row>
    <row r="34" spans="1:8" ht="15.75" customHeight="1" x14ac:dyDescent="0.2">
      <c r="A34" s="5">
        <v>0.30272047849511102</v>
      </c>
      <c r="B34" s="1">
        <f>_xlfn.NORM.DIST(A34,$D$2,$E$2,0)</f>
        <v>1.6909745910978835</v>
      </c>
      <c r="G34" s="5">
        <v>0.18671736410791001</v>
      </c>
      <c r="H34" s="1">
        <f>_xlfn.NORM.DIST(G34,$J$2,$K$2,0)</f>
        <v>2.1816503555413451</v>
      </c>
    </row>
    <row r="35" spans="1:8" ht="15.75" customHeight="1" x14ac:dyDescent="0.2">
      <c r="A35" s="5">
        <v>0.303271914743791</v>
      </c>
      <c r="B35" s="1">
        <f>_xlfn.NORM.DIST(A35,$D$2,$E$2,0)</f>
        <v>1.6938268143455339</v>
      </c>
      <c r="G35" s="5">
        <v>0.19385201017328499</v>
      </c>
      <c r="H35" s="1">
        <f>_xlfn.NORM.DIST(G35,$J$2,$K$2,0)</f>
        <v>2.257597024298633</v>
      </c>
    </row>
    <row r="36" spans="1:8" ht="15.75" customHeight="1" x14ac:dyDescent="0.2">
      <c r="A36" s="5">
        <v>0.30891476266020201</v>
      </c>
      <c r="B36" s="1">
        <f>_xlfn.NORM.DIST(A36,$D$2,$E$2,0)</f>
        <v>1.7225136592603394</v>
      </c>
      <c r="G36" s="5">
        <v>0.198200901383385</v>
      </c>
      <c r="H36" s="1">
        <f>_xlfn.NORM.DIST(G36,$J$2,$K$2,0)</f>
        <v>2.3023420258191951</v>
      </c>
    </row>
    <row r="37" spans="1:8" ht="15.75" customHeight="1" x14ac:dyDescent="0.2">
      <c r="A37" s="5">
        <v>0.30914347078066001</v>
      </c>
      <c r="B37" s="1">
        <f>_xlfn.NORM.DIST(A37,$D$2,$E$2,0)</f>
        <v>1.7236566451223154</v>
      </c>
      <c r="G37" s="5">
        <v>0.20049793505225899</v>
      </c>
      <c r="H37" s="1">
        <f>_xlfn.NORM.DIST(G37,$J$2,$K$2,0)</f>
        <v>2.3254564369558888</v>
      </c>
    </row>
    <row r="38" spans="1:8" ht="15.75" customHeight="1" x14ac:dyDescent="0.2">
      <c r="A38" s="5">
        <v>0.30966078599084002</v>
      </c>
      <c r="B38" s="1">
        <f>_xlfn.NORM.DIST(A38,$D$2,$E$2,0)</f>
        <v>1.7262361594418765</v>
      </c>
      <c r="G38" s="5">
        <v>0.20458744317011601</v>
      </c>
      <c r="H38" s="1">
        <f>_xlfn.NORM.DIST(G38,$J$2,$K$2,0)</f>
        <v>2.3656587126065056</v>
      </c>
    </row>
    <row r="39" spans="1:8" ht="15.75" customHeight="1" x14ac:dyDescent="0.2">
      <c r="A39" s="5">
        <v>0.31055436631248501</v>
      </c>
      <c r="B39" s="1">
        <f>_xlfn.NORM.DIST(A39,$D$2,$E$2,0)</f>
        <v>1.7306727742004042</v>
      </c>
      <c r="G39" s="5">
        <v>0.204967718936966</v>
      </c>
      <c r="H39" s="1">
        <f>_xlfn.NORM.DIST(G39,$J$2,$K$2,0)</f>
        <v>2.3693328024630484</v>
      </c>
    </row>
    <row r="40" spans="1:8" ht="15.75" customHeight="1" x14ac:dyDescent="0.2">
      <c r="A40" s="5">
        <v>0.31060460469133999</v>
      </c>
      <c r="B40" s="1">
        <f>_xlfn.NORM.DIST(A40,$D$2,$E$2,0)</f>
        <v>1.7309214852124828</v>
      </c>
      <c r="G40" s="5">
        <v>0.20589564286634099</v>
      </c>
      <c r="H40" s="1">
        <f>_xlfn.NORM.DIST(G40,$J$2,$K$2,0)</f>
        <v>2.3782508014737718</v>
      </c>
    </row>
    <row r="41" spans="1:8" ht="15.75" customHeight="1" x14ac:dyDescent="0.2">
      <c r="A41" s="5">
        <v>0.31228764491674899</v>
      </c>
      <c r="B41" s="1">
        <f>_xlfn.NORM.DIST(A41,$D$2,$E$2,0)</f>
        <v>1.7392087231618403</v>
      </c>
      <c r="G41" s="5">
        <v>0.20680422945332899</v>
      </c>
      <c r="H41" s="1">
        <f>_xlfn.NORM.DIST(G41,$J$2,$K$2,0)</f>
        <v>2.3869171937251097</v>
      </c>
    </row>
    <row r="42" spans="1:8" ht="15.75" customHeight="1" x14ac:dyDescent="0.2">
      <c r="A42" s="5">
        <v>0.31344751443909402</v>
      </c>
      <c r="B42" s="1">
        <f>_xlfn.NORM.DIST(A42,$D$2,$E$2,0)</f>
        <v>1.7448686448458453</v>
      </c>
      <c r="G42" s="5">
        <v>0.20843415799335299</v>
      </c>
      <c r="H42" s="1">
        <f>_xlfn.NORM.DIST(G42,$J$2,$K$2,0)</f>
        <v>2.4022979064629175</v>
      </c>
    </row>
    <row r="43" spans="1:8" ht="15.75" customHeight="1" x14ac:dyDescent="0.2">
      <c r="A43" s="5">
        <v>0.31866479461640601</v>
      </c>
      <c r="B43" s="1">
        <f>_xlfn.NORM.DIST(A43,$D$2,$E$2,0)</f>
        <v>1.7697957335984029</v>
      </c>
      <c r="G43" s="5">
        <v>0.20873607217228199</v>
      </c>
      <c r="H43" s="1">
        <f>_xlfn.NORM.DIST(G43,$J$2,$K$2,0)</f>
        <v>2.4051231439183667</v>
      </c>
    </row>
    <row r="44" spans="1:8" ht="15.75" customHeight="1" x14ac:dyDescent="0.2">
      <c r="A44" s="5">
        <v>0.318921395487478</v>
      </c>
      <c r="B44" s="1">
        <f>_xlfn.NORM.DIST(A44,$D$2,$E$2,0)</f>
        <v>1.7709987332674579</v>
      </c>
      <c r="G44" s="5">
        <v>0.20908162668591199</v>
      </c>
      <c r="H44" s="1">
        <f>_xlfn.NORM.DIST(G44,$J$2,$K$2,0)</f>
        <v>2.4083475381920425</v>
      </c>
    </row>
    <row r="45" spans="1:8" ht="15.75" customHeight="1" x14ac:dyDescent="0.2">
      <c r="A45" s="5">
        <v>0.32455133606319098</v>
      </c>
      <c r="B45" s="1">
        <f>_xlfn.NORM.DIST(A45,$D$2,$E$2,0)</f>
        <v>1.7968304904818908</v>
      </c>
      <c r="G45" s="5">
        <v>0.209726388367068</v>
      </c>
      <c r="H45" s="1">
        <f>_xlfn.NORM.DIST(G45,$J$2,$K$2,0)</f>
        <v>2.4143373769695247</v>
      </c>
    </row>
    <row r="46" spans="1:8" ht="15.75" customHeight="1" x14ac:dyDescent="0.2">
      <c r="A46" s="5">
        <v>0.332558524264567</v>
      </c>
      <c r="B46" s="1">
        <f>_xlfn.NORM.DIST(A46,$D$2,$E$2,0)</f>
        <v>1.8316347040806249</v>
      </c>
      <c r="G46" s="5">
        <v>0.213363068974294</v>
      </c>
      <c r="H46" s="1">
        <f>_xlfn.NORM.DIST(G46,$J$2,$K$2,0)</f>
        <v>2.4474616750994151</v>
      </c>
    </row>
    <row r="47" spans="1:8" ht="15.75" customHeight="1" x14ac:dyDescent="0.2">
      <c r="A47" s="5">
        <v>0.33794185143584499</v>
      </c>
      <c r="B47" s="1">
        <f>_xlfn.NORM.DIST(A47,$D$2,$E$2,0)</f>
        <v>1.8536852935134052</v>
      </c>
      <c r="G47" s="5">
        <v>0.21671022084987199</v>
      </c>
      <c r="H47" s="1">
        <f>_xlfn.NORM.DIST(G47,$J$2,$K$2,0)</f>
        <v>2.4769211292287303</v>
      </c>
    </row>
    <row r="48" spans="1:8" ht="15.75" customHeight="1" x14ac:dyDescent="0.2">
      <c r="A48" s="5">
        <v>0.34286349481421902</v>
      </c>
      <c r="B48" s="1">
        <f>_xlfn.NORM.DIST(A48,$D$2,$E$2,0)</f>
        <v>1.8728496191183861</v>
      </c>
      <c r="G48" s="5">
        <v>0.22286952275388999</v>
      </c>
      <c r="H48" s="1">
        <f>_xlfn.NORM.DIST(G48,$J$2,$K$2,0)</f>
        <v>2.528405156533013</v>
      </c>
    </row>
    <row r="49" spans="1:8" ht="15.75" customHeight="1" x14ac:dyDescent="0.2">
      <c r="A49" s="5">
        <v>0.34374566366561998</v>
      </c>
      <c r="B49" s="1">
        <f>_xlfn.NORM.DIST(A49,$D$2,$E$2,0)</f>
        <v>1.8761814780838644</v>
      </c>
      <c r="G49" s="5">
        <v>0.22557819520782499</v>
      </c>
      <c r="H49" s="1">
        <f>_xlfn.NORM.DIST(G49,$J$2,$K$2,0)</f>
        <v>2.5498718784252983</v>
      </c>
    </row>
    <row r="50" spans="1:8" ht="15.75" customHeight="1" x14ac:dyDescent="0.2">
      <c r="A50" s="5">
        <v>0.34451106790856001</v>
      </c>
      <c r="B50" s="1">
        <f>_xlfn.NORM.DIST(A50,$D$2,$E$2,0)</f>
        <v>1.8790465224165105</v>
      </c>
      <c r="G50" s="5">
        <v>0.22664436148988601</v>
      </c>
      <c r="H50" s="1">
        <f>_xlfn.NORM.DIST(G50,$J$2,$K$2,0)</f>
        <v>2.5581172759510924</v>
      </c>
    </row>
    <row r="51" spans="1:8" ht="15.75" customHeight="1" x14ac:dyDescent="0.2">
      <c r="A51" s="5">
        <v>0.34837656431862801</v>
      </c>
      <c r="B51" s="1">
        <f>_xlfn.NORM.DIST(A51,$D$2,$E$2,0)</f>
        <v>1.893144939178111</v>
      </c>
      <c r="G51" s="5">
        <v>0.227619053430869</v>
      </c>
      <c r="H51" s="1">
        <f>_xlfn.NORM.DIST(G51,$J$2,$K$2,0)</f>
        <v>2.5655526295739137</v>
      </c>
    </row>
    <row r="52" spans="1:8" ht="15.75" customHeight="1" x14ac:dyDescent="0.2">
      <c r="A52" s="5">
        <v>0.352206606172008</v>
      </c>
      <c r="B52" s="1">
        <f>_xlfn.NORM.DIST(A52,$D$2,$E$2,0)</f>
        <v>1.9064923735240493</v>
      </c>
      <c r="G52" s="5">
        <v>0.23047737543942201</v>
      </c>
      <c r="H52" s="1">
        <f>_xlfn.NORM.DIST(G52,$J$2,$K$2,0)</f>
        <v>2.5867824982332901</v>
      </c>
    </row>
    <row r="53" spans="1:8" ht="15.75" customHeight="1" x14ac:dyDescent="0.2">
      <c r="A53" s="5">
        <v>0.35751554370663402</v>
      </c>
      <c r="B53" s="1">
        <f>_xlfn.NORM.DIST(A53,$D$2,$E$2,0)</f>
        <v>1.9239432545405935</v>
      </c>
      <c r="G53" s="5">
        <v>0.23088617264243899</v>
      </c>
      <c r="H53" s="1">
        <f>_xlfn.NORM.DIST(G53,$J$2,$K$2,0)</f>
        <v>2.589747766295706</v>
      </c>
    </row>
    <row r="54" spans="1:8" ht="15.75" customHeight="1" x14ac:dyDescent="0.2">
      <c r="A54" s="5">
        <v>0.37328189067236101</v>
      </c>
      <c r="B54" s="1">
        <f>_xlfn.NORM.DIST(A54,$D$2,$E$2,0)</f>
        <v>1.9682494239388268</v>
      </c>
      <c r="G54" s="5">
        <v>0.24057756921197901</v>
      </c>
      <c r="H54" s="1">
        <f>_xlfn.NORM.DIST(G54,$J$2,$K$2,0)</f>
        <v>2.6546299797173205</v>
      </c>
    </row>
    <row r="55" spans="1:8" ht="15.75" customHeight="1" x14ac:dyDescent="0.2">
      <c r="A55" s="5">
        <v>0.37754872805440398</v>
      </c>
      <c r="B55" s="1">
        <f>_xlfn.NORM.DIST(A55,$D$2,$E$2,0)</f>
        <v>1.9782289505673125</v>
      </c>
      <c r="G55" s="5">
        <v>0.24247546364820699</v>
      </c>
      <c r="H55" s="1">
        <f>_xlfn.NORM.DIST(G55,$J$2,$K$2,0)</f>
        <v>2.6660776800388315</v>
      </c>
    </row>
    <row r="56" spans="1:8" ht="15.75" customHeight="1" x14ac:dyDescent="0.2">
      <c r="A56" s="5">
        <v>0.378573650159718</v>
      </c>
      <c r="B56" s="1">
        <f>_xlfn.NORM.DIST(A56,$D$2,$E$2,0)</f>
        <v>1.9804948680140231</v>
      </c>
      <c r="G56" s="5">
        <v>0.24405593849850701</v>
      </c>
      <c r="H56" s="1">
        <f>_xlfn.NORM.DIST(G56,$J$2,$K$2,0)</f>
        <v>2.6752854867501661</v>
      </c>
    </row>
    <row r="57" spans="1:8" ht="15.75" customHeight="1" x14ac:dyDescent="0.2">
      <c r="A57" s="5">
        <v>0.379436521677533</v>
      </c>
      <c r="B57" s="1">
        <f>_xlfn.NORM.DIST(A57,$D$2,$E$2,0)</f>
        <v>1.9823628209142385</v>
      </c>
      <c r="G57" s="5">
        <v>0.24649906173876099</v>
      </c>
      <c r="H57" s="1">
        <f>_xlfn.NORM.DIST(G57,$J$2,$K$2,0)</f>
        <v>2.6889293342233587</v>
      </c>
    </row>
    <row r="58" spans="1:8" ht="15.75" customHeight="1" x14ac:dyDescent="0.2">
      <c r="A58" s="5">
        <v>0.38521939882950001</v>
      </c>
      <c r="B58" s="1">
        <f>_xlfn.NORM.DIST(A58,$D$2,$E$2,0)</f>
        <v>1.9939370959860454</v>
      </c>
      <c r="G58" s="5">
        <v>0.25306294124899198</v>
      </c>
      <c r="H58" s="1">
        <f>_xlfn.NORM.DIST(G58,$J$2,$K$2,0)</f>
        <v>2.7219575811898316</v>
      </c>
    </row>
    <row r="59" spans="1:8" ht="15.75" customHeight="1" x14ac:dyDescent="0.2">
      <c r="A59" s="5">
        <v>0.38866814204459199</v>
      </c>
      <c r="B59" s="1">
        <f>_xlfn.NORM.DIST(A59,$D$2,$E$2,0)</f>
        <v>2.0000491027633931</v>
      </c>
      <c r="G59" s="5">
        <v>0.25407968736689102</v>
      </c>
      <c r="H59" s="1">
        <f>_xlfn.NORM.DIST(G59,$J$2,$K$2,0)</f>
        <v>2.7265911911112162</v>
      </c>
    </row>
    <row r="60" spans="1:8" ht="15.75" customHeight="1" x14ac:dyDescent="0.2">
      <c r="A60" s="5">
        <v>0.39365927792615302</v>
      </c>
      <c r="B60" s="1">
        <f>_xlfn.NORM.DIST(A60,$D$2,$E$2,0)</f>
        <v>2.007834954387826</v>
      </c>
      <c r="G60" s="5">
        <v>0.25427779168622799</v>
      </c>
      <c r="H60" s="1">
        <f>_xlfn.NORM.DIST(G60,$J$2,$K$2,0)</f>
        <v>2.7274787302625061</v>
      </c>
    </row>
    <row r="61" spans="1:8" ht="15.75" customHeight="1" x14ac:dyDescent="0.2">
      <c r="A61" s="5">
        <v>0.39484548004903203</v>
      </c>
      <c r="B61" s="1">
        <f>_xlfn.NORM.DIST(A61,$D$2,$E$2,0)</f>
        <v>2.009499592366041</v>
      </c>
      <c r="G61" s="5">
        <v>0.26042798888891</v>
      </c>
      <c r="H61" s="1">
        <f>_xlfn.NORM.DIST(G61,$J$2,$K$2,0)</f>
        <v>2.7525235848043446</v>
      </c>
    </row>
    <row r="62" spans="1:8" ht="15.75" customHeight="1" x14ac:dyDescent="0.2">
      <c r="A62" s="5">
        <v>0.39584314671759901</v>
      </c>
      <c r="B62" s="1">
        <f>_xlfn.NORM.DIST(A62,$D$2,$E$2,0)</f>
        <v>2.0108441264222727</v>
      </c>
      <c r="G62" s="5">
        <v>0.26545238952253503</v>
      </c>
      <c r="H62" s="1">
        <f>_xlfn.NORM.DIST(G62,$J$2,$K$2,0)</f>
        <v>2.7693150781417439</v>
      </c>
    </row>
    <row r="63" spans="1:8" ht="15.75" customHeight="1" x14ac:dyDescent="0.2">
      <c r="A63" s="5">
        <v>0.407817371616293</v>
      </c>
      <c r="B63" s="1">
        <f>_xlfn.NORM.DIST(A63,$D$2,$E$2,0)</f>
        <v>2.0229888257786675</v>
      </c>
      <c r="G63" s="5">
        <v>0.26843855562580299</v>
      </c>
      <c r="H63" s="1">
        <f>_xlfn.NORM.DIST(G63,$J$2,$K$2,0)</f>
        <v>2.7777031933300775</v>
      </c>
    </row>
    <row r="64" spans="1:8" ht="15.75" customHeight="1" x14ac:dyDescent="0.2">
      <c r="A64" s="5">
        <v>0.40862189426603102</v>
      </c>
      <c r="B64" s="1">
        <f>_xlfn.NORM.DIST(A64,$D$2,$E$2,0)</f>
        <v>2.0235386810924139</v>
      </c>
      <c r="G64" s="5">
        <v>0.26985459814187301</v>
      </c>
      <c r="H64" s="1">
        <f>_xlfn.NORM.DIST(G64,$J$2,$K$2,0)</f>
        <v>2.7812618579420794</v>
      </c>
    </row>
    <row r="65" spans="1:8" ht="15.75" customHeight="1" x14ac:dyDescent="0.2">
      <c r="A65" s="5">
        <v>0.40995433249403801</v>
      </c>
      <c r="B65" s="1">
        <f>_xlfn.NORM.DIST(A65,$D$2,$E$2,0)</f>
        <v>2.0243752128274783</v>
      </c>
      <c r="G65" s="5">
        <v>0.27081500133721498</v>
      </c>
      <c r="H65" s="1">
        <f>_xlfn.NORM.DIST(G65,$J$2,$K$2,0)</f>
        <v>2.7835212743615387</v>
      </c>
    </row>
    <row r="66" spans="1:8" ht="15.75" customHeight="1" x14ac:dyDescent="0.2">
      <c r="A66" s="5">
        <v>0.41954644566350402</v>
      </c>
      <c r="B66" s="1">
        <f>_xlfn.NORM.DIST(A66,$D$2,$E$2,0)</f>
        <v>2.0276610346065396</v>
      </c>
      <c r="G66" s="5">
        <v>0.27650160731507101</v>
      </c>
      <c r="H66" s="1">
        <f>_xlfn.NORM.DIST(G66,$J$2,$K$2,0)</f>
        <v>2.7943294710027038</v>
      </c>
    </row>
    <row r="67" spans="1:8" ht="15.75" customHeight="1" x14ac:dyDescent="0.2">
      <c r="A67" s="5">
        <v>0.42278925133121298</v>
      </c>
      <c r="B67" s="1">
        <f>_xlfn.NORM.DIST(A67,$D$2,$E$2,0)</f>
        <v>2.0276826284463496</v>
      </c>
      <c r="G67" s="5">
        <v>0.27797517579784498</v>
      </c>
      <c r="H67" s="1">
        <f>_xlfn.NORM.DIST(G67,$J$2,$K$2,0)</f>
        <v>2.7964088646548988</v>
      </c>
    </row>
    <row r="68" spans="1:8" ht="15.75" customHeight="1" x14ac:dyDescent="0.2">
      <c r="A68" s="5">
        <v>0.42695645026710899</v>
      </c>
      <c r="B68" s="1">
        <f>_xlfn.NORM.DIST(A68,$D$2,$E$2,0)</f>
        <v>2.0269017350116525</v>
      </c>
      <c r="G68" s="5">
        <v>0.28136295637564501</v>
      </c>
      <c r="H68" s="1">
        <f>_xlfn.NORM.DIST(G68,$J$2,$K$2,0)</f>
        <v>2.8000571502949665</v>
      </c>
    </row>
    <row r="69" spans="1:8" ht="15.75" customHeight="1" x14ac:dyDescent="0.2">
      <c r="A69" s="5">
        <v>0.42744932263214702</v>
      </c>
      <c r="B69" s="1">
        <f>_xlfn.NORM.DIST(A69,$D$2,$E$2,0)</f>
        <v>2.0267492629312995</v>
      </c>
      <c r="G69" s="5">
        <v>0.28329756804258399</v>
      </c>
      <c r="H69" s="1">
        <f>_xlfn.NORM.DIST(G69,$J$2,$K$2,0)</f>
        <v>2.8014307611942098</v>
      </c>
    </row>
    <row r="70" spans="1:8" ht="15.75" customHeight="1" x14ac:dyDescent="0.2">
      <c r="A70" s="5">
        <v>0.43251237438227402</v>
      </c>
      <c r="B70" s="1">
        <f>_xlfn.NORM.DIST(A70,$D$2,$E$2,0)</f>
        <v>2.024447903137621</v>
      </c>
      <c r="G70" s="5">
        <v>0.28350281029429097</v>
      </c>
      <c r="H70" s="1">
        <f>_xlfn.NORM.DIST(G70,$J$2,$K$2,0)</f>
        <v>2.8015461644039004</v>
      </c>
    </row>
    <row r="71" spans="1:8" ht="15.75" customHeight="1" x14ac:dyDescent="0.2">
      <c r="A71" s="5">
        <v>0.43571707749687399</v>
      </c>
      <c r="B71" s="1">
        <f>_xlfn.NORM.DIST(A71,$D$2,$E$2,0)</f>
        <v>2.0223003262774828</v>
      </c>
      <c r="G71" s="5">
        <v>0.29004026387967902</v>
      </c>
      <c r="H71" s="1">
        <f>_xlfn.NORM.DIST(G71,$J$2,$K$2,0)</f>
        <v>2.8021748279439835</v>
      </c>
    </row>
    <row r="72" spans="1:8" ht="15.75" customHeight="1" x14ac:dyDescent="0.2">
      <c r="A72" s="5">
        <v>0.43708048069511701</v>
      </c>
      <c r="B72" s="1">
        <f>_xlfn.NORM.DIST(A72,$D$2,$E$2,0)</f>
        <v>2.0212247383522763</v>
      </c>
      <c r="G72" s="5">
        <v>0.29118820496313702</v>
      </c>
      <c r="H72" s="1">
        <f>_xlfn.NORM.DIST(G72,$J$2,$K$2,0)</f>
        <v>2.8016752277993024</v>
      </c>
    </row>
    <row r="73" spans="1:8" ht="15.75" customHeight="1" x14ac:dyDescent="0.2">
      <c r="A73" s="5">
        <v>0.44010907652744102</v>
      </c>
      <c r="B73" s="1">
        <f>_xlfn.NORM.DIST(A73,$D$2,$E$2,0)</f>
        <v>2.0184906767015209</v>
      </c>
      <c r="G73" s="5">
        <v>0.29887853747632898</v>
      </c>
      <c r="H73" s="1">
        <f>_xlfn.NORM.DIST(G73,$J$2,$K$2,0)</f>
        <v>2.7936410491455597</v>
      </c>
    </row>
    <row r="74" spans="1:8" ht="15.75" customHeight="1" x14ac:dyDescent="0.2">
      <c r="A74" s="5">
        <v>0.441219105024866</v>
      </c>
      <c r="B74" s="1">
        <f>_xlfn.NORM.DIST(A74,$D$2,$E$2,0)</f>
        <v>2.0173698069778943</v>
      </c>
      <c r="G74" s="5">
        <v>0.29949626187049999</v>
      </c>
      <c r="H74" s="1">
        <f>_xlfn.NORM.DIST(G74,$J$2,$K$2,0)</f>
        <v>2.7926430186454194</v>
      </c>
    </row>
    <row r="75" spans="1:8" ht="15.75" customHeight="1" x14ac:dyDescent="0.2">
      <c r="A75" s="5">
        <v>0.44723911029262597</v>
      </c>
      <c r="B75" s="1">
        <f>_xlfn.NORM.DIST(A75,$D$2,$E$2,0)</f>
        <v>2.0101869791813525</v>
      </c>
      <c r="G75" s="5">
        <v>0.29966641823010298</v>
      </c>
      <c r="H75" s="1">
        <f>_xlfn.NORM.DIST(G75,$J$2,$K$2,0)</f>
        <v>2.7923589293576354</v>
      </c>
    </row>
    <row r="76" spans="1:8" ht="15.75" customHeight="1" x14ac:dyDescent="0.2">
      <c r="A76" s="5">
        <v>0.44799102269442498</v>
      </c>
      <c r="B76" s="1">
        <f>_xlfn.NORM.DIST(A76,$D$2,$E$2,0)</f>
        <v>2.0091594714337542</v>
      </c>
      <c r="G76" s="5">
        <v>0.30227575850310501</v>
      </c>
      <c r="H76" s="1">
        <f>_xlfn.NORM.DIST(G76,$J$2,$K$2,0)</f>
        <v>2.7875071270096941</v>
      </c>
    </row>
    <row r="77" spans="1:8" ht="15.75" customHeight="1" x14ac:dyDescent="0.2">
      <c r="A77" s="5">
        <v>0.45132007734503499</v>
      </c>
      <c r="B77" s="1">
        <f>_xlfn.NORM.DIST(A77,$D$2,$E$2,0)</f>
        <v>2.0042647742254371</v>
      </c>
      <c r="G77" s="5">
        <v>0.30369934410910499</v>
      </c>
      <c r="H77" s="1">
        <f>_xlfn.NORM.DIST(G77,$J$2,$K$2,0)</f>
        <v>2.7844691586857269</v>
      </c>
    </row>
    <row r="78" spans="1:8" ht="15.75" customHeight="1" x14ac:dyDescent="0.2">
      <c r="A78" s="5">
        <v>0.45211578975058597</v>
      </c>
      <c r="B78" s="1">
        <f>_xlfn.NORM.DIST(A78,$D$2,$E$2,0)</f>
        <v>2.0030116853448034</v>
      </c>
      <c r="G78" s="5">
        <v>0.30389416520487</v>
      </c>
      <c r="H78" s="1">
        <f>_xlfn.NORM.DIST(G78,$J$2,$K$2,0)</f>
        <v>2.7840320019274016</v>
      </c>
    </row>
    <row r="79" spans="1:8" ht="15.75" customHeight="1" x14ac:dyDescent="0.2">
      <c r="A79" s="5">
        <v>0.46142711352799598</v>
      </c>
      <c r="B79" s="1">
        <f>_xlfn.NORM.DIST(A79,$D$2,$E$2,0)</f>
        <v>1.9859905491706216</v>
      </c>
      <c r="G79" s="5">
        <v>0.30735276440002901</v>
      </c>
      <c r="H79" s="1">
        <f>_xlfn.NORM.DIST(G79,$J$2,$K$2,0)</f>
        <v>2.775417184291098</v>
      </c>
    </row>
    <row r="80" spans="1:8" ht="15.75" customHeight="1" x14ac:dyDescent="0.2">
      <c r="A80" s="5">
        <v>0.46381281394220197</v>
      </c>
      <c r="B80" s="1">
        <f>_xlfn.NORM.DIST(A80,$D$2,$E$2,0)</f>
        <v>1.9809386131928544</v>
      </c>
      <c r="G80" s="5">
        <v>0.310254845256767</v>
      </c>
      <c r="H80" s="1">
        <f>_xlfn.NORM.DIST(G80,$J$2,$K$2,0)</f>
        <v>2.7669484844169459</v>
      </c>
    </row>
    <row r="81" spans="1:8" ht="15.75" customHeight="1" x14ac:dyDescent="0.2">
      <c r="A81" s="5">
        <v>0.47001268916171002</v>
      </c>
      <c r="B81" s="1">
        <f>_xlfn.NORM.DIST(A81,$D$2,$E$2,0)</f>
        <v>1.9665172146678644</v>
      </c>
      <c r="G81" s="5">
        <v>0.31135944753764599</v>
      </c>
      <c r="H81" s="1">
        <f>_xlfn.NORM.DIST(G81,$J$2,$K$2,0)</f>
        <v>2.7634300678341375</v>
      </c>
    </row>
    <row r="82" spans="1:8" ht="15.75" customHeight="1" x14ac:dyDescent="0.2">
      <c r="A82" s="5">
        <v>0.47123844877850202</v>
      </c>
      <c r="B82" s="1">
        <f>_xlfn.NORM.DIST(A82,$D$2,$E$2,0)</f>
        <v>1.9634475906121329</v>
      </c>
      <c r="G82" s="5">
        <v>0.316921308542709</v>
      </c>
      <c r="H82" s="1">
        <f>_xlfn.NORM.DIST(G82,$J$2,$K$2,0)</f>
        <v>2.7432709941193245</v>
      </c>
    </row>
    <row r="83" spans="1:8" ht="15.75" customHeight="1" x14ac:dyDescent="0.2">
      <c r="A83" s="5">
        <v>0.479503426037165</v>
      </c>
      <c r="B83" s="1">
        <f>_xlfn.NORM.DIST(A83,$D$2,$E$2,0)</f>
        <v>1.940906999307799</v>
      </c>
      <c r="G83" s="5">
        <v>0.31711436935931098</v>
      </c>
      <c r="H83" s="1">
        <f>_xlfn.NORM.DIST(G83,$J$2,$K$2,0)</f>
        <v>2.7424986971623118</v>
      </c>
    </row>
    <row r="84" spans="1:8" ht="15.75" customHeight="1" x14ac:dyDescent="0.2">
      <c r="A84" s="5">
        <v>0.47982948239204198</v>
      </c>
      <c r="B84" s="1">
        <f>_xlfn.NORM.DIST(A84,$D$2,$E$2,0)</f>
        <v>1.9399528940817072</v>
      </c>
      <c r="G84" s="5">
        <v>0.32005295488100599</v>
      </c>
      <c r="H84" s="1">
        <f>_xlfn.NORM.DIST(G84,$J$2,$K$2,0)</f>
        <v>2.7301502891820242</v>
      </c>
    </row>
    <row r="85" spans="1:8" ht="15.75" customHeight="1" x14ac:dyDescent="0.2">
      <c r="A85" s="5">
        <v>0.48915160071175701</v>
      </c>
      <c r="B85" s="1">
        <f>_xlfn.NORM.DIST(A85,$D$2,$E$2,0)</f>
        <v>1.9106509372531963</v>
      </c>
      <c r="G85" s="5">
        <v>0.32471336645360199</v>
      </c>
      <c r="H85" s="1">
        <f>_xlfn.NORM.DIST(G85,$J$2,$K$2,0)</f>
        <v>2.7083125685186022</v>
      </c>
    </row>
    <row r="86" spans="1:8" ht="15.75" customHeight="1" x14ac:dyDescent="0.2">
      <c r="A86" s="5">
        <v>0.48974782758576202</v>
      </c>
      <c r="B86" s="1">
        <f>_xlfn.NORM.DIST(A86,$D$2,$E$2,0)</f>
        <v>1.9086461608029985</v>
      </c>
      <c r="G86" s="5">
        <v>0.32475836617947601</v>
      </c>
      <c r="H86" s="1">
        <f>_xlfn.NORM.DIST(G86,$J$2,$K$2,0)</f>
        <v>2.7080884129421015</v>
      </c>
    </row>
    <row r="87" spans="1:8" ht="15.75" customHeight="1" x14ac:dyDescent="0.2">
      <c r="A87" s="5">
        <v>0.492530369501812</v>
      </c>
      <c r="B87" s="1">
        <f>_xlfn.NORM.DIST(A87,$D$2,$E$2,0)</f>
        <v>1.8990871678677494</v>
      </c>
      <c r="G87" s="5">
        <v>0.33028404834008901</v>
      </c>
      <c r="H87" s="1">
        <f>_xlfn.NORM.DIST(G87,$J$2,$K$2,0)</f>
        <v>2.678668609342802</v>
      </c>
    </row>
    <row r="88" spans="1:8" ht="15.75" customHeight="1" x14ac:dyDescent="0.2">
      <c r="A88" s="5">
        <v>0.49559772574480598</v>
      </c>
      <c r="B88" s="1">
        <f>_xlfn.NORM.DIST(A88,$D$2,$E$2,0)</f>
        <v>1.8881675031713321</v>
      </c>
      <c r="G88" s="5">
        <v>0.33088661873203001</v>
      </c>
      <c r="H88" s="1">
        <f>_xlfn.NORM.DIST(G88,$J$2,$K$2,0)</f>
        <v>2.6752360112456901</v>
      </c>
    </row>
    <row r="89" spans="1:8" ht="15.75" customHeight="1" x14ac:dyDescent="0.2">
      <c r="A89" s="5">
        <v>0.49711293364599801</v>
      </c>
      <c r="B89" s="1">
        <f>_xlfn.NORM.DIST(A89,$D$2,$E$2,0)</f>
        <v>1.882627750001262</v>
      </c>
      <c r="G89" s="5">
        <v>0.33890165944626399</v>
      </c>
      <c r="H89" s="1">
        <f>_xlfn.NORM.DIST(G89,$J$2,$K$2,0)</f>
        <v>2.6255150031441854</v>
      </c>
    </row>
    <row r="90" spans="1:8" ht="15.75" customHeight="1" x14ac:dyDescent="0.2">
      <c r="A90" s="5">
        <v>0.50002491067964905</v>
      </c>
      <c r="B90" s="1">
        <f>_xlfn.NORM.DIST(A90,$D$2,$E$2,0)</f>
        <v>1.8717151386297595</v>
      </c>
      <c r="G90" s="5">
        <v>0.339344079522019</v>
      </c>
      <c r="H90" s="1">
        <f>_xlfn.NORM.DIST(G90,$J$2,$K$2,0)</f>
        <v>2.6225553782200328</v>
      </c>
    </row>
    <row r="91" spans="1:8" ht="15.75" customHeight="1" x14ac:dyDescent="0.2">
      <c r="A91" s="5">
        <v>0.51312673787503904</v>
      </c>
      <c r="B91" s="1">
        <f>_xlfn.NORM.DIST(A91,$D$2,$E$2,0)</f>
        <v>1.818458353759782</v>
      </c>
      <c r="G91" s="5">
        <v>0.33995471282789302</v>
      </c>
      <c r="H91" s="1">
        <f>_xlfn.NORM.DIST(G91,$J$2,$K$2,0)</f>
        <v>2.618434400223649</v>
      </c>
    </row>
    <row r="92" spans="1:8" ht="15.75" customHeight="1" x14ac:dyDescent="0.2">
      <c r="A92" s="5">
        <v>0.51704292810291097</v>
      </c>
      <c r="B92" s="1">
        <f>_xlfn.NORM.DIST(A92,$D$2,$E$2,0)</f>
        <v>1.8012844494419418</v>
      </c>
      <c r="G92" s="5">
        <v>0.34299417167643098</v>
      </c>
      <c r="H92" s="1">
        <f>_xlfn.NORM.DIST(G92,$J$2,$K$2,0)</f>
        <v>2.5973069975935781</v>
      </c>
    </row>
    <row r="93" spans="1:8" ht="15.75" customHeight="1" x14ac:dyDescent="0.2">
      <c r="A93" s="5">
        <v>0.54436852355491006</v>
      </c>
      <c r="B93" s="1">
        <f>_xlfn.NORM.DIST(A93,$D$2,$E$2,0)</f>
        <v>1.667393061431796</v>
      </c>
      <c r="G93" s="5">
        <v>0.34722771187816098</v>
      </c>
      <c r="H93" s="1">
        <f>_xlfn.NORM.DIST(G93,$J$2,$K$2,0)</f>
        <v>2.5662127189408133</v>
      </c>
    </row>
    <row r="94" spans="1:8" ht="15.75" customHeight="1" x14ac:dyDescent="0.2">
      <c r="A94" s="5">
        <v>0.54618868731775205</v>
      </c>
      <c r="B94" s="1">
        <f>_xlfn.NORM.DIST(A94,$D$2,$E$2,0)</f>
        <v>1.6577001927385653</v>
      </c>
      <c r="G94" s="5">
        <v>0.34821106044268102</v>
      </c>
      <c r="H94" s="1">
        <f>_xlfn.NORM.DIST(G94,$J$2,$K$2,0)</f>
        <v>2.5587197815377705</v>
      </c>
    </row>
    <row r="95" spans="1:8" ht="15.75" customHeight="1" x14ac:dyDescent="0.2">
      <c r="A95" s="5">
        <v>0.55259982776229</v>
      </c>
      <c r="B95" s="1">
        <f>_xlfn.NORM.DIST(A95,$D$2,$E$2,0)</f>
        <v>1.6228990271684731</v>
      </c>
      <c r="G95" s="5">
        <v>0.35948267794986499</v>
      </c>
      <c r="H95" s="1">
        <f>_xlfn.NORM.DIST(G95,$J$2,$K$2,0)</f>
        <v>2.4659590638420994</v>
      </c>
    </row>
    <row r="96" spans="1:8" ht="15.75" customHeight="1" x14ac:dyDescent="0.2">
      <c r="A96" s="5">
        <v>0.56604565448592803</v>
      </c>
      <c r="B96" s="1">
        <f>_xlfn.NORM.DIST(A96,$D$2,$E$2,0)</f>
        <v>1.5469223176921167</v>
      </c>
      <c r="G96" s="5">
        <v>0.36016937756036699</v>
      </c>
      <c r="H96" s="1">
        <f>_xlfn.NORM.DIST(G96,$J$2,$K$2,0)</f>
        <v>2.4599192234300036</v>
      </c>
    </row>
    <row r="97" spans="1:8" ht="15.75" customHeight="1" x14ac:dyDescent="0.2">
      <c r="A97" s="5">
        <v>0.57223784067427796</v>
      </c>
      <c r="B97" s="1">
        <f>_xlfn.NORM.DIST(A97,$D$2,$E$2,0)</f>
        <v>1.5107643920072586</v>
      </c>
      <c r="G97" s="5">
        <v>0.36144092980060999</v>
      </c>
      <c r="H97" s="1">
        <f>_xlfn.NORM.DIST(G97,$J$2,$K$2,0)</f>
        <v>2.4486239044006055</v>
      </c>
    </row>
    <row r="98" spans="1:8" ht="15.75" customHeight="1" x14ac:dyDescent="0.2">
      <c r="A98" s="5">
        <v>0.57500997707056301</v>
      </c>
      <c r="B98" s="1">
        <f>_xlfn.NORM.DIST(A98,$D$2,$E$2,0)</f>
        <v>1.4943723957447115</v>
      </c>
      <c r="G98" s="5">
        <v>0.37799328379838598</v>
      </c>
      <c r="H98" s="1">
        <f>_xlfn.NORM.DIST(G98,$J$2,$K$2,0)</f>
        <v>2.2895048450139033</v>
      </c>
    </row>
    <row r="99" spans="1:8" ht="15.75" customHeight="1" x14ac:dyDescent="0.2">
      <c r="A99" s="5">
        <v>0.58154194236948797</v>
      </c>
      <c r="B99" s="1">
        <f>_xlfn.NORM.DIST(A99,$D$2,$E$2,0)</f>
        <v>1.4553049565017384</v>
      </c>
      <c r="G99" s="5">
        <v>0.37967344990278701</v>
      </c>
      <c r="H99" s="1">
        <f>_xlfn.NORM.DIST(G99,$J$2,$K$2,0)</f>
        <v>2.2722246570928544</v>
      </c>
    </row>
    <row r="100" spans="1:8" ht="15.75" customHeight="1" x14ac:dyDescent="0.2">
      <c r="A100" s="5">
        <v>0.58728776545717498</v>
      </c>
      <c r="B100" s="1">
        <f>_xlfn.NORM.DIST(A100,$D$2,$E$2,0)</f>
        <v>1.4204896125009518</v>
      </c>
      <c r="G100" s="5">
        <v>0.37973548304083898</v>
      </c>
      <c r="H100" s="1">
        <f>_xlfn.NORM.DIST(G100,$J$2,$K$2,0)</f>
        <v>2.2715831026815394</v>
      </c>
    </row>
    <row r="101" spans="1:8" ht="15.75" customHeight="1" x14ac:dyDescent="0.2">
      <c r="A101" s="5">
        <v>0.59891935801345297</v>
      </c>
      <c r="B101" s="1">
        <f>_xlfn.NORM.DIST(A101,$D$2,$E$2,0)</f>
        <v>1.3490129487177136</v>
      </c>
      <c r="G101" s="5">
        <v>0.38277123782690498</v>
      </c>
      <c r="H101" s="1">
        <f>_xlfn.NORM.DIST(G101,$J$2,$K$2,0)</f>
        <v>2.2398874439846801</v>
      </c>
    </row>
    <row r="102" spans="1:8" ht="15.75" customHeight="1" x14ac:dyDescent="0.2">
      <c r="A102" s="5">
        <v>0.59955280884162299</v>
      </c>
      <c r="B102" s="1">
        <f>_xlfn.NORM.DIST(A102,$D$2,$E$2,0)</f>
        <v>1.3450903124607316</v>
      </c>
      <c r="G102" s="5">
        <v>0.38576633623269302</v>
      </c>
      <c r="H102" s="1">
        <f>_xlfn.NORM.DIST(G102,$J$2,$K$2,0)</f>
        <v>2.20806528446384</v>
      </c>
    </row>
    <row r="103" spans="1:8" ht="15.75" customHeight="1" x14ac:dyDescent="0.2">
      <c r="A103" s="5">
        <v>0.62259760919001295</v>
      </c>
      <c r="B103" s="1">
        <f>_xlfn.NORM.DIST(A103,$D$2,$E$2,0)</f>
        <v>1.2013838082873596</v>
      </c>
      <c r="G103" s="5">
        <v>0.38689903197251801</v>
      </c>
      <c r="H103" s="1">
        <f>_xlfn.NORM.DIST(G103,$J$2,$K$2,0)</f>
        <v>2.1958954800181578</v>
      </c>
    </row>
    <row r="104" spans="1:8" ht="15.75" customHeight="1" x14ac:dyDescent="0.2">
      <c r="A104" s="5">
        <v>0.62388768414564999</v>
      </c>
      <c r="B104" s="1">
        <f>_xlfn.NORM.DIST(A104,$D$2,$E$2,0)</f>
        <v>1.1933248345228098</v>
      </c>
      <c r="G104" s="5">
        <v>0.38875631075889899</v>
      </c>
      <c r="H104" s="1">
        <f>_xlfn.NORM.DIST(G104,$J$2,$K$2,0)</f>
        <v>2.1757874894918339</v>
      </c>
    </row>
    <row r="105" spans="1:8" ht="15.75" customHeight="1" x14ac:dyDescent="0.2">
      <c r="A105" s="5">
        <v>0.62471694859943305</v>
      </c>
      <c r="B105" s="1">
        <f>_xlfn.NORM.DIST(A105,$D$2,$E$2,0)</f>
        <v>1.1881460922542115</v>
      </c>
      <c r="G105" s="5">
        <v>0.39439564332999899</v>
      </c>
      <c r="H105" s="1">
        <f>_xlfn.NORM.DIST(G105,$J$2,$K$2,0)</f>
        <v>2.1136479470377321</v>
      </c>
    </row>
    <row r="106" spans="1:8" ht="15.75" customHeight="1" x14ac:dyDescent="0.2">
      <c r="A106" s="5">
        <v>0.625624699412476</v>
      </c>
      <c r="B106" s="1">
        <f>_xlfn.NORM.DIST(A106,$D$2,$E$2,0)</f>
        <v>1.1824788815204685</v>
      </c>
      <c r="G106" s="5">
        <v>0.40101563809903201</v>
      </c>
      <c r="H106" s="1">
        <f>_xlfn.NORM.DIST(G106,$J$2,$K$2,0)</f>
        <v>2.0388759302516997</v>
      </c>
    </row>
    <row r="107" spans="1:8" ht="15.75" customHeight="1" x14ac:dyDescent="0.2">
      <c r="A107" s="5">
        <v>0.62927915625994901</v>
      </c>
      <c r="B107" s="1">
        <f>_xlfn.NORM.DIST(A107,$D$2,$E$2,0)</f>
        <v>1.1596859869643217</v>
      </c>
      <c r="G107" s="5">
        <v>0.40187704228144999</v>
      </c>
      <c r="H107" s="1">
        <f>_xlfn.NORM.DIST(G107,$J$2,$K$2,0)</f>
        <v>2.0290202970943771</v>
      </c>
    </row>
    <row r="108" spans="1:8" ht="15.75" customHeight="1" x14ac:dyDescent="0.2">
      <c r="A108" s="5">
        <v>0.62968305699995297</v>
      </c>
      <c r="B108" s="1">
        <f>_xlfn.NORM.DIST(A108,$D$2,$E$2,0)</f>
        <v>1.1571694685192584</v>
      </c>
      <c r="G108" s="5">
        <v>0.40426374828981299</v>
      </c>
      <c r="H108" s="1">
        <f>_xlfn.NORM.DIST(G108,$J$2,$K$2,0)</f>
        <v>2.0015783603529691</v>
      </c>
    </row>
    <row r="109" spans="1:8" ht="15.75" customHeight="1" x14ac:dyDescent="0.2">
      <c r="A109" s="5">
        <v>0.65301319056134999</v>
      </c>
      <c r="B109" s="1">
        <f>_xlfn.NORM.DIST(A109,$D$2,$E$2,0)</f>
        <v>1.01343391938709</v>
      </c>
      <c r="G109" s="5">
        <v>0.40529028283060198</v>
      </c>
      <c r="H109" s="1">
        <f>_xlfn.NORM.DIST(G109,$J$2,$K$2,0)</f>
        <v>1.9897178402104014</v>
      </c>
    </row>
    <row r="110" spans="1:8" ht="15.75" customHeight="1" x14ac:dyDescent="0.2">
      <c r="A110" s="5">
        <v>0.65610273357522697</v>
      </c>
      <c r="B110" s="1">
        <f>_xlfn.NORM.DIST(A110,$D$2,$E$2,0)</f>
        <v>0.99473985530021802</v>
      </c>
      <c r="G110" s="5">
        <v>0.420912205283969</v>
      </c>
      <c r="H110" s="1">
        <f>_xlfn.NORM.DIST(G110,$J$2,$K$2,0)</f>
        <v>1.8060290037057971</v>
      </c>
    </row>
    <row r="111" spans="1:8" ht="15.75" customHeight="1" x14ac:dyDescent="0.2">
      <c r="A111" s="5">
        <v>0.65817426113293298</v>
      </c>
      <c r="B111" s="1">
        <f>_xlfn.NORM.DIST(A111,$D$2,$E$2,0)</f>
        <v>0.98226340074215823</v>
      </c>
      <c r="G111" s="5">
        <v>0.42313865226657998</v>
      </c>
      <c r="H111" s="1">
        <f>_xlfn.NORM.DIST(G111,$J$2,$K$2,0)</f>
        <v>1.7795224242609491</v>
      </c>
    </row>
    <row r="112" spans="1:8" ht="15.75" customHeight="1" x14ac:dyDescent="0.2">
      <c r="A112" s="5">
        <v>0.66756579940120098</v>
      </c>
      <c r="B112" s="1">
        <f>_xlfn.NORM.DIST(A112,$D$2,$E$2,0)</f>
        <v>0.92634481213899311</v>
      </c>
      <c r="G112" s="5">
        <v>0.42803016005258299</v>
      </c>
      <c r="H112" s="1">
        <f>_xlfn.NORM.DIST(G112,$J$2,$K$2,0)</f>
        <v>1.7211662523930686</v>
      </c>
    </row>
    <row r="113" spans="1:8" ht="15.75" customHeight="1" x14ac:dyDescent="0.2">
      <c r="A113" s="5">
        <v>0.68850411436593095</v>
      </c>
      <c r="B113" s="1">
        <f>_xlfn.NORM.DIST(A113,$D$2,$E$2,0)</f>
        <v>0.80622785187322465</v>
      </c>
      <c r="G113" s="5">
        <v>0.435028147702756</v>
      </c>
      <c r="H113" s="1">
        <f>_xlfn.NORM.DIST(G113,$J$2,$K$2,0)</f>
        <v>1.6376253946547061</v>
      </c>
    </row>
    <row r="114" spans="1:8" ht="15.75" customHeight="1" x14ac:dyDescent="0.2">
      <c r="A114" s="5">
        <v>0.69761800511410199</v>
      </c>
      <c r="B114" s="1">
        <f>_xlfn.NORM.DIST(A114,$D$2,$E$2,0)</f>
        <v>0.75625422513775598</v>
      </c>
      <c r="G114" s="5">
        <v>0.47341707086044899</v>
      </c>
      <c r="H114" s="1">
        <f>_xlfn.NORM.DIST(G114,$J$2,$K$2,0)</f>
        <v>1.1940030163569266</v>
      </c>
    </row>
    <row r="115" spans="1:8" ht="15.75" customHeight="1" x14ac:dyDescent="0.2">
      <c r="A115" s="5">
        <v>0.70653936150419505</v>
      </c>
      <c r="B115" s="1">
        <f>_xlfn.NORM.DIST(A115,$D$2,$E$2,0)</f>
        <v>0.70886293681538881</v>
      </c>
      <c r="G115" s="5">
        <v>0.47348630412084203</v>
      </c>
      <c r="H115" s="1">
        <f>_xlfn.NORM.DIST(G115,$J$2,$K$2,0)</f>
        <v>1.1932444881206705</v>
      </c>
    </row>
    <row r="116" spans="1:8" ht="15.75" customHeight="1" x14ac:dyDescent="0.2">
      <c r="A116" s="5">
        <v>0.71513964536579</v>
      </c>
      <c r="B116" s="1">
        <f>_xlfn.NORM.DIST(A116,$D$2,$E$2,0)</f>
        <v>0.66469567311589517</v>
      </c>
      <c r="G116" s="5">
        <v>0.48333113622294899</v>
      </c>
      <c r="H116" s="1">
        <f>_xlfn.NORM.DIST(G116,$J$2,$K$2,0)</f>
        <v>1.0875234889343486</v>
      </c>
    </row>
    <row r="117" spans="1:8" ht="15.75" customHeight="1" x14ac:dyDescent="0.2">
      <c r="A117" s="5">
        <v>0.72366394160539704</v>
      </c>
      <c r="B117" s="1">
        <f>_xlfn.NORM.DIST(A117,$D$2,$E$2,0)</f>
        <v>0.62245990061538581</v>
      </c>
      <c r="G117" s="5">
        <v>0.49559141123814798</v>
      </c>
      <c r="H117" s="1">
        <f>_xlfn.NORM.DIST(G117,$J$2,$K$2,0)</f>
        <v>0.96240536339013683</v>
      </c>
    </row>
    <row r="118" spans="1:8" ht="15.75" customHeight="1" x14ac:dyDescent="0.2">
      <c r="A118" s="5">
        <v>0.73552043528573396</v>
      </c>
      <c r="B118" s="1">
        <f>_xlfn.NORM.DIST(A118,$D$2,$E$2,0)</f>
        <v>0.56636836700416648</v>
      </c>
      <c r="G118" s="5">
        <v>0.51446029920950997</v>
      </c>
      <c r="H118" s="1">
        <f>_xlfn.NORM.DIST(G118,$J$2,$K$2,0)</f>
        <v>0.78590633851048741</v>
      </c>
    </row>
    <row r="119" spans="1:8" ht="15.75" customHeight="1" x14ac:dyDescent="0.2">
      <c r="A119" s="5">
        <v>0.74604053463651199</v>
      </c>
      <c r="B119" s="1">
        <f>_xlfn.NORM.DIST(A119,$D$2,$E$2,0)</f>
        <v>0.51926454400199618</v>
      </c>
      <c r="G119" s="5">
        <v>0.53470509478210604</v>
      </c>
      <c r="H119" s="1">
        <f>_xlfn.NORM.DIST(G119,$J$2,$K$2,0)</f>
        <v>0.62012817362377004</v>
      </c>
    </row>
    <row r="120" spans="1:8" ht="15.75" customHeight="1" x14ac:dyDescent="0.2">
      <c r="A120" s="5">
        <v>0.76325297744293097</v>
      </c>
      <c r="B120" s="1">
        <f>_xlfn.NORM.DIST(A120,$D$2,$E$2,0)</f>
        <v>0.44772475972505038</v>
      </c>
      <c r="G120" s="5">
        <v>0.55713245709513304</v>
      </c>
      <c r="H120" s="1">
        <f>_xlfn.NORM.DIST(G120,$J$2,$K$2,0)</f>
        <v>0.46584720303537852</v>
      </c>
    </row>
    <row r="121" spans="1:8" ht="15.75" customHeight="1" x14ac:dyDescent="0.2">
      <c r="A121" s="5">
        <v>0.769063795983014</v>
      </c>
      <c r="B121" s="1">
        <f>_xlfn.NORM.DIST(A121,$D$2,$E$2,0)</f>
        <v>0.42513524312393941</v>
      </c>
      <c r="G121" s="5">
        <v>0.65334926828323503</v>
      </c>
      <c r="H121" s="1">
        <f>_xlfn.NORM.DIST(G121,$J$2,$K$2,0)</f>
        <v>0.10301604982316717</v>
      </c>
    </row>
    <row r="122" spans="1:8" ht="15.75" customHeight="1" x14ac:dyDescent="0.2">
      <c r="A122" s="5">
        <v>0.789330474313652</v>
      </c>
      <c r="B122" s="1">
        <f>_xlfn.NORM.DIST(A122,$D$2,$E$2,0)</f>
        <v>0.35248744970083395</v>
      </c>
      <c r="G122" s="5">
        <v>0.67294452709933505</v>
      </c>
      <c r="H122" s="1">
        <f>_xlfn.NORM.DIST(G122,$J$2,$K$2,0)</f>
        <v>7.1634122506344114E-2</v>
      </c>
    </row>
    <row r="123" spans="1:8" ht="15.75" customHeight="1" x14ac:dyDescent="0.2">
      <c r="A123" s="5">
        <v>0.80439639817962605</v>
      </c>
      <c r="B123" s="1">
        <f>_xlfn.NORM.DIST(A123,$D$2,$E$2,0)</f>
        <v>0.30454973466640267</v>
      </c>
      <c r="G123" s="5">
        <v>0.69527517813805695</v>
      </c>
      <c r="H123" s="1">
        <f>_xlfn.NORM.DIST(G123,$J$2,$K$2,0)</f>
        <v>4.6267455751490619E-2</v>
      </c>
    </row>
    <row r="124" spans="1:8" ht="15.75" customHeight="1" x14ac:dyDescent="0.2">
      <c r="A124" s="5">
        <v>0.822075091056227</v>
      </c>
      <c r="B124" s="1">
        <f>_xlfn.NORM.DIST(A124,$D$2,$E$2,0)</f>
        <v>0.25463347329582525</v>
      </c>
      <c r="G124" s="5">
        <v>0.71526743387363501</v>
      </c>
      <c r="H124" s="1">
        <f>_xlfn.NORM.DIST(G124,$J$2,$K$2,0)</f>
        <v>3.0636796363290243E-2</v>
      </c>
    </row>
    <row r="125" spans="1:8" ht="15.75" customHeight="1" x14ac:dyDescent="0.2">
      <c r="A125" s="5">
        <v>0.98348013339999696</v>
      </c>
      <c r="B125" s="1">
        <f>_xlfn.NORM.DIST(A125,$D$2,$E$2,0)</f>
        <v>3.4195962646413461E-2</v>
      </c>
      <c r="G125" s="5">
        <v>0.73651023488192302</v>
      </c>
      <c r="H125" s="1">
        <f>_xlfn.NORM.DIST(G125,$J$2,$K$2,0)</f>
        <v>1.9347504463483871E-2</v>
      </c>
    </row>
    <row r="126" spans="1:8" ht="15.75" customHeight="1" x14ac:dyDescent="0.2">
      <c r="A126" s="5">
        <v>0.98972630699844899</v>
      </c>
      <c r="B126" s="1">
        <f>_xlfn.NORM.DIST(A126,$D$2,$E$2,0)</f>
        <v>3.1214558515351959E-2</v>
      </c>
      <c r="G126" s="5">
        <v>0.74278797324761703</v>
      </c>
      <c r="H126" s="1">
        <f>_xlfn.NORM.DIST(G126,$J$2,$K$2,0)</f>
        <v>1.6818280688707284E-2</v>
      </c>
    </row>
    <row r="127" spans="1:8" ht="15.75" customHeight="1" x14ac:dyDescent="0.2"/>
    <row r="128" spans="1: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G2:H126">
    <sortCondition ref="G1:G126"/>
  </sortState>
  <mergeCells count="1">
    <mergeCell ref="D11:F11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 Sanai Thumniab</cp:lastModifiedBy>
  <dcterms:modified xsi:type="dcterms:W3CDTF">2021-05-25T03:35:41Z</dcterms:modified>
</cp:coreProperties>
</file>