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c5e0aa771d1a4d/Talos ES/Simulations/CTRL card/"/>
    </mc:Choice>
  </mc:AlternateContent>
  <xr:revisionPtr revIDLastSave="2013" documentId="13_ncr:1_{6E461135-DB9C-E04A-B49F-E80BC879FF1D}" xr6:coauthVersionLast="47" xr6:coauthVersionMax="47" xr10:uidLastSave="{02FFB4CF-B75D-0247-AAF0-5AD94CC082A3}"/>
  <bookViews>
    <workbookView xWindow="0" yWindow="0" windowWidth="51200" windowHeight="28800" xr2:uid="{579AE3EB-13F9-2D49-8099-225F829CCDC4}"/>
  </bookViews>
  <sheets>
    <sheet name="Talos ES™ IS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10" i="2" l="1"/>
  <c r="B208" i="2"/>
  <c r="B207" i="2" s="1"/>
  <c r="B206" i="2" s="1"/>
  <c r="B205" i="2" s="1"/>
  <c r="B204" i="2" s="1"/>
  <c r="B203" i="2" s="1"/>
  <c r="B202" i="2" s="1"/>
  <c r="B201" i="2" s="1"/>
  <c r="B200" i="2" s="1"/>
  <c r="B199" i="2" s="1"/>
  <c r="B198" i="2" s="1"/>
  <c r="B197" i="2" s="1"/>
  <c r="B196" i="2" s="1"/>
  <c r="B195" i="2" s="1"/>
  <c r="B194" i="2" s="1"/>
  <c r="B209" i="2"/>
  <c r="AM209" i="2"/>
  <c r="AM208" i="2"/>
  <c r="AM207" i="2"/>
  <c r="AM206" i="2"/>
  <c r="AM205" i="2"/>
  <c r="AM204" i="2"/>
  <c r="AM203" i="2"/>
  <c r="AM202" i="2"/>
  <c r="AM201" i="2"/>
  <c r="AM200" i="2"/>
  <c r="AM199" i="2"/>
  <c r="AM198" i="2"/>
  <c r="AM197" i="2"/>
  <c r="AM196" i="2"/>
  <c r="AM195" i="2"/>
  <c r="AM194" i="2"/>
  <c r="AM190" i="2"/>
  <c r="AM189" i="2"/>
  <c r="AM188" i="2"/>
  <c r="AM187" i="2"/>
  <c r="AM186" i="2"/>
  <c r="AM185" i="2"/>
  <c r="AM184" i="2"/>
  <c r="AM183" i="2"/>
  <c r="AM182" i="2"/>
  <c r="AM181" i="2"/>
  <c r="AM180" i="2"/>
  <c r="AM179" i="2"/>
  <c r="AM178" i="2"/>
  <c r="AM177" i="2"/>
  <c r="AM176" i="2"/>
  <c r="AM175" i="2"/>
  <c r="AM174" i="2"/>
  <c r="AM173" i="2"/>
  <c r="AM172" i="2"/>
  <c r="AM171" i="2"/>
  <c r="AM170" i="2"/>
  <c r="AM169" i="2"/>
  <c r="AM168" i="2"/>
  <c r="AM167" i="2"/>
  <c r="AM166" i="2"/>
  <c r="AM165" i="2"/>
  <c r="AM164" i="2"/>
  <c r="AM163" i="2"/>
  <c r="AM162" i="2"/>
  <c r="AM161" i="2"/>
  <c r="AM160" i="2"/>
  <c r="AM159" i="2"/>
  <c r="AM158" i="2"/>
  <c r="AM157" i="2"/>
  <c r="AM156" i="2"/>
  <c r="AM155" i="2"/>
  <c r="AM154" i="2"/>
  <c r="AM153" i="2"/>
  <c r="AM152" i="2"/>
  <c r="AM151" i="2"/>
  <c r="AM150" i="2"/>
  <c r="AM149" i="2"/>
  <c r="AM148" i="2"/>
  <c r="AM147" i="2"/>
  <c r="AM146" i="2"/>
  <c r="AM145" i="2"/>
  <c r="AM144" i="2"/>
  <c r="AM143" i="2"/>
  <c r="AM142" i="2"/>
  <c r="AM141" i="2"/>
  <c r="AM140" i="2"/>
  <c r="AM139" i="2"/>
  <c r="AM138" i="2"/>
  <c r="AM137" i="2"/>
  <c r="AM136" i="2"/>
  <c r="AM135" i="2"/>
  <c r="AM134" i="2"/>
  <c r="AM133" i="2"/>
  <c r="AM132" i="2"/>
  <c r="AM131" i="2"/>
  <c r="AM130" i="2"/>
  <c r="AM129" i="2"/>
  <c r="AM128" i="2"/>
  <c r="AM127" i="2"/>
  <c r="AM126" i="2"/>
  <c r="AM125" i="2"/>
  <c r="AM124" i="2"/>
  <c r="AM123" i="2"/>
  <c r="AM122" i="2"/>
  <c r="AM121" i="2"/>
  <c r="AM120" i="2"/>
  <c r="AM119" i="2"/>
  <c r="AM118" i="2"/>
  <c r="AM117" i="2"/>
  <c r="AM116" i="2"/>
  <c r="AM115" i="2"/>
  <c r="AM114" i="2"/>
  <c r="AM113" i="2"/>
  <c r="AM112" i="2"/>
  <c r="AM111" i="2"/>
  <c r="AM110" i="2"/>
  <c r="AM109" i="2"/>
  <c r="AM108" i="2"/>
  <c r="AM107" i="2"/>
  <c r="AM106" i="2"/>
  <c r="AM105" i="2"/>
  <c r="AM104" i="2"/>
  <c r="AM103" i="2"/>
  <c r="AM102" i="2"/>
  <c r="AM101" i="2"/>
  <c r="AM100" i="2"/>
  <c r="AM99" i="2"/>
  <c r="AM98" i="2"/>
  <c r="AM97" i="2"/>
  <c r="AM96" i="2"/>
  <c r="AM95" i="2"/>
  <c r="AM94" i="2"/>
  <c r="AM93" i="2"/>
  <c r="AM92" i="2"/>
  <c r="AM91" i="2"/>
  <c r="AM90" i="2"/>
  <c r="AM89" i="2"/>
  <c r="AM88" i="2"/>
  <c r="AM87" i="2"/>
  <c r="AM86" i="2"/>
  <c r="AM85" i="2"/>
  <c r="AM84" i="2"/>
  <c r="AM83" i="2"/>
  <c r="AM82" i="2"/>
  <c r="AM81" i="2"/>
  <c r="AM80" i="2"/>
  <c r="AM79" i="2"/>
  <c r="AM78" i="2"/>
  <c r="AM77" i="2"/>
  <c r="AM76" i="2"/>
  <c r="AM75" i="2"/>
  <c r="AM74" i="2"/>
  <c r="AM73" i="2"/>
  <c r="AM72" i="2"/>
  <c r="AM71" i="2"/>
  <c r="AM70" i="2"/>
  <c r="AM69" i="2"/>
  <c r="AM68" i="2"/>
  <c r="AM67" i="2"/>
  <c r="AM66" i="2"/>
  <c r="AM65" i="2"/>
  <c r="AM64" i="2"/>
  <c r="AM63" i="2"/>
  <c r="AM62" i="2"/>
  <c r="AM61" i="2"/>
  <c r="AM60" i="2"/>
  <c r="AM59" i="2"/>
  <c r="AM58" i="2"/>
  <c r="AM57" i="2"/>
  <c r="AM56" i="2"/>
  <c r="AM55" i="2"/>
  <c r="AM54" i="2"/>
  <c r="AM53" i="2"/>
  <c r="AM52" i="2"/>
  <c r="AM51" i="2"/>
  <c r="AM50" i="2"/>
  <c r="AM49" i="2"/>
  <c r="AM48" i="2"/>
  <c r="AM47" i="2"/>
  <c r="AM46" i="2"/>
  <c r="AM45" i="2"/>
  <c r="AM44" i="2"/>
  <c r="AM43" i="2"/>
  <c r="AM42" i="2"/>
  <c r="AM41" i="2"/>
  <c r="AM40" i="2"/>
  <c r="AM39" i="2"/>
  <c r="AM38" i="2"/>
  <c r="AM37" i="2"/>
  <c r="AM36" i="2"/>
  <c r="AM35" i="2"/>
  <c r="AM34" i="2"/>
  <c r="AM33" i="2"/>
  <c r="AM32" i="2"/>
  <c r="AM31" i="2"/>
  <c r="AM30" i="2"/>
  <c r="AM29" i="2"/>
  <c r="AM28" i="2"/>
  <c r="AM27" i="2"/>
  <c r="AM26" i="2"/>
  <c r="AM25" i="2"/>
  <c r="AM24" i="2"/>
  <c r="AM23" i="2"/>
  <c r="AM22" i="2"/>
  <c r="AM21" i="2"/>
  <c r="AM20" i="2"/>
  <c r="AM19" i="2"/>
  <c r="AM18" i="2"/>
  <c r="AM17" i="2"/>
  <c r="AM16" i="2"/>
  <c r="AM15" i="2"/>
  <c r="AM14" i="2"/>
  <c r="AM13" i="2"/>
  <c r="AM12" i="2"/>
  <c r="AM11" i="2"/>
  <c r="AM10" i="2"/>
  <c r="AM9" i="2"/>
  <c r="AM8" i="2"/>
  <c r="AM7" i="2"/>
  <c r="AM6" i="2"/>
  <c r="AM5" i="2"/>
  <c r="AM4" i="2"/>
  <c r="B213" i="2"/>
  <c r="B214" i="2" s="1"/>
  <c r="B5" i="2"/>
  <c r="B215" i="2" l="1"/>
  <c r="B6" i="2"/>
  <c r="B7" i="2" s="1"/>
  <c r="B8" i="2" s="1"/>
  <c r="B9" i="2" s="1"/>
  <c r="B10" i="2" s="1"/>
  <c r="B11" i="2" s="1"/>
  <c r="B216" i="2" s="1"/>
  <c r="B12" i="2" l="1"/>
  <c r="B217" i="2" s="1"/>
  <c r="B13" i="2" l="1"/>
  <c r="B218" i="2" s="1"/>
  <c r="B14" i="2" l="1"/>
  <c r="B219" i="2" s="1"/>
  <c r="B15" i="2" l="1"/>
  <c r="B220" i="2" s="1"/>
  <c r="B222" i="2" l="1"/>
  <c r="B221" i="2"/>
  <c r="B16" i="2"/>
  <c r="B223" i="2" s="1"/>
  <c r="B225" i="2" l="1"/>
  <c r="B224" i="2"/>
  <c r="B17" i="2"/>
  <c r="B226" i="2" s="1"/>
  <c r="B18" i="2" l="1"/>
  <c r="B227" i="2" s="1"/>
  <c r="B19" i="2" l="1"/>
  <c r="B228" i="2" s="1"/>
  <c r="B20" i="2" l="1"/>
  <c r="B229" i="2" s="1"/>
  <c r="B21" i="2" l="1"/>
  <c r="B230" i="2" s="1"/>
  <c r="B232" i="2" l="1"/>
  <c r="B231" i="2"/>
  <c r="B22" i="2"/>
  <c r="B233" i="2" s="1"/>
  <c r="B234" i="2" l="1"/>
  <c r="B235" i="2"/>
  <c r="B23" i="2"/>
  <c r="B236" i="2" s="1"/>
  <c r="B24" i="2" l="1"/>
  <c r="B237" i="2" s="1"/>
  <c r="B25" i="2" l="1"/>
  <c r="B238" i="2" s="1"/>
  <c r="B26" i="2" l="1"/>
  <c r="B239" i="2" s="1"/>
  <c r="B27" i="2" l="1"/>
  <c r="B240" i="2" s="1"/>
  <c r="B241" i="2" l="1"/>
  <c r="B242" i="2"/>
  <c r="B28" i="2"/>
  <c r="B243" i="2" s="1"/>
  <c r="B245" i="2" l="1"/>
  <c r="B244" i="2"/>
  <c r="B29" i="2"/>
  <c r="B246" i="2" s="1"/>
  <c r="B30" i="2" l="1"/>
  <c r="B247" i="2" s="1"/>
  <c r="B31" i="2" l="1"/>
  <c r="B248" i="2" s="1"/>
  <c r="B32" i="2" l="1"/>
  <c r="B249" i="2" s="1"/>
  <c r="B33" i="2" l="1"/>
  <c r="B250" i="2" s="1"/>
  <c r="B252" i="2" l="1"/>
  <c r="B251" i="2"/>
  <c r="B34" i="2"/>
  <c r="B253" i="2" s="1"/>
  <c r="B255" i="2" l="1"/>
  <c r="B254" i="2"/>
  <c r="B35" i="2"/>
  <c r="B36" i="2" l="1"/>
  <c r="B259" i="2" s="1"/>
  <c r="B256" i="2"/>
  <c r="B37" i="2" l="1"/>
  <c r="B261" i="2"/>
  <c r="B260" i="2"/>
  <c r="B258" i="2"/>
  <c r="B257" i="2"/>
  <c r="B38" i="2"/>
  <c r="B265" i="2" s="1"/>
  <c r="B262" i="2"/>
  <c r="B267" i="2" l="1"/>
  <c r="B266" i="2"/>
  <c r="B264" i="2"/>
  <c r="B263" i="2"/>
  <c r="B39" i="2"/>
  <c r="B268" i="2" s="1"/>
  <c r="B270" i="2" l="1"/>
  <c r="B269" i="2"/>
  <c r="B40" i="2"/>
  <c r="B271" i="2" s="1"/>
  <c r="B41" i="2" l="1"/>
  <c r="B273" i="2"/>
  <c r="B272" i="2"/>
  <c r="B42" i="2"/>
  <c r="B274" i="2"/>
  <c r="B276" i="2" l="1"/>
  <c r="B275" i="2"/>
  <c r="B277" i="2"/>
  <c r="B278" i="2" s="1"/>
  <c r="B279" i="2" s="1"/>
  <c r="B43" i="2"/>
  <c r="B44" i="2" l="1"/>
  <c r="B280" i="2"/>
  <c r="B282" i="2" l="1"/>
  <c r="B281" i="2"/>
  <c r="B283" i="2"/>
  <c r="B45" i="2"/>
  <c r="B285" i="2" l="1"/>
  <c r="B284" i="2"/>
  <c r="B46" i="2"/>
  <c r="B286" i="2"/>
  <c r="B288" i="2" l="1"/>
  <c r="B287" i="2"/>
  <c r="B47" i="2"/>
  <c r="B289" i="2"/>
  <c r="B291" i="2" l="1"/>
  <c r="B290" i="2"/>
  <c r="B48" i="2"/>
  <c r="B292" i="2"/>
  <c r="B294" i="2" l="1"/>
  <c r="B293" i="2"/>
  <c r="B49" i="2"/>
  <c r="B295" i="2"/>
  <c r="B297" i="2" l="1"/>
  <c r="B296" i="2"/>
  <c r="B50" i="2"/>
  <c r="B298" i="2"/>
  <c r="B300" i="2" l="1"/>
  <c r="B299" i="2"/>
  <c r="B51" i="2"/>
  <c r="B301" i="2"/>
  <c r="B303" i="2" l="1"/>
  <c r="B302" i="2"/>
  <c r="B52" i="2"/>
  <c r="B304" i="2"/>
  <c r="B306" i="2" l="1"/>
  <c r="B305" i="2"/>
  <c r="B53" i="2"/>
  <c r="B307" i="2"/>
  <c r="B309" i="2" l="1"/>
  <c r="B308" i="2"/>
  <c r="B54" i="2"/>
  <c r="B310" i="2"/>
  <c r="B312" i="2" l="1"/>
  <c r="B311" i="2"/>
  <c r="B55" i="2"/>
  <c r="B313" i="2"/>
  <c r="B315" i="2" l="1"/>
  <c r="B314" i="2"/>
  <c r="B56" i="2"/>
  <c r="B316" i="2"/>
  <c r="B318" i="2" l="1"/>
  <c r="B317" i="2"/>
  <c r="B57" i="2"/>
  <c r="B319" i="2"/>
  <c r="B321" i="2" l="1"/>
  <c r="B320" i="2"/>
  <c r="B58" i="2"/>
  <c r="B322" i="2"/>
  <c r="B324" i="2" l="1"/>
  <c r="B323" i="2"/>
  <c r="B59" i="2"/>
  <c r="B325" i="2"/>
  <c r="B327" i="2" l="1"/>
  <c r="B326" i="2"/>
  <c r="B60" i="2"/>
  <c r="B61" i="2" l="1"/>
  <c r="B62" i="2" l="1"/>
  <c r="B63" i="2" l="1"/>
  <c r="B64" i="2" l="1"/>
  <c r="B328" i="2"/>
  <c r="B330" i="2" l="1"/>
  <c r="B329" i="2"/>
  <c r="B65" i="2"/>
  <c r="B331" i="2"/>
  <c r="B333" i="2" l="1"/>
  <c r="B332" i="2"/>
  <c r="B66" i="2"/>
  <c r="B67" i="2" l="1"/>
  <c r="B334" i="2"/>
  <c r="B336" i="2" l="1"/>
  <c r="B335" i="2"/>
  <c r="B68" i="2"/>
  <c r="B337" i="2"/>
  <c r="B339" i="2" l="1"/>
  <c r="B338" i="2"/>
  <c r="B69" i="2"/>
  <c r="B70" i="2" l="1"/>
  <c r="B340" i="2"/>
  <c r="B342" i="2" l="1"/>
  <c r="B341" i="2"/>
  <c r="B71" i="2"/>
  <c r="B343" i="2"/>
  <c r="B345" i="2" l="1"/>
  <c r="B344" i="2"/>
  <c r="B72" i="2"/>
  <c r="B73" i="2" l="1"/>
  <c r="B346" i="2"/>
  <c r="B74" i="2" l="1"/>
  <c r="B347" i="2"/>
  <c r="B75" i="2" l="1"/>
  <c r="B348" i="2"/>
  <c r="B76" i="2" l="1"/>
  <c r="B349" i="2"/>
  <c r="B77" i="2" l="1"/>
  <c r="B350" i="2"/>
  <c r="B352" i="2" l="1"/>
  <c r="B351" i="2"/>
  <c r="B78" i="2"/>
  <c r="B353" i="2"/>
  <c r="B355" i="2" l="1"/>
  <c r="B354" i="2"/>
  <c r="B79" i="2"/>
  <c r="B356" i="2"/>
  <c r="B358" i="2" l="1"/>
  <c r="B357" i="2"/>
  <c r="B80" i="2"/>
  <c r="B359" i="2"/>
  <c r="B81" i="2" l="1"/>
  <c r="B360" i="2"/>
  <c r="B82" i="2" l="1"/>
  <c r="B361" i="2"/>
  <c r="B83" i="2" l="1"/>
  <c r="B362" i="2"/>
  <c r="B84" i="2" l="1"/>
  <c r="B363" i="2"/>
  <c r="B365" i="2" l="1"/>
  <c r="B364" i="2"/>
  <c r="B85" i="2"/>
  <c r="B366" i="2"/>
  <c r="B367" i="2" l="1"/>
  <c r="B368" i="2"/>
  <c r="B86" i="2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369" i="2"/>
  <c r="B371" i="2" l="1"/>
  <c r="B370" i="2"/>
  <c r="B98" i="2"/>
  <c r="B99" i="2" s="1"/>
  <c r="B100" i="2" s="1"/>
  <c r="B101" i="2" s="1"/>
  <c r="B102" i="2" l="1"/>
  <c r="B373" i="2" s="1"/>
  <c r="B372" i="2"/>
  <c r="B103" i="2"/>
  <c r="B374" i="2" s="1"/>
  <c r="B104" i="2" l="1"/>
  <c r="B375" i="2" s="1"/>
  <c r="B105" i="2" l="1"/>
  <c r="B376" i="2" s="1"/>
  <c r="B106" i="2" l="1"/>
  <c r="B377" i="2" s="1"/>
  <c r="B107" i="2" l="1"/>
  <c r="B378" i="2" s="1"/>
  <c r="B108" i="2" l="1"/>
  <c r="B379" i="2" s="1"/>
  <c r="B109" i="2" l="1"/>
  <c r="B380" i="2" s="1"/>
  <c r="B110" i="2" l="1"/>
  <c r="B381" i="2" s="1"/>
  <c r="B111" i="2" l="1"/>
  <c r="B382" i="2" s="1"/>
  <c r="B112" i="2" l="1"/>
  <c r="B383" i="2" s="1"/>
  <c r="B113" i="2" l="1"/>
  <c r="B384" i="2" s="1"/>
  <c r="B114" i="2" l="1"/>
  <c r="B385" i="2" s="1"/>
  <c r="B115" i="2" l="1"/>
  <c r="B386" i="2" s="1"/>
  <c r="B116" i="2" l="1"/>
  <c r="B387" i="2" s="1"/>
  <c r="B117" i="2" l="1"/>
  <c r="B388" i="2" s="1"/>
  <c r="B118" i="2" l="1"/>
  <c r="B389" i="2" s="1"/>
  <c r="B119" i="2" l="1"/>
  <c r="B390" i="2" s="1"/>
  <c r="B120" i="2" l="1"/>
  <c r="B391" i="2" s="1"/>
  <c r="B121" i="2" l="1"/>
  <c r="B392" i="2" s="1"/>
  <c r="B122" i="2" l="1"/>
  <c r="B393" i="2" s="1"/>
  <c r="B123" i="2" l="1"/>
  <c r="B394" i="2" s="1"/>
  <c r="B124" i="2" l="1"/>
  <c r="B395" i="2" s="1"/>
  <c r="B125" i="2" l="1"/>
  <c r="B396" i="2" s="1"/>
  <c r="B126" i="2" l="1"/>
  <c r="B397" i="2" s="1"/>
  <c r="B127" i="2" l="1"/>
  <c r="B398" i="2" s="1"/>
  <c r="B128" i="2" l="1"/>
  <c r="B399" i="2" s="1"/>
  <c r="B129" i="2" l="1"/>
  <c r="B400" i="2" s="1"/>
  <c r="B130" i="2" l="1"/>
  <c r="B401" i="2" s="1"/>
  <c r="B131" i="2" l="1"/>
  <c r="B402" i="2" s="1"/>
  <c r="B132" i="2" l="1"/>
  <c r="B403" i="2" s="1"/>
  <c r="B133" i="2" l="1"/>
  <c r="B404" i="2" s="1"/>
  <c r="B134" i="2" l="1"/>
  <c r="B405" i="2" s="1"/>
  <c r="B135" i="2" l="1"/>
  <c r="B406" i="2" s="1"/>
  <c r="B136" i="2" l="1"/>
  <c r="B407" i="2" s="1"/>
  <c r="B137" i="2" l="1"/>
  <c r="B408" i="2" s="1"/>
  <c r="B138" i="2" l="1"/>
  <c r="B409" i="2" s="1"/>
  <c r="B139" i="2" l="1"/>
  <c r="B410" i="2" s="1"/>
  <c r="B140" i="2" l="1"/>
  <c r="B411" i="2" s="1"/>
  <c r="B141" i="2" l="1"/>
  <c r="B412" i="2" s="1"/>
  <c r="B142" i="2" l="1"/>
  <c r="B413" i="2" s="1"/>
  <c r="B143" i="2" l="1"/>
  <c r="B414" i="2" s="1"/>
  <c r="B144" i="2" l="1"/>
  <c r="B415" i="2" s="1"/>
  <c r="B145" i="2" l="1"/>
  <c r="B416" i="2" s="1"/>
  <c r="B146" i="2" l="1"/>
  <c r="B417" i="2" s="1"/>
  <c r="B147" i="2" l="1"/>
  <c r="B418" i="2" s="1"/>
  <c r="B148" i="2" l="1"/>
  <c r="B419" i="2" s="1"/>
  <c r="B149" i="2" l="1"/>
  <c r="B420" i="2" s="1"/>
  <c r="B150" i="2" l="1"/>
  <c r="B421" i="2" s="1"/>
  <c r="B151" i="2" l="1"/>
  <c r="B422" i="2" s="1"/>
  <c r="B152" i="2" l="1"/>
  <c r="B423" i="2" s="1"/>
  <c r="B153" i="2" l="1"/>
  <c r="B424" i="2" s="1"/>
  <c r="B154" i="2" l="1"/>
  <c r="B425" i="2" s="1"/>
  <c r="B155" i="2" l="1"/>
  <c r="B426" i="2" s="1"/>
  <c r="B156" i="2" l="1"/>
  <c r="B427" i="2" s="1"/>
  <c r="B157" i="2" l="1"/>
  <c r="B428" i="2" s="1"/>
  <c r="B158" i="2" l="1"/>
  <c r="B429" i="2" s="1"/>
  <c r="B159" i="2" l="1"/>
  <c r="B430" i="2" s="1"/>
  <c r="B160" i="2" l="1"/>
  <c r="B431" i="2" s="1"/>
  <c r="B161" i="2" l="1"/>
  <c r="B432" i="2" s="1"/>
  <c r="B162" i="2" l="1"/>
  <c r="B433" i="2" s="1"/>
  <c r="B163" i="2" l="1"/>
  <c r="B434" i="2" s="1"/>
  <c r="B164" i="2" l="1"/>
  <c r="B435" i="2" s="1"/>
  <c r="B165" i="2" l="1"/>
  <c r="B436" i="2" s="1"/>
  <c r="B166" i="2" l="1"/>
  <c r="B437" i="2" s="1"/>
  <c r="B167" i="2" l="1"/>
  <c r="B438" i="2" s="1"/>
  <c r="B168" i="2" l="1"/>
  <c r="B439" i="2" s="1"/>
  <c r="B169" i="2" l="1"/>
  <c r="B440" i="2" s="1"/>
  <c r="B170" i="2" l="1"/>
  <c r="B441" i="2" s="1"/>
  <c r="B171" i="2" l="1"/>
  <c r="B442" i="2" s="1"/>
  <c r="B172" i="2" l="1"/>
  <c r="B443" i="2" s="1"/>
  <c r="B173" i="2" l="1"/>
  <c r="B444" i="2" s="1"/>
  <c r="B174" i="2" l="1"/>
  <c r="B445" i="2" s="1"/>
  <c r="B175" i="2" l="1"/>
  <c r="B446" i="2" s="1"/>
  <c r="B176" i="2" l="1"/>
  <c r="B447" i="2" s="1"/>
  <c r="B177" i="2" l="1"/>
  <c r="B448" i="2" s="1"/>
  <c r="B178" i="2" l="1"/>
  <c r="B449" i="2" s="1"/>
  <c r="B179" i="2" l="1"/>
  <c r="B450" i="2" s="1"/>
  <c r="B180" i="2" l="1"/>
  <c r="B451" i="2" s="1"/>
  <c r="B181" i="2" l="1"/>
  <c r="B452" i="2" s="1"/>
  <c r="B182" i="2" l="1"/>
  <c r="B453" i="2" s="1"/>
  <c r="B183" i="2" l="1"/>
  <c r="B454" i="2" s="1"/>
  <c r="B184" i="2" l="1"/>
  <c r="B455" i="2" s="1"/>
  <c r="B185" i="2" l="1"/>
  <c r="B456" i="2" s="1"/>
  <c r="B186" i="2" l="1"/>
  <c r="B457" i="2" s="1"/>
  <c r="B187" i="2" l="1"/>
  <c r="B458" i="2" s="1"/>
  <c r="B188" i="2" l="1"/>
  <c r="B189" i="2" s="1"/>
  <c r="B190" i="2" s="1"/>
  <c r="B459" i="2" l="1"/>
  <c r="U1" i="2"/>
  <c r="U1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<sst xmlns="http://schemas.openxmlformats.org/spreadsheetml/2006/main" count="919" uniqueCount="531">
  <si>
    <t>Opcode</t>
  </si>
  <si>
    <t>Load immediate</t>
  </si>
  <si>
    <t>Load from memory</t>
  </si>
  <si>
    <t>Store in memory</t>
  </si>
  <si>
    <t>Meaning</t>
  </si>
  <si>
    <t>NOP</t>
  </si>
  <si>
    <t>Addition</t>
  </si>
  <si>
    <t>Subtraction</t>
  </si>
  <si>
    <t>Talos ES™ instruction set</t>
  </si>
  <si>
    <t>Load from memory and increment address register</t>
  </si>
  <si>
    <t>Store in memory and increment address register</t>
  </si>
  <si>
    <t>Copy register contents</t>
  </si>
  <si>
    <t>MIMD</t>
  </si>
  <si>
    <t>SIMD</t>
  </si>
  <si>
    <t>Unconditional jump to address in JA</t>
  </si>
  <si>
    <t>R=A+B</t>
  </si>
  <si>
    <t>R=A-B</t>
  </si>
  <si>
    <t>AH=$nn</t>
  </si>
  <si>
    <t>AL=$nn</t>
  </si>
  <si>
    <t>BH=$nn</t>
  </si>
  <si>
    <t>BL=$nn</t>
  </si>
  <si>
    <t>JAH=$nn</t>
  </si>
  <si>
    <t>JAL=$nn</t>
  </si>
  <si>
    <t>AH=(AR1)</t>
  </si>
  <si>
    <t>AL=(AR1)</t>
  </si>
  <si>
    <t>BH=(AR1)</t>
  </si>
  <si>
    <t>BL=(AR1)</t>
  </si>
  <si>
    <t>JAH=(AR1)</t>
  </si>
  <si>
    <t>JAL=(AR1)</t>
  </si>
  <si>
    <t>AH=(AR2)</t>
  </si>
  <si>
    <t>AL=(AR2)</t>
  </si>
  <si>
    <t>BH=(AR2)</t>
  </si>
  <si>
    <t>BL=(AR2)</t>
  </si>
  <si>
    <t>JAH=(AR2)</t>
  </si>
  <si>
    <t>JAL=(AR2)</t>
  </si>
  <si>
    <t>ASSEMBLY MNEMONIC</t>
  </si>
  <si>
    <t>(AR1)=AH</t>
  </si>
  <si>
    <t>(AR1)=AL</t>
  </si>
  <si>
    <t>(AR1)=BH</t>
  </si>
  <si>
    <t>(AR1)=RH</t>
  </si>
  <si>
    <t>(AR1)=BL</t>
  </si>
  <si>
    <t>(AR1)=RL</t>
  </si>
  <si>
    <t>(AR2)=AL</t>
  </si>
  <si>
    <t>(AR2)=AH</t>
  </si>
  <si>
    <t>(AR2)=BH</t>
  </si>
  <si>
    <t>(AR2)=BL</t>
  </si>
  <si>
    <t>(AR2)=RH</t>
  </si>
  <si>
    <t>(AR2)=RL</t>
  </si>
  <si>
    <t>A=B</t>
  </si>
  <si>
    <t>A=R</t>
  </si>
  <si>
    <t>B=A</t>
  </si>
  <si>
    <t>B=R</t>
  </si>
  <si>
    <t>AR1=A</t>
  </si>
  <si>
    <t>AR1=B</t>
  </si>
  <si>
    <t>AR1=R</t>
  </si>
  <si>
    <t>AR2=A</t>
  </si>
  <si>
    <t>AR2=B</t>
  </si>
  <si>
    <t>AR2=R</t>
  </si>
  <si>
    <t>JA=A</t>
  </si>
  <si>
    <t>JA=B</t>
  </si>
  <si>
    <t>JA=R</t>
  </si>
  <si>
    <t>AH=BH</t>
  </si>
  <si>
    <t>AH=RH</t>
  </si>
  <si>
    <t>BH=AH</t>
  </si>
  <si>
    <t>BH=RH</t>
  </si>
  <si>
    <t>JAH=AH</t>
  </si>
  <si>
    <t>JAH=BH</t>
  </si>
  <si>
    <t>JAH=RH</t>
  </si>
  <si>
    <t>AL=BL</t>
  </si>
  <si>
    <t>AL=RL</t>
  </si>
  <si>
    <t>BL=AL</t>
  </si>
  <si>
    <t>BL=RL</t>
  </si>
  <si>
    <t>JAL=AL</t>
  </si>
  <si>
    <t>JAL=BL</t>
  </si>
  <si>
    <t>JAL=RL</t>
  </si>
  <si>
    <t>Two parallel register-to-register copy operations</t>
  </si>
  <si>
    <t>Two parallel substractions</t>
  </si>
  <si>
    <t>"$nn" must be replaced with a hexadecimal number between $0 and $FF</t>
  </si>
  <si>
    <t>Instruction word</t>
  </si>
  <si>
    <t>AHLE</t>
  </si>
  <si>
    <t>AHOE</t>
  </si>
  <si>
    <t>ALLE</t>
  </si>
  <si>
    <t>ALOE</t>
  </si>
  <si>
    <t>AR1CE</t>
  </si>
  <si>
    <t>AR1LE</t>
  </si>
  <si>
    <t>AR1OE</t>
  </si>
  <si>
    <t>AR2CE</t>
  </si>
  <si>
    <t>AR2LE</t>
  </si>
  <si>
    <t>AR2OE</t>
  </si>
  <si>
    <t>BHLE</t>
  </si>
  <si>
    <t>BHOE</t>
  </si>
  <si>
    <t>BLLE</t>
  </si>
  <si>
    <t>BLOE</t>
  </si>
  <si>
    <t>IBHIOE</t>
  </si>
  <si>
    <t>IBLIOE</t>
  </si>
  <si>
    <t>IMMHOE</t>
  </si>
  <si>
    <t>IMMLOE</t>
  </si>
  <si>
    <t>JAHLE</t>
  </si>
  <si>
    <t>JALLE</t>
  </si>
  <si>
    <t>PCLE</t>
  </si>
  <si>
    <t>RHOE</t>
  </si>
  <si>
    <t>RLOE</t>
  </si>
  <si>
    <t>SFW</t>
  </si>
  <si>
    <t>SNH</t>
  </si>
  <si>
    <t>SNL</t>
  </si>
  <si>
    <t>RD</t>
  </si>
  <si>
    <t>WR</t>
  </si>
  <si>
    <t>EDBIE</t>
  </si>
  <si>
    <t>CHECK-SUM</t>
  </si>
  <si>
    <t>AH =BH , BL =AL</t>
  </si>
  <si>
    <t>AH =BH , JAL=AL</t>
  </si>
  <si>
    <t>AH =BH , JAL=BL</t>
  </si>
  <si>
    <t>BH =AH , AL =BL</t>
  </si>
  <si>
    <t>BH =AH , JAL=AL</t>
  </si>
  <si>
    <t>BH =AH , JAL=BL</t>
  </si>
  <si>
    <t>JAH=AH , AL =BL</t>
  </si>
  <si>
    <t>JAH=BH , AL =BL</t>
  </si>
  <si>
    <t>JAH=AH , BL =AL</t>
  </si>
  <si>
    <t>JAH=BH , BL =AL</t>
  </si>
  <si>
    <t>RH=AH+BH , RL=AL+BL</t>
  </si>
  <si>
    <t>RH=AH-BH , RL=AL-BL</t>
  </si>
  <si>
    <t>RH=AH+BH , RL=AL-BL</t>
  </si>
  <si>
    <t>RH=AH-BH , RL=AL+BL</t>
  </si>
  <si>
    <t>Addition and subtraction</t>
  </si>
  <si>
    <t>Subtraction and addition</t>
  </si>
  <si>
    <t>RH=AH+BH , RL=AL+BL , JAL=(AR1)</t>
  </si>
  <si>
    <t>RH=AH+BH , RL=AL+BL , JAL=(AR2)</t>
  </si>
  <si>
    <t>RH=AH+BH , RL=AL+BL , JAH=(AR1)</t>
  </si>
  <si>
    <t>RH=AH+BH , RL=AL+BL , JAH=(AR2)</t>
  </si>
  <si>
    <t>RH=AH+BH , RL=AL+BL , (AR1)=AL</t>
  </si>
  <si>
    <t>RH=AH+BH , RL=AL+BL , (AR2)=AL</t>
  </si>
  <si>
    <t>RH=AH+BH , RL=AL+BL , (AR1)=BL</t>
  </si>
  <si>
    <t>RH=AH+BH , RL=AL+BL , (AR2)=BL</t>
  </si>
  <si>
    <t>RH=AH+BH , RL=AL+BL , (AR1)=AH</t>
  </si>
  <si>
    <t>RH=AH+BH , RL=AL+BL , (AR2)=AH</t>
  </si>
  <si>
    <t>RH=AH+BH , RL=AL+BL , (AR1)=BH</t>
  </si>
  <si>
    <t>RH=AH+BH , RL=AL+BL , (AR2)=BH</t>
  </si>
  <si>
    <t>RL=AL+BL , AH=(AR1)</t>
  </si>
  <si>
    <t>RH=AH+BH , AL=(AR1)</t>
  </si>
  <si>
    <t>RL=AL+BL , BH=(AR1)</t>
  </si>
  <si>
    <t>RH=AH+BH , BL=(AR1)</t>
  </si>
  <si>
    <t>RL=AL+BL , AH=(AR2)</t>
  </si>
  <si>
    <t>RH=AH+BH , AL=(AR2)</t>
  </si>
  <si>
    <t>RL=AL+BL , BH=(AR2)</t>
  </si>
  <si>
    <t>RL=AL+BL , AH=(AR1++)</t>
  </si>
  <si>
    <t>RL=AL+BL , BH=(AR1++)</t>
  </si>
  <si>
    <t>RL=AL+BL , AH=(AR2++)</t>
  </si>
  <si>
    <t>RL=AL+BL , BH=(AR2++)</t>
  </si>
  <si>
    <t>RL=AL+BL , AH=BH</t>
  </si>
  <si>
    <t>RL=AL+BL , AH=RH</t>
  </si>
  <si>
    <t>RL=AL+BL , BH=AH</t>
  </si>
  <si>
    <t>RL=AL+BL , BH=RH</t>
  </si>
  <si>
    <t>RH=AH+BH , BL=(AR2)</t>
  </si>
  <si>
    <t>RH=AH+BH , AL=(AR1++)</t>
  </si>
  <si>
    <t>RH=AH+BH , BL=(AR1++)</t>
  </si>
  <si>
    <t>RH=AH+BH , AL=(AR2++)</t>
  </si>
  <si>
    <t>RH=AH+BH , BL=(AR2++)</t>
  </si>
  <si>
    <t>RH=AH+BH , AL=BL</t>
  </si>
  <si>
    <t>RH=AH+BH , AL=RL</t>
  </si>
  <si>
    <t>RH=AH+BH , BL=AL</t>
  </si>
  <si>
    <t>RH=AH+BH , BL=RL</t>
  </si>
  <si>
    <t>RH=AH+BH , RL=AL+BL , (AR1)=RH</t>
  </si>
  <si>
    <t>RH=AH+BH , RL=AL+BL , (AR1)=RL</t>
  </si>
  <si>
    <t>RH=AH+BH , RL=AL+BL , (AR2)=RH</t>
  </si>
  <si>
    <t>RH=AH+BH , RL=AL+BL , (AR2)=RL</t>
  </si>
  <si>
    <t>RH=AH+BH , RL=AL+BL , AR1=A</t>
  </si>
  <si>
    <t>RH=AH+BH , RL=AL+BL , AR1=B</t>
  </si>
  <si>
    <t>RH=AH+BH , RL=AL+BL , AR2=A</t>
  </si>
  <si>
    <t>RH=AH+BH , RL=AL+BL , AR2=B</t>
  </si>
  <si>
    <t>RH=AH+BH , RL=AL+BL , JA=A</t>
  </si>
  <si>
    <t>RH=AH+BH , RL=AL+BL , JA=B</t>
  </si>
  <si>
    <t>RH=AH+BH , RL=AL+BL , JAH=AH</t>
  </si>
  <si>
    <t>RH=AH+BH , RL=AL+BL , JAH=BH</t>
  </si>
  <si>
    <t>RH=AH+BH , RL=AL+BL , JAH=RH</t>
  </si>
  <si>
    <t>RH=AH+BH , RL=AL+BL , JAL=AL</t>
  </si>
  <si>
    <t>RH=AH+BH , RL=AL+BL , JAL=BL</t>
  </si>
  <si>
    <t>RH=AH+BH , RL=AL+BL , JAL=RL</t>
  </si>
  <si>
    <t>Addtion(s) in paralel with non-ALU operation(s)</t>
  </si>
  <si>
    <t>Conditional jump to address in JA if zero-flag-high is high</t>
  </si>
  <si>
    <t>Conditional jump to address in JA if zero-flag-low is high</t>
  </si>
  <si>
    <t>Conditional jump to address in JA if sign-flag-high is high</t>
  </si>
  <si>
    <t>Conditional jump to address in JA if sign-flag-low is high</t>
  </si>
  <si>
    <t>Conditional jump to address in JA if carry-flag-high is high</t>
  </si>
  <si>
    <t>Conditional jump to address in JA if carry-flag-low is high</t>
  </si>
  <si>
    <t>Conditional jump to address in JA if zero-flag-high is low</t>
  </si>
  <si>
    <t>Conditional jump to address in JA if zero-flag-low is low</t>
  </si>
  <si>
    <t>Conditional jump to address in JA if sign-flag-high is low</t>
  </si>
  <si>
    <t>Conditional jump to address in JA if sign-flag-low is low</t>
  </si>
  <si>
    <t>Conditional jump to address in JA if carry-flag-high is low</t>
  </si>
  <si>
    <t>Conditional jump to address in JA if carry-flag-low is low</t>
  </si>
  <si>
    <t>RH=AH+BH , RL=AL-BL , JAH=(AR1)</t>
  </si>
  <si>
    <t>RH=AH+BH , RL=AL-BL , JAL=(AR1)</t>
  </si>
  <si>
    <t>RH=AH+BH , RL=AL-BL , JAH=(AR2)</t>
  </si>
  <si>
    <t>RH=AH+BH , RL=AL-BL , JAL=(AR2)</t>
  </si>
  <si>
    <t>RH=AH+BH , RL=AL-BL , (AR1)=AH</t>
  </si>
  <si>
    <t>RH=AH+BH , RL=AL-BL , (AR1)=AL</t>
  </si>
  <si>
    <t>RH=AH+BH , RL=AL-BL , (AR1)=BH</t>
  </si>
  <si>
    <t>RH=AH+BH , RL=AL-BL , (AR1)=BL</t>
  </si>
  <si>
    <t>RH=AH+BH , RL=AL-BL , (AR1)=RH</t>
  </si>
  <si>
    <t>RH=AH+BH , RL=AL-BL , (AR1)=RL</t>
  </si>
  <si>
    <t>RH=AH+BH , RL=AL-BL , (AR2)=AH</t>
  </si>
  <si>
    <t>RH=AH+BH , RL=AL-BL , (AR2)=AL</t>
  </si>
  <si>
    <t>RH=AH+BH , RL=AL-BL , (AR2)=BH</t>
  </si>
  <si>
    <t>RH=AH+BH , RL=AL-BL , (AR2)=BL</t>
  </si>
  <si>
    <t>RH=AH+BH , RL=AL-BL , (AR2)=RH</t>
  </si>
  <si>
    <t>RH=AH+BH , RL=AL-BL , (AR2)=RL</t>
  </si>
  <si>
    <t>RH=AH+BH , RL=AL-BL , AR1=A</t>
  </si>
  <si>
    <t>RH=AH+BH , RL=AL-BL , AR1=B</t>
  </si>
  <si>
    <t>RH=AH+BH , RL=AL-BL , AR2=A</t>
  </si>
  <si>
    <t>RH=AH+BH , RL=AL-BL , AR2=B</t>
  </si>
  <si>
    <t>RH=AH+BH , RL=AL-BL , JA=A</t>
  </si>
  <si>
    <t>RH=AH+BH , RL=AL-BL , JA=B</t>
  </si>
  <si>
    <t>RH=AH+BH , RL=AL-BL , JAH=AH</t>
  </si>
  <si>
    <t>RH=AH+BH , RL=AL-BL , JAH=BH</t>
  </si>
  <si>
    <t>RH=AH+BH , RL=AL-BL , JAH=RH</t>
  </si>
  <si>
    <t>RH=AH+BH , RL=AL-BL , JAL=AL</t>
  </si>
  <si>
    <t>RH=AH+BH , RL=AL-BL , JAL=BL</t>
  </si>
  <si>
    <t>RH=AH+BH , RL=AL-BL , JAL=RL</t>
  </si>
  <si>
    <t>Addition and subtraction in parallel with non-ALU operation</t>
  </si>
  <si>
    <t>Subtraction and addition in parallel with non-ALU operation</t>
  </si>
  <si>
    <t>RH=AH-BH , RL=AL+BL , JAH=(AR1)</t>
  </si>
  <si>
    <t>RH=AH-BH , RL=AL+BL , JAL=(AR1)</t>
  </si>
  <si>
    <t>RH=AH-BH , RL=AL+BL , JAH=(AR2)</t>
  </si>
  <si>
    <t>RH=AH-BH , RL=AL+BL , JAL=(AR2)</t>
  </si>
  <si>
    <t>RH=AH-BH , RL=AL+BL , (AR1)=AH</t>
  </si>
  <si>
    <t>RH=AH-BH , RL=AL+BL , (AR1)=AL</t>
  </si>
  <si>
    <t>RH=AH-BH , RL=AL+BL , (AR1)=BH</t>
  </si>
  <si>
    <t>RH=AH-BH , RL=AL+BL , (AR1)=BL</t>
  </si>
  <si>
    <t>RH=AH-BH , RL=AL+BL , (AR1)=RH</t>
  </si>
  <si>
    <t>RH=AH-BH , RL=AL+BL , (AR1)=RL</t>
  </si>
  <si>
    <t>RH=AH-BH , RL=AL+BL , (AR2)=AH</t>
  </si>
  <si>
    <t>RH=AH-BH , RL=AL+BL , (AR2)=AL</t>
  </si>
  <si>
    <t>RH=AH-BH , RL=AL+BL , (AR2)=BH</t>
  </si>
  <si>
    <t>RH=AH-BH , RL=AL+BL , (AR2)=BL</t>
  </si>
  <si>
    <t>RH=AH-BH , RL=AL+BL , (AR2)=RH</t>
  </si>
  <si>
    <t>RH=AH-BH , RL=AL+BL , (AR2)=RL</t>
  </si>
  <si>
    <t>RH=AH-BH , RL=AL+BL , AR1=A</t>
  </si>
  <si>
    <t>RH=AH-BH , RL=AL+BL , AR1=B</t>
  </si>
  <si>
    <t>RH=AH-BH , RL=AL+BL , AR2=A</t>
  </si>
  <si>
    <t>RH=AH-BH , RL=AL+BL , AR2=B</t>
  </si>
  <si>
    <t>RH=AH-BH , RL=AL+BL , JA=A</t>
  </si>
  <si>
    <t>RH=AH-BH , RL=AL+BL , JA=B</t>
  </si>
  <si>
    <t>RH=AH-BH , RL=AL+BL , JAH=AH</t>
  </si>
  <si>
    <t>RH=AH-BH , RL=AL+BL , JAH=BH</t>
  </si>
  <si>
    <t>RH=AH-BH , RL=AL+BL , JAH=RH</t>
  </si>
  <si>
    <t>RH=AH-BH , RL=AL+BL , JAL=AL</t>
  </si>
  <si>
    <t>RH=AH-BH , RL=AL+BL , JAL=BL</t>
  </si>
  <si>
    <t>RH=AH-BH , RL=AL+BL , JAL=RL</t>
  </si>
  <si>
    <t>Pseudo-instructions</t>
  </si>
  <si>
    <t>RH=AH+BH</t>
  </si>
  <si>
    <t>RH=AH+BH ,            JAL=(AR2)</t>
  </si>
  <si>
    <t xml:space="preserve">           RL=AL+BL , JAL=(AR2)</t>
  </si>
  <si>
    <t>RH=AH+BH ,            JAH=(AR2)</t>
  </si>
  <si>
    <t xml:space="preserve">           RL=AL+BL , JAH=(AR2)</t>
  </si>
  <si>
    <t>RH=AH+BH ,            JAH=(AR1)</t>
  </si>
  <si>
    <t xml:space="preserve">           RL=AL+BL , JAH=(AR1)</t>
  </si>
  <si>
    <t xml:space="preserve">           RL=AL+BL</t>
  </si>
  <si>
    <t>RH=AH+BH ,            JAL=(AR1)</t>
  </si>
  <si>
    <t xml:space="preserve">           RL=AL+BL , JAL=(AR1)</t>
  </si>
  <si>
    <t>RH=AH+BH ,            (AR1)=AH</t>
  </si>
  <si>
    <t xml:space="preserve">           RL=AL+BL , (AR1)=AH</t>
  </si>
  <si>
    <t>RH=AH+BH ,            (AR1)=AL</t>
  </si>
  <si>
    <t xml:space="preserve">           RL=AL+BL , (AR1)=AL</t>
  </si>
  <si>
    <t>RH=AH+BH ,            (AR1)=BH</t>
  </si>
  <si>
    <t xml:space="preserve">           RL=AL+BL , (AR1)=BH</t>
  </si>
  <si>
    <t>RH=AH+BH ,            (AR1)=BL</t>
  </si>
  <si>
    <t xml:space="preserve">           RL=AL+BL , (AR1)=BL</t>
  </si>
  <si>
    <t>RH=AH+BH ,            (AR1)=RH</t>
  </si>
  <si>
    <t xml:space="preserve">           RL=AL+BL , (AR1)=RH</t>
  </si>
  <si>
    <t>RH=AH+BH ,            (AR1)=RL</t>
  </si>
  <si>
    <t xml:space="preserve">           RL=AL+BL , (AR1)=RL</t>
  </si>
  <si>
    <t>RH=AH+BH ,            (AR2)=AH</t>
  </si>
  <si>
    <t xml:space="preserve">           RL=AL+BL , (AR2)=AH</t>
  </si>
  <si>
    <t>RH=AH+BH ,            (AR2)=AL</t>
  </si>
  <si>
    <t xml:space="preserve">           RL=AL+BL , (AR2)=AL</t>
  </si>
  <si>
    <t>RH=AH+BH ,            (AR2)=BH</t>
  </si>
  <si>
    <t xml:space="preserve">           RL=AL+BL , (AR2)=BH</t>
  </si>
  <si>
    <t>RH=AH+BH ,            (AR2)=BL</t>
  </si>
  <si>
    <t xml:space="preserve">           RL=AL+BL , (AR2)=BL</t>
  </si>
  <si>
    <t>RH=AH+BH ,            (AR2)=RH</t>
  </si>
  <si>
    <t xml:space="preserve">           RL=AL+BL , (AR2)=RH</t>
  </si>
  <si>
    <t>RH=AH+BH ,            (AR2)=RL</t>
  </si>
  <si>
    <t xml:space="preserve">           RL=AL+BL , (AR2)=RL</t>
  </si>
  <si>
    <t>RH=AH+BH ,            AR1=A</t>
  </si>
  <si>
    <t xml:space="preserve">           RL=AL+BL , AR1=A</t>
  </si>
  <si>
    <t>RH=AH+BH ,            AR1=B</t>
  </si>
  <si>
    <t xml:space="preserve">           RL=AL+BL , AR1=B</t>
  </si>
  <si>
    <t>RH=AH+BH ,            AR2=A</t>
  </si>
  <si>
    <t xml:space="preserve">           RL=AL+BL , AR2=A</t>
  </si>
  <si>
    <t>RH=AH+BH ,            AR2=B</t>
  </si>
  <si>
    <t xml:space="preserve">           RL=AL+BL , AR2=B</t>
  </si>
  <si>
    <t>RH=AH+BH ,            JA=A</t>
  </si>
  <si>
    <t xml:space="preserve">           RL=AL+BL , JA=A</t>
  </si>
  <si>
    <t>RH=AH+BH ,            JA=B</t>
  </si>
  <si>
    <t xml:space="preserve">           RL=AL+BL , JA=B</t>
  </si>
  <si>
    <t>RH=AH+BH ,            JAH=AH</t>
  </si>
  <si>
    <t xml:space="preserve">           RL=AL+BL , JAH=AH</t>
  </si>
  <si>
    <t>RH=AH+BH ,            JAH=BH</t>
  </si>
  <si>
    <t xml:space="preserve">           RL=AL+BL , JAH=BH</t>
  </si>
  <si>
    <t>RH=AH+BH ,            JAH=RH</t>
  </si>
  <si>
    <t xml:space="preserve">           RL=AL+BL , JAH=RH</t>
  </si>
  <si>
    <t>RH=AH+BH ,            JAL=AL</t>
  </si>
  <si>
    <t xml:space="preserve">           RL=AL+BL , JAL=AL</t>
  </si>
  <si>
    <t>RH=AH+BH ,            JAL=BL</t>
  </si>
  <si>
    <t xml:space="preserve">           RL=AL+BL , JAL=BL</t>
  </si>
  <si>
    <t>RH=AH+BH ,            JAL=RL</t>
  </si>
  <si>
    <t xml:space="preserve">           RL=AL+BL , JAL=RL</t>
  </si>
  <si>
    <t>RL=AL-BL , JAH=(AR1)</t>
  </si>
  <si>
    <t>RL=AL-BL , JAL=(AR1)</t>
  </si>
  <si>
    <t>RL=AL-BL , JAH=(AR2)</t>
  </si>
  <si>
    <t>RL=AL-BL , JAL=(AR2)</t>
  </si>
  <si>
    <t>RL=AL-BL , (AR1)=AH</t>
  </si>
  <si>
    <t>RL=AL-BL , (AR1)=AL</t>
  </si>
  <si>
    <t>RL=AL-BL , (AR1)=BH</t>
  </si>
  <si>
    <t>RL=AL-BL , (AR1)=BL</t>
  </si>
  <si>
    <t>RL=AL-BL , (AR1)=RH</t>
  </si>
  <si>
    <t>RL=AL-BL , (AR1)=RL</t>
  </si>
  <si>
    <t>RL=AL-BL , (AR2)=AH</t>
  </si>
  <si>
    <t>RL=AL-BL , (AR2)=AL</t>
  </si>
  <si>
    <t>RL=AL-BL , (AR2)=BH</t>
  </si>
  <si>
    <t>RL=AL-BL , (AR2)=BL</t>
  </si>
  <si>
    <t>RL=AL-BL , (AR2)=RH</t>
  </si>
  <si>
    <t>RL=AL-BL , (AR2)=RL</t>
  </si>
  <si>
    <t>RL=AL-BL , AR1=A</t>
  </si>
  <si>
    <t>RL=AL-BL , AR1=B</t>
  </si>
  <si>
    <t>RL=AL-BL , AR2=A</t>
  </si>
  <si>
    <t>RL=AL-BL , AR2=B</t>
  </si>
  <si>
    <t>RL=AL-BL , JA=A</t>
  </si>
  <si>
    <t>RL=AL-BL , JA=B</t>
  </si>
  <si>
    <t>RL=AL-BL , JAH=AH</t>
  </si>
  <si>
    <t>RL=AL-BL , JAH=BH</t>
  </si>
  <si>
    <t>RL=AL-BL , JAH=RH</t>
  </si>
  <si>
    <t>RL=AL-BL , JAL=AL</t>
  </si>
  <si>
    <t>RL=AL-BL , JAL=BL</t>
  </si>
  <si>
    <t>RL=AL-BL , JAL=RL</t>
  </si>
  <si>
    <t>Subtraction on low-bus in parallel with non-ALU operation</t>
  </si>
  <si>
    <t>Subtraction on high bus in parallel with non-ALU operation</t>
  </si>
  <si>
    <t>RH=AH-BH , JAH=(AR1)</t>
  </si>
  <si>
    <t>RH=AH-BH , JAL=(AR1)</t>
  </si>
  <si>
    <t>RH=AH-BH , JAH=(AR2)</t>
  </si>
  <si>
    <t>RH=AH-BH , JAL=(AR2)</t>
  </si>
  <si>
    <t>RH=AH-BH , (AR1)=AH</t>
  </si>
  <si>
    <t>RH=AH-BH , (AR1)=AL</t>
  </si>
  <si>
    <t>RH=AH-BH , (AR1)=BH</t>
  </si>
  <si>
    <t>RH=AH-BH , (AR1)=BL</t>
  </si>
  <si>
    <t>RH=AH-BH , (AR1)=RH</t>
  </si>
  <si>
    <t>RH=AH-BH , (AR1)=RL</t>
  </si>
  <si>
    <t>RH=AH-BH , (AR2)=AH</t>
  </si>
  <si>
    <t>RH=AH-BH , (AR2)=AL</t>
  </si>
  <si>
    <t>RH=AH-BH , (AR2)=BH</t>
  </si>
  <si>
    <t>RH=AH-BH , (AR2)=BL</t>
  </si>
  <si>
    <t>RH=AH-BH , (AR2)=RH</t>
  </si>
  <si>
    <t>RH=AH-BH , (AR2)=RL</t>
  </si>
  <si>
    <t>RH=AH-BH , AR1=A</t>
  </si>
  <si>
    <t>RH=AH-BH , AR1=B</t>
  </si>
  <si>
    <t>RH=AH-BH , AR2=A</t>
  </si>
  <si>
    <t>RH=AH-BH , AR2=B</t>
  </si>
  <si>
    <t>RH=AH-BH , JA=A</t>
  </si>
  <si>
    <t>RH=AH-BH , JA=B</t>
  </si>
  <si>
    <t>RH=AH-BH , JAH=AH</t>
  </si>
  <si>
    <t>RH=AH-BH , JAH=BH</t>
  </si>
  <si>
    <t>RH=AH-BH , JAH=RH</t>
  </si>
  <si>
    <t>RH=AH-BH , JAL=AL</t>
  </si>
  <si>
    <t>RH=AH-BH , JAL=BL</t>
  </si>
  <si>
    <t>RH=AH-BH , JAL=RL</t>
  </si>
  <si>
    <t>CTRL</t>
  </si>
  <si>
    <r>
      <t>JZH</t>
    </r>
    <r>
      <rPr>
        <sz val="12"/>
        <color theme="0" tint="-0.249977111117893"/>
        <rFont val="Courier"/>
        <family val="1"/>
      </rPr>
      <t xml:space="preserve"> (Jump on Zero-High)</t>
    </r>
  </si>
  <si>
    <r>
      <t>JP</t>
    </r>
    <r>
      <rPr>
        <sz val="12"/>
        <color theme="1"/>
        <rFont val="Courier"/>
        <family val="1"/>
      </rPr>
      <t xml:space="preserve"> </t>
    </r>
    <r>
      <rPr>
        <sz val="12"/>
        <color theme="0" tint="-0.249977111117893"/>
        <rFont val="Courier"/>
        <family val="1"/>
      </rPr>
      <t>(JumP)</t>
    </r>
  </si>
  <si>
    <r>
      <t xml:space="preserve">JZL </t>
    </r>
    <r>
      <rPr>
        <sz val="12"/>
        <color theme="0" tint="-0.249977111117893"/>
        <rFont val="Courier"/>
        <family val="1"/>
      </rPr>
      <t>(Jump on Zero-Low)</t>
    </r>
  </si>
  <si>
    <r>
      <t xml:space="preserve">JSH </t>
    </r>
    <r>
      <rPr>
        <sz val="12"/>
        <color theme="0" tint="-0.249977111117893"/>
        <rFont val="Courier"/>
        <family val="1"/>
      </rPr>
      <t>(Jump on Sign-High)</t>
    </r>
  </si>
  <si>
    <r>
      <t>JSL</t>
    </r>
    <r>
      <rPr>
        <sz val="12"/>
        <color theme="0" tint="-0.249977111117893"/>
        <rFont val="Courier"/>
        <family val="1"/>
      </rPr>
      <t xml:space="preserve"> (Jump on Sign-Low)</t>
    </r>
  </si>
  <si>
    <r>
      <t xml:space="preserve">JCH </t>
    </r>
    <r>
      <rPr>
        <sz val="12"/>
        <color theme="0" tint="-0.249977111117893"/>
        <rFont val="Courier"/>
        <family val="1"/>
      </rPr>
      <t>(Jump on Carry-High)</t>
    </r>
  </si>
  <si>
    <r>
      <t xml:space="preserve">JCL </t>
    </r>
    <r>
      <rPr>
        <sz val="12"/>
        <color theme="0" tint="-0.249977111117893"/>
        <rFont val="Courier"/>
        <family val="1"/>
      </rPr>
      <t>(Jump on Carry-Low)</t>
    </r>
  </si>
  <si>
    <r>
      <t xml:space="preserve">JNZH </t>
    </r>
    <r>
      <rPr>
        <sz val="12"/>
        <color theme="0" tint="-0.249977111117893"/>
        <rFont val="Courier"/>
        <family val="1"/>
      </rPr>
      <t>(Jump on Not Zero-High)</t>
    </r>
  </si>
  <si>
    <r>
      <t xml:space="preserve">JNZL </t>
    </r>
    <r>
      <rPr>
        <sz val="12"/>
        <color theme="0" tint="-0.249977111117893"/>
        <rFont val="Courier"/>
        <family val="1"/>
      </rPr>
      <t>(Jump on Not Zero-Low)</t>
    </r>
  </si>
  <si>
    <r>
      <t>JNSH</t>
    </r>
    <r>
      <rPr>
        <sz val="12"/>
        <color theme="0" tint="-0.249977111117893"/>
        <rFont val="Courier"/>
        <family val="1"/>
      </rPr>
      <t xml:space="preserve"> (Jump on Not Sign-High)</t>
    </r>
  </si>
  <si>
    <r>
      <t>JNSL</t>
    </r>
    <r>
      <rPr>
        <sz val="12"/>
        <color theme="0" tint="-0.249977111117893"/>
        <rFont val="Courier"/>
        <family val="1"/>
      </rPr>
      <t xml:space="preserve"> (Jump on Not Sign-Low)</t>
    </r>
  </si>
  <si>
    <r>
      <t>JNCH</t>
    </r>
    <r>
      <rPr>
        <sz val="12"/>
        <color theme="0" tint="-0.249977111117893"/>
        <rFont val="Courier"/>
        <family val="1"/>
      </rPr>
      <t xml:space="preserve"> (Jump on Not Carry-High)</t>
    </r>
  </si>
  <si>
    <r>
      <t>JNCL</t>
    </r>
    <r>
      <rPr>
        <sz val="12"/>
        <color theme="0" tint="-0.249977111117893"/>
        <rFont val="Courier"/>
        <family val="1"/>
      </rPr>
      <t xml:space="preserve"> (Jump on Not Carry-Low)</t>
    </r>
  </si>
  <si>
    <t>Conditional jump to address in JA if incoming-mail-flag is high</t>
  </si>
  <si>
    <t>Conditional jump to address in JA if outgoing-mail-flag is high</t>
  </si>
  <si>
    <r>
      <t xml:space="preserve">JNOM </t>
    </r>
    <r>
      <rPr>
        <sz val="12"/>
        <color theme="0" tint="-0.249977111117893"/>
        <rFont val="Courier"/>
        <family val="1"/>
      </rPr>
      <t>(Jump on Not Outgoing-Mail)</t>
    </r>
  </si>
  <si>
    <r>
      <t xml:space="preserve">JIM </t>
    </r>
    <r>
      <rPr>
        <sz val="12"/>
        <color theme="0" tint="-0.249977111117893"/>
        <rFont val="Courier"/>
        <family val="1"/>
      </rPr>
      <t>(Jump on Incoming-Mail)</t>
    </r>
  </si>
  <si>
    <r>
      <t xml:space="preserve">JOM </t>
    </r>
    <r>
      <rPr>
        <sz val="12"/>
        <color theme="0" tint="-0.249977111117893"/>
        <rFont val="Courier"/>
        <family val="1"/>
      </rPr>
      <t>(Jump on Outgoing-Mail)</t>
    </r>
  </si>
  <si>
    <t>Conditional jump to address in JA if outgoing-mail-flag is low</t>
  </si>
  <si>
    <t>CIMF</t>
  </si>
  <si>
    <t>SOMF</t>
  </si>
  <si>
    <r>
      <t xml:space="preserve">CIMF </t>
    </r>
    <r>
      <rPr>
        <sz val="12"/>
        <color theme="0" tint="-0.249977111117893"/>
        <rFont val="Courier"/>
        <family val="1"/>
      </rPr>
      <t>(Clear Incoming-Mail Flag)</t>
    </r>
  </si>
  <si>
    <r>
      <t>SOMF</t>
    </r>
    <r>
      <rPr>
        <sz val="12"/>
        <color theme="0" tint="-0.249977111117893"/>
        <rFont val="Courier"/>
        <family val="1"/>
      </rPr>
      <t xml:space="preserve"> (Set Outgoing-Mail Flag)</t>
    </r>
  </si>
  <si>
    <t>PCOE</t>
  </si>
  <si>
    <t>Deliberate gap in opcode numbering</t>
  </si>
  <si>
    <r>
      <t xml:space="preserve">JNIM </t>
    </r>
    <r>
      <rPr>
        <sz val="12"/>
        <color theme="0" tint="-0.249977111117893"/>
        <rFont val="Courier"/>
        <family val="1"/>
      </rPr>
      <t>(Jump on Not Incoming-Mail)</t>
    </r>
  </si>
  <si>
    <t>Conditional jump to address in JA if incoming-mail-flag is low</t>
  </si>
  <si>
    <t>Addition(s)</t>
  </si>
  <si>
    <t>JAH=(AR1) , AR2++</t>
  </si>
  <si>
    <t>JAL=(AR1) , AR2++</t>
  </si>
  <si>
    <t>JAH=(AR2) , AR1++</t>
  </si>
  <si>
    <t>JAL=(AR2) , AR1++</t>
  </si>
  <si>
    <t>AH=(AR1)  , AR2++</t>
  </si>
  <si>
    <t>AL=(AR1)  , AR2++</t>
  </si>
  <si>
    <t>BH=(AR1)  , AR2++</t>
  </si>
  <si>
    <t>BL=(AR1)  , AR2++</t>
  </si>
  <si>
    <t>AH=(AR2)  , AR1++</t>
  </si>
  <si>
    <t>AL=(AR2)  , AR1++</t>
  </si>
  <si>
    <t>BH=(AR2)  , AR1++</t>
  </si>
  <si>
    <t>BL=(AR2)  , AR1++</t>
  </si>
  <si>
    <t>(AR1)=AH , AR2++</t>
  </si>
  <si>
    <t>(AR1)=AL , AR2++</t>
  </si>
  <si>
    <t>(AR1)=BH , AR2++</t>
  </si>
  <si>
    <t>(AR1)=BL , AR2++</t>
  </si>
  <si>
    <t>(AR1)=RH , AR2++</t>
  </si>
  <si>
    <t>(AR1)=RL , AR2++</t>
  </si>
  <si>
    <t>(AR2)=AH , AR1++</t>
  </si>
  <si>
    <t>(AR2)=AL , AR1++</t>
  </si>
  <si>
    <t>(AR2)=BH , AR1++</t>
  </si>
  <si>
    <t>(AR2)=BL , AR1++</t>
  </si>
  <si>
    <t>(AR2)=RH , AR1++</t>
  </si>
  <si>
    <t>(AR2)=RL , AR1++</t>
  </si>
  <si>
    <t>RH=AH+BH , RL=AL-BL , JAH=(AR1) , AR2++</t>
  </si>
  <si>
    <t>RH=AH+BH , RL=AL-BL , JAL=(AR1) , AR2++</t>
  </si>
  <si>
    <t>RH=AH+BH , RL=AL-BL , JAH=(AR2) , AR1++</t>
  </si>
  <si>
    <t>RH=AH+BH , RL=AL-BL , JAL=(AR2) , AR1++</t>
  </si>
  <si>
    <t>RH=AH+BH , RL=AL-BL , (AR1)=AH , AR2++</t>
  </si>
  <si>
    <t>RH=AH+BH , RL=AL-BL , (AR1)=AL , AR2++</t>
  </si>
  <si>
    <t>RH=AH+BH , RL=AL-BL , (AR1)=BH , AR2++</t>
  </si>
  <si>
    <t>RH=AH+BH , RL=AL-BL , (AR1)=BL , AR2++</t>
  </si>
  <si>
    <t>RH=AH+BH , RL=AL-BL , (AR1)=RH , AR2++</t>
  </si>
  <si>
    <t>RH=AH+BH , RL=AL-BL , (AR1)=RL , AR2++</t>
  </si>
  <si>
    <t>RH=AH+BH , RL=AL-BL , (AR2)=AH , AR1++</t>
  </si>
  <si>
    <t>RH=AH+BH , RL=AL-BL , (AR2)=AL , AR1++</t>
  </si>
  <si>
    <t>RH=AH+BH , RL=AL-BL , (AR2)=BH , AR1++</t>
  </si>
  <si>
    <t>RH=AH+BH , RL=AL-BL , (AR2)=BL , AR1++</t>
  </si>
  <si>
    <t>RH=AH+BH , RL=AL-BL , (AR2)=RH , AR1++</t>
  </si>
  <si>
    <t>RH=AH+BH , RL=AL-BL , (AR2)=RL , AR1++</t>
  </si>
  <si>
    <t>RH=AH-BH , RL=AL+BL , JAH=(AR1) , AR2++</t>
  </si>
  <si>
    <t>RH=AH-BH , RL=AL+BL , JAL=(AR1) , AR2++</t>
  </si>
  <si>
    <t>RH=AH-BH , RL=AL+BL , JAH=(AR2) , AR1++</t>
  </si>
  <si>
    <t>RH=AH-BH , RL=AL+BL , JAL=(AR2) , AR1++</t>
  </si>
  <si>
    <t>RH=AH-BH , RL=AL+BL , (AR1)=AH , AR2++</t>
  </si>
  <si>
    <t>RH=AH-BH , RL=AL+BL , (AR1)=AL , AR2++</t>
  </si>
  <si>
    <t>RH=AH-BH , RL=AL+BL , (AR1)=BH , AR2++</t>
  </si>
  <si>
    <t>RH=AH-BH , RL=AL+BL , (AR1)=BL , AR2++</t>
  </si>
  <si>
    <t>RH=AH-BH , RL=AL+BL , (AR1)=RH , AR2++</t>
  </si>
  <si>
    <t>RH=AH-BH , RL=AL+BL , (AR1)=RL , AR2++</t>
  </si>
  <si>
    <t>RH=AH-BH , RL=AL+BL , (AR2)=AH , AR1++</t>
  </si>
  <si>
    <t>RH=AH-BH , RL=AL+BL , (AR2)=AL , AR1++</t>
  </si>
  <si>
    <t>RH=AH-BH , RL=AL+BL , (AR2)=BH , AR1++</t>
  </si>
  <si>
    <t>RH=AH-BH , RL=AL+BL , (AR2)=BL , AR1++</t>
  </si>
  <si>
    <t>RH=AH-BH , RL=AL+BL , (AR2)=RH , AR1++</t>
  </si>
  <si>
    <t>RH=AH-BH , RL=AL+BL , (AR2)=RL , AR1++</t>
  </si>
  <si>
    <t>RH=AH+BH , RL=AL+BL , JAH=(AR1) , AR2++</t>
  </si>
  <si>
    <t>RH=AH+BH ,            JAH=(AR1) , AR2++</t>
  </si>
  <si>
    <t xml:space="preserve">           RL=AL+BL , JAH=(AR1) , AR2++</t>
  </si>
  <si>
    <t>RH=AH+BH , RL=AL+BL , JAL=(AR1) , AR2++</t>
  </si>
  <si>
    <t>RH=AH+BH ,            JAL=(AR1) , AR2++</t>
  </si>
  <si>
    <t xml:space="preserve">           RL=AL+BL , JAL=(AR1) , AR2++</t>
  </si>
  <si>
    <t>RH=AH+BH , RL=AL+BL , JAH=(AR2) , AR1++</t>
  </si>
  <si>
    <t>RH=AH+BH ,            JAH=(AR2) , AR1++</t>
  </si>
  <si>
    <t xml:space="preserve">           RL=AL+BL , JAH=(AR2) , AR1++</t>
  </si>
  <si>
    <t>RH=AH+BH , RL=AL+BL , JAL=(AR2) , AR1++</t>
  </si>
  <si>
    <t>RH=AH+BH ,            JAL=(AR2) , AR1++</t>
  </si>
  <si>
    <t xml:space="preserve">           RL=AL+BL , JAL=(AR2) , AR1++</t>
  </si>
  <si>
    <t>RH=AH+BH , RL=AL+BL , (AR1)=AH , AR2++</t>
  </si>
  <si>
    <t>RH=AH+BH ,            (AR1)=AH , AR2++</t>
  </si>
  <si>
    <t xml:space="preserve">           RL=AL+BL , (AR1)=AH , AR2++</t>
  </si>
  <si>
    <t>RH=AH+BH , RL=AL+BL , (AR1)=AL , AR2++</t>
  </si>
  <si>
    <t>RH=AH+BH ,            (AR1)=AL , AR2++</t>
  </si>
  <si>
    <t xml:space="preserve">           RL=AL+BL , (AR1)=AL , AR2++</t>
  </si>
  <si>
    <t>RH=AH+BH , RL=AL+BL , (AR1)=BH , AR2++</t>
  </si>
  <si>
    <t>RH=AH+BH ,            (AR1)=BH , AR2++</t>
  </si>
  <si>
    <t xml:space="preserve">           RL=AL+BL , (AR1)=BH , AR2++</t>
  </si>
  <si>
    <t>RH=AH+BH , RL=AL+BL , (AR1)=BL , AR2++</t>
  </si>
  <si>
    <t>RH=AH+BH ,            (AR1)=BL , AR2++</t>
  </si>
  <si>
    <t xml:space="preserve">           RL=AL+BL , (AR1)=BL , AR2++</t>
  </si>
  <si>
    <t>RH=AH+BH , RL=AL+BL , (AR1)=RH , AR2++</t>
  </si>
  <si>
    <t>RH=AH+BH ,            (AR1)=RH , AR2++</t>
  </si>
  <si>
    <t xml:space="preserve">           RL=AL+BL , (AR1)=RH , AR2++</t>
  </si>
  <si>
    <t>RH=AH+BH , RL=AL+BL , (AR1)=RL , AR2++</t>
  </si>
  <si>
    <t>RH=AH+BH ,            (AR1)=RL , AR2++</t>
  </si>
  <si>
    <t xml:space="preserve">           RL=AL+BL , (AR1)=RL , AR2++</t>
  </si>
  <si>
    <t>RH=AH+BH , RL=AL+BL , (AR2)=AH , AR1++</t>
  </si>
  <si>
    <t>RH=AH+BH ,            (AR2)=AH , AR1++</t>
  </si>
  <si>
    <t xml:space="preserve">           RL=AL+BL , (AR2)=AH , AR1++</t>
  </si>
  <si>
    <t>RH=AH+BH , RL=AL+BL , (AR2)=AL , AR1++</t>
  </si>
  <si>
    <t>RH=AH+BH ,            (AR2)=AL , AR1++</t>
  </si>
  <si>
    <t xml:space="preserve">           RL=AL+BL , (AR2)=AL , AR1++</t>
  </si>
  <si>
    <t>RH=AH+BH , RL=AL+BL , (AR2)=BH , AR1++</t>
  </si>
  <si>
    <t>RH=AH+BH ,            (AR2)=BH , AR1++</t>
  </si>
  <si>
    <t xml:space="preserve">           RL=AL+BL , (AR2)=BH , AR1++</t>
  </si>
  <si>
    <t>RH=AH+BH , RL=AL+BL , (AR2)=BL , AR1++</t>
  </si>
  <si>
    <t>RH=AH+BH ,            (AR2)=BL , AR1++</t>
  </si>
  <si>
    <t xml:space="preserve">           RL=AL+BL , (AR2)=BL , AR1++</t>
  </si>
  <si>
    <t>RH=AH+BH , RL=AL+BL , (AR2)=RH , AR1++</t>
  </si>
  <si>
    <t>RH=AH+BH ,            (AR2)=RH , AR1++</t>
  </si>
  <si>
    <t xml:space="preserve">           RL=AL+BL , (AR2)=RH , AR1++</t>
  </si>
  <si>
    <t>RH=AH+BH , RL=AL+BL , (AR2)=RL , AR1++</t>
  </si>
  <si>
    <t>RH=AH+BH ,            (AR2)=RL , AR1++</t>
  </si>
  <si>
    <t xml:space="preserve">           RL=AL+BL , (AR2)=RL , AR1++</t>
  </si>
  <si>
    <t>RL=AL-BL , JAH=(AR1) , AR2++</t>
  </si>
  <si>
    <t>RL=AL-BL , JAL=(AR1) , AR2++</t>
  </si>
  <si>
    <t>RL=AL-BL , JAH=(AR2) , AR1++</t>
  </si>
  <si>
    <t>RL=AL-BL , JAL=(AR2) , AR1++</t>
  </si>
  <si>
    <t>RL=AL-BL , (AR1)=AH , AR2++</t>
  </si>
  <si>
    <t>RL=AL-BL , (AR1)=AL , AR2++</t>
  </si>
  <si>
    <t>RL=AL-BL , (AR1)=BH , AR2++</t>
  </si>
  <si>
    <t>RL=AL-BL , (AR1)=BL , AR2++</t>
  </si>
  <si>
    <t>RL=AL-BL , (AR1)=RH , AR2++</t>
  </si>
  <si>
    <t>RL=AL-BL , (AR1)=RL , AR2++</t>
  </si>
  <si>
    <t>RL=AL-BL , (AR2)=AH , AR1++</t>
  </si>
  <si>
    <t>RL=AL-BL , (AR2)=AL , AR1++</t>
  </si>
  <si>
    <t>RL=AL-BL , (AR2)=BH , AR1++</t>
  </si>
  <si>
    <t>RL=AL-BL , (AR2)=BL , AR1++</t>
  </si>
  <si>
    <t>RL=AL-BL , (AR2)=RH , AR1++</t>
  </si>
  <si>
    <t>RL=AL-BL , (AR2)=RL , AR1++</t>
  </si>
  <si>
    <t>RH=AH-BH , JAH=(AR1) , AR2++</t>
  </si>
  <si>
    <t>RH=AH-BH , JAL=(AR1) , AR2++</t>
  </si>
  <si>
    <t>RH=AH-BH , JAH=(AR2) , AR1++</t>
  </si>
  <si>
    <t>RH=AH-BH , JAL=(AR2) , AR1++</t>
  </si>
  <si>
    <t>RH=AH-BH , (AR1)=AH , AR2++</t>
  </si>
  <si>
    <t>RH=AH-BH , (AR1)=AL , AR2++</t>
  </si>
  <si>
    <t>RH=AH-BH , (AR1)=BH , AR2++</t>
  </si>
  <si>
    <t>RH=AH-BH , (AR1)=BL , AR2++</t>
  </si>
  <si>
    <t>RH=AH-BH , (AR1)=RH , AR2++</t>
  </si>
  <si>
    <t>RH=AH-BH , (AR1)=RL , AR2++</t>
  </si>
  <si>
    <t>RH=AH-BH , (AR2)=AH , AR1++</t>
  </si>
  <si>
    <t>RH=AH-BH , (AR2)=AL , AR1++</t>
  </si>
  <si>
    <t>RH=AH-BH , (AR2)=BH , AR1++</t>
  </si>
  <si>
    <t>RH=AH-BH , (AR2)=BL , AR1++</t>
  </si>
  <si>
    <t>RH=AH-BH , (AR2)=RH , AR1++</t>
  </si>
  <si>
    <t>RH=AH-BH , (AR2)=RL , AR1++</t>
  </si>
  <si>
    <r>
      <t>No operation (</t>
    </r>
    <r>
      <rPr>
        <i/>
        <sz val="12"/>
        <color theme="1"/>
        <rFont val="Courier"/>
        <family val="1"/>
      </rPr>
      <t>Nota bene</t>
    </r>
    <r>
      <rPr>
        <sz val="12"/>
        <color theme="1"/>
        <rFont val="Courier"/>
        <family val="1"/>
      </rPr>
      <t>, ALU always operates, even if stealthly)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</si>
</sst>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2"/>
      <color theme="1"/>
      <name val="Courier"/>
      <family val="1"/>
    </font>
    <font>
      <b/>
      <sz val="12"/>
      <color theme="0"/>
      <name val="Courier"/>
      <family val="1"/>
    </font>
    <font>
      <sz val="12"/>
      <color theme="0" tint="-0.499984740745262"/>
      <name val="Courier"/>
      <family val="1"/>
    </font>
    <font>
      <b/>
      <sz val="18"/>
      <color theme="1"/>
      <name val="Courier"/>
      <family val="1"/>
    </font>
    <font>
      <b/>
      <i/>
      <sz val="12"/>
      <color theme="5" tint="-0.249977111117893"/>
      <name val="Courier"/>
      <family val="1"/>
    </font>
    <font>
      <sz val="12"/>
      <color rgb="FF9C5700"/>
      <name val="Calibri"/>
      <family val="2"/>
      <scheme val="minor"/>
    </font>
    <font>
      <sz val="12"/>
      <color theme="0" tint="-0.249977111117893"/>
      <name val="Courier"/>
      <family val="1"/>
    </font>
    <font>
      <sz val="12"/>
      <name val="Courier"/>
      <family val="1"/>
    </font>
    <font>
      <sz val="12"/>
      <name val="Calibri"/>
      <family val="2"/>
      <scheme val="minor"/>
    </font>
    <font>
      <b/>
      <sz val="12"/>
      <color theme="0" tint="-0.249977111117893"/>
      <name val="Courier"/>
      <family val="1"/>
    </font>
    <font>
      <sz val="12"/>
      <color theme="1"/>
      <name val="Calibri"/>
      <family val="2"/>
      <scheme val="minor"/>
    </font>
    <font>
      <i/>
      <sz val="12"/>
      <name val="Courier"/>
      <family val="1"/>
    </font>
    <font>
      <i/>
      <sz val="12"/>
      <color theme="1"/>
      <name val="Courier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92">
    <xf numFmtId="0" fontId="0" fillId="0" borderId="0" xfId="0"/>
    <xf numFmtId="0" fontId="1" fillId="0" borderId="0" xfId="0" applyFont="1"/>
    <xf numFmtId="0" fontId="5" fillId="0" borderId="0" xfId="0" applyFo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4" borderId="0" xfId="0" applyFont="1" applyFill="1" applyAlignment="1">
      <alignment horizontal="center" vertical="center"/>
    </xf>
    <xf numFmtId="1" fontId="0" fillId="4" borderId="0" xfId="0" applyNumberFormat="1" applyFill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1" fontId="0" fillId="4" borderId="0" xfId="0" applyNumberForma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8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0" xfId="0" applyFont="1"/>
    <xf numFmtId="0" fontId="1" fillId="0" borderId="1" xfId="0" applyFont="1" applyBorder="1"/>
    <xf numFmtId="0" fontId="9" fillId="0" borderId="0" xfId="0" applyFont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0" applyFont="1"/>
    <xf numFmtId="0" fontId="2" fillId="0" borderId="1" xfId="0" applyFont="1" applyBorder="1"/>
    <xf numFmtId="0" fontId="2" fillId="0" borderId="0" xfId="0" applyFont="1"/>
    <xf numFmtId="0" fontId="11" fillId="0" borderId="1" xfId="0" applyFont="1" applyBorder="1"/>
    <xf numFmtId="0" fontId="11" fillId="0" borderId="0" xfId="0" applyFont="1"/>
    <xf numFmtId="0" fontId="6" fillId="0" borderId="1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6" borderId="1" xfId="1" applyFont="1" applyBorder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6" borderId="1" xfId="1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" fontId="10" fillId="6" borderId="0" xfId="1" applyNumberFormat="1" applyFont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10" fillId="6" borderId="0" xfId="1" applyNumberFormat="1" applyFont="1" applyBorder="1" applyAlignment="1">
      <alignment horizontal="center" vertical="center"/>
    </xf>
    <xf numFmtId="0" fontId="10" fillId="6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/>
    </xf>
    <xf numFmtId="49" fontId="1" fillId="0" borderId="0" xfId="0" quotePrefix="1" applyNumberFormat="1" applyFont="1" applyAlignment="1">
      <alignment vertical="center" wrapText="1"/>
    </xf>
    <xf numFmtId="49" fontId="1" fillId="0" borderId="2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2" fillId="4" borderId="2" xfId="0" applyFont="1" applyFill="1" applyBorder="1" applyAlignment="1">
      <alignment horizontal="left" vertical="center"/>
    </xf>
    <xf numFmtId="0" fontId="2" fillId="0" borderId="2" xfId="0" applyFont="1" applyBorder="1"/>
    <xf numFmtId="0" fontId="1" fillId="0" borderId="2" xfId="0" applyFont="1" applyBorder="1"/>
    <xf numFmtId="0" fontId="9" fillId="0" borderId="2" xfId="0" applyFont="1" applyBorder="1" applyAlignment="1">
      <alignment horizontal="center" vertical="center"/>
    </xf>
    <xf numFmtId="0" fontId="0" fillId="0" borderId="2" xfId="0" applyBorder="1"/>
    <xf numFmtId="1" fontId="0" fillId="0" borderId="1" xfId="0" applyNumberFormat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1" fontId="0" fillId="0" borderId="0" xfId="1" applyNumberFormat="1" applyFont="1" applyFill="1" applyAlignment="1">
      <alignment horizontal="center" vertical="center"/>
    </xf>
    <xf numFmtId="0" fontId="0" fillId="0" borderId="0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6" borderId="2" xfId="1" applyFont="1" applyBorder="1" applyAlignment="1">
      <alignment horizontal="center" vertical="center"/>
    </xf>
    <xf numFmtId="0" fontId="12" fillId="6" borderId="1" xfId="1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1" fontId="12" fillId="6" borderId="0" xfId="1" applyNumberFormat="1" applyFont="1" applyAlignment="1">
      <alignment horizontal="center" vertical="center"/>
    </xf>
    <xf numFmtId="1" fontId="12" fillId="6" borderId="1" xfId="1" applyNumberFormat="1" applyFont="1" applyBorder="1" applyAlignment="1">
      <alignment horizontal="center" vertical="center"/>
    </xf>
    <xf numFmtId="1" fontId="12" fillId="6" borderId="2" xfId="1" applyNumberFormat="1" applyFon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719C-F339-6A4B-85E1-45DAA1E6BA94}">
  <dimension ref="A1:AM523"/>
  <sheetViews>
    <sheetView tabSelected="1" zoomScale="200" zoomScaleNormal="200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baseColWidth="10" defaultRowHeight="16"/>
  <cols>
    <col min="1" max="1" width="6.5" style="26" customWidth="1"/>
    <col min="2" max="2" width="8" customWidth="1"/>
    <col min="3" max="3" width="46.83203125" customWidth="1"/>
    <col min="4" max="4" width="75.6640625" customWidth="1"/>
    <col min="5" max="5" width="2.83203125" customWidth="1"/>
    <col min="6" max="6" width="10.83203125" customWidth="1"/>
    <col min="29" max="29" width="10.83203125" customWidth="1"/>
    <col min="36" max="36" width="9.83203125" customWidth="1"/>
    <col min="37" max="37" width="10.1640625" customWidth="1"/>
    <col min="38" max="38" width="3.5" customWidth="1"/>
    <col min="39" max="39" width="11.83203125" customWidth="1"/>
  </cols>
  <sheetData>
    <row r="1" spans="1:39" ht="13" customHeight="1">
      <c r="A1" s="24"/>
      <c r="B1" s="1"/>
      <c r="C1" s="1"/>
      <c r="D1" s="1"/>
      <c r="E1" s="1"/>
      <c r="F1" s="1"/>
      <c r="U1" cm="1">
        <f t="array" aca="1" ref="U1" ca="1">+U1:YX8</f>
        <v>0</v>
      </c>
    </row>
    <row r="2" spans="1:39" ht="23">
      <c r="A2" s="24"/>
      <c r="B2" s="2" t="s">
        <v>8</v>
      </c>
      <c r="C2" s="1"/>
      <c r="D2" s="1"/>
      <c r="E2" s="1"/>
      <c r="F2" s="2" t="s">
        <v>78</v>
      </c>
    </row>
    <row r="3" spans="1:39">
      <c r="A3" s="24"/>
      <c r="B3" s="3" t="s">
        <v>0</v>
      </c>
      <c r="C3" s="3" t="s">
        <v>35</v>
      </c>
      <c r="D3" s="3" t="s">
        <v>4</v>
      </c>
      <c r="E3" s="4"/>
      <c r="F3" s="9" t="s">
        <v>79</v>
      </c>
      <c r="G3" s="9" t="s">
        <v>80</v>
      </c>
      <c r="H3" s="9" t="s">
        <v>81</v>
      </c>
      <c r="I3" s="9" t="s">
        <v>82</v>
      </c>
      <c r="J3" s="9" t="s">
        <v>83</v>
      </c>
      <c r="K3" s="9" t="s">
        <v>84</v>
      </c>
      <c r="L3" s="9" t="s">
        <v>85</v>
      </c>
      <c r="M3" s="9" t="s">
        <v>86</v>
      </c>
      <c r="N3" s="9" t="s">
        <v>87</v>
      </c>
      <c r="O3" s="9" t="s">
        <v>88</v>
      </c>
      <c r="P3" s="9" t="s">
        <v>89</v>
      </c>
      <c r="Q3" s="9" t="s">
        <v>90</v>
      </c>
      <c r="R3" s="9" t="s">
        <v>91</v>
      </c>
      <c r="S3" s="9" t="s">
        <v>92</v>
      </c>
      <c r="T3" s="9" t="s">
        <v>107</v>
      </c>
      <c r="U3" s="9" t="s">
        <v>93</v>
      </c>
      <c r="V3" s="9" t="s">
        <v>94</v>
      </c>
      <c r="W3" s="9" t="s">
        <v>95</v>
      </c>
      <c r="X3" s="9" t="s">
        <v>96</v>
      </c>
      <c r="Y3" s="9" t="s">
        <v>97</v>
      </c>
      <c r="Z3" s="9" t="s">
        <v>98</v>
      </c>
      <c r="AA3" s="9" t="s">
        <v>389</v>
      </c>
      <c r="AB3" s="9" t="s">
        <v>99</v>
      </c>
      <c r="AC3" s="9" t="s">
        <v>100</v>
      </c>
      <c r="AD3" s="9" t="s">
        <v>101</v>
      </c>
      <c r="AE3" s="9" t="s">
        <v>102</v>
      </c>
      <c r="AF3" s="9" t="s">
        <v>103</v>
      </c>
      <c r="AG3" s="9" t="s">
        <v>104</v>
      </c>
      <c r="AH3" s="9" t="s">
        <v>105</v>
      </c>
      <c r="AI3" s="9" t="s">
        <v>106</v>
      </c>
      <c r="AJ3" s="9" t="s">
        <v>385</v>
      </c>
      <c r="AK3" s="9" t="s">
        <v>386</v>
      </c>
      <c r="AM3" s="19" t="s">
        <v>108</v>
      </c>
    </row>
    <row r="4" spans="1:39" ht="17">
      <c r="A4" s="24"/>
      <c r="B4" s="12">
        <v>0</v>
      </c>
      <c r="C4" s="7" t="s">
        <v>5</v>
      </c>
      <c r="D4" s="13" t="s">
        <v>530</v>
      </c>
      <c r="E4" s="4"/>
      <c r="F4" s="49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  <c r="V4" s="50">
        <v>0</v>
      </c>
      <c r="W4" s="50">
        <v>0</v>
      </c>
      <c r="X4" s="50">
        <v>0</v>
      </c>
      <c r="Y4" s="50">
        <v>0</v>
      </c>
      <c r="Z4" s="50">
        <v>0</v>
      </c>
      <c r="AA4" s="89">
        <v>1</v>
      </c>
      <c r="AB4" s="50">
        <v>0</v>
      </c>
      <c r="AC4" s="50">
        <v>0</v>
      </c>
      <c r="AD4" s="50">
        <v>0</v>
      </c>
      <c r="AE4" s="50">
        <v>0</v>
      </c>
      <c r="AF4" s="50">
        <v>0</v>
      </c>
      <c r="AG4" s="50">
        <v>0</v>
      </c>
      <c r="AH4" s="50">
        <v>0</v>
      </c>
      <c r="AI4" s="50">
        <v>0</v>
      </c>
      <c r="AJ4" s="50">
        <v>0</v>
      </c>
      <c r="AK4" s="50">
        <v>0</v>
      </c>
      <c r="AM4" s="20">
        <f>SUM(F4:AK4)</f>
        <v>1</v>
      </c>
    </row>
    <row r="5" spans="1:39" ht="17">
      <c r="A5" s="24"/>
      <c r="B5" s="15">
        <f>B4+1</f>
        <v>1</v>
      </c>
      <c r="C5" s="16" t="s">
        <v>17</v>
      </c>
      <c r="D5" s="28" t="s">
        <v>1</v>
      </c>
      <c r="E5" s="17"/>
      <c r="F5" s="51">
        <v>1</v>
      </c>
      <c r="G5" s="52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1">
        <v>1</v>
      </c>
      <c r="X5" s="52">
        <v>0</v>
      </c>
      <c r="Y5" s="52">
        <v>0</v>
      </c>
      <c r="Z5" s="52">
        <v>0</v>
      </c>
      <c r="AA5" s="90">
        <v>1</v>
      </c>
      <c r="AB5" s="52">
        <v>0</v>
      </c>
      <c r="AC5" s="52">
        <v>0</v>
      </c>
      <c r="AD5" s="52">
        <v>0</v>
      </c>
      <c r="AE5" s="52">
        <v>0</v>
      </c>
      <c r="AF5" s="52">
        <v>0</v>
      </c>
      <c r="AG5" s="52">
        <v>0</v>
      </c>
      <c r="AH5" s="52">
        <v>0</v>
      </c>
      <c r="AI5" s="52">
        <v>0</v>
      </c>
      <c r="AJ5" s="81">
        <v>0</v>
      </c>
      <c r="AK5" s="81">
        <v>0</v>
      </c>
      <c r="AL5" s="18"/>
      <c r="AM5" s="21">
        <f t="shared" ref="AM5:AM68" si="0">SUM(F5:AK5)</f>
        <v>3</v>
      </c>
    </row>
    <row r="6" spans="1:39" ht="16" customHeight="1">
      <c r="A6" s="24"/>
      <c r="B6" s="6">
        <f t="shared" ref="B6:B10" si="1">B5+1</f>
        <v>2</v>
      </c>
      <c r="C6" s="7" t="s">
        <v>18</v>
      </c>
      <c r="D6" s="59" t="s">
        <v>77</v>
      </c>
      <c r="E6" s="4"/>
      <c r="F6" s="49">
        <v>0</v>
      </c>
      <c r="G6" s="50">
        <v>0</v>
      </c>
      <c r="H6" s="53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3">
        <v>1</v>
      </c>
      <c r="Y6" s="50">
        <v>0</v>
      </c>
      <c r="Z6" s="50">
        <v>0</v>
      </c>
      <c r="AA6" s="89">
        <v>1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11">
        <v>0</v>
      </c>
      <c r="AK6" s="11">
        <v>0</v>
      </c>
      <c r="AM6" s="20">
        <f t="shared" si="0"/>
        <v>3</v>
      </c>
    </row>
    <row r="7" spans="1:39">
      <c r="A7" s="24"/>
      <c r="B7" s="6">
        <f t="shared" si="1"/>
        <v>3</v>
      </c>
      <c r="C7" s="7" t="s">
        <v>19</v>
      </c>
      <c r="D7" s="59"/>
      <c r="E7" s="4"/>
      <c r="F7" s="49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3">
        <v>1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3">
        <v>1</v>
      </c>
      <c r="X7" s="50">
        <v>0</v>
      </c>
      <c r="Y7" s="50">
        <v>0</v>
      </c>
      <c r="Z7" s="50">
        <v>0</v>
      </c>
      <c r="AA7" s="89">
        <v>1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11">
        <v>0</v>
      </c>
      <c r="AK7" s="11">
        <v>0</v>
      </c>
      <c r="AM7" s="20">
        <f t="shared" si="0"/>
        <v>3</v>
      </c>
    </row>
    <row r="8" spans="1:39">
      <c r="A8" s="24"/>
      <c r="B8" s="6">
        <f t="shared" si="1"/>
        <v>4</v>
      </c>
      <c r="C8" s="7" t="s">
        <v>20</v>
      </c>
      <c r="D8" s="59"/>
      <c r="E8" s="4"/>
      <c r="F8" s="49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3">
        <v>1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3">
        <v>1</v>
      </c>
      <c r="Y8" s="50">
        <v>0</v>
      </c>
      <c r="Z8" s="50">
        <v>0</v>
      </c>
      <c r="AA8" s="89">
        <v>1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11">
        <v>0</v>
      </c>
      <c r="AK8" s="11">
        <v>0</v>
      </c>
      <c r="AM8" s="20">
        <f t="shared" si="0"/>
        <v>3</v>
      </c>
    </row>
    <row r="9" spans="1:39">
      <c r="A9" s="24"/>
      <c r="B9" s="6">
        <f t="shared" si="1"/>
        <v>5</v>
      </c>
      <c r="C9" s="7" t="s">
        <v>21</v>
      </c>
      <c r="D9" s="59"/>
      <c r="E9" s="4"/>
      <c r="F9" s="49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3">
        <v>1</v>
      </c>
      <c r="X9" s="50">
        <v>0</v>
      </c>
      <c r="Y9" s="53">
        <v>1</v>
      </c>
      <c r="Z9" s="50">
        <v>0</v>
      </c>
      <c r="AA9" s="89">
        <v>1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11">
        <v>0</v>
      </c>
      <c r="AK9" s="11">
        <v>0</v>
      </c>
      <c r="AM9" s="20">
        <f t="shared" si="0"/>
        <v>3</v>
      </c>
    </row>
    <row r="10" spans="1:39">
      <c r="A10" s="24"/>
      <c r="B10" s="6">
        <f t="shared" si="1"/>
        <v>6</v>
      </c>
      <c r="C10" s="7" t="s">
        <v>22</v>
      </c>
      <c r="D10" s="60"/>
      <c r="E10" s="4"/>
      <c r="F10" s="49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3">
        <v>1</v>
      </c>
      <c r="Y10" s="50">
        <v>0</v>
      </c>
      <c r="Z10" s="53">
        <v>1</v>
      </c>
      <c r="AA10" s="89">
        <v>1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11">
        <v>0</v>
      </c>
      <c r="AK10" s="11">
        <v>0</v>
      </c>
      <c r="AM10" s="20">
        <f t="shared" si="0"/>
        <v>3</v>
      </c>
    </row>
    <row r="11" spans="1:39" ht="17">
      <c r="A11" s="24"/>
      <c r="B11" s="15">
        <f>B10+1</f>
        <v>7</v>
      </c>
      <c r="C11" s="16" t="s">
        <v>23</v>
      </c>
      <c r="D11" s="28" t="s">
        <v>2</v>
      </c>
      <c r="E11" s="17"/>
      <c r="F11" s="51">
        <v>1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1">
        <v>1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1">
        <v>1</v>
      </c>
      <c r="U11" s="51">
        <v>1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90">
        <v>1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1">
        <v>1</v>
      </c>
      <c r="AI11" s="52">
        <v>0</v>
      </c>
      <c r="AJ11" s="81">
        <v>0</v>
      </c>
      <c r="AK11" s="81">
        <v>0</v>
      </c>
      <c r="AL11" s="18"/>
      <c r="AM11" s="21">
        <f t="shared" si="0"/>
        <v>6</v>
      </c>
    </row>
    <row r="12" spans="1:39">
      <c r="A12" s="24"/>
      <c r="B12" s="6">
        <f t="shared" ref="B12:B22" si="2">B11+1</f>
        <v>8</v>
      </c>
      <c r="C12" s="7" t="s">
        <v>24</v>
      </c>
      <c r="D12" s="13"/>
      <c r="E12" s="4"/>
      <c r="F12" s="49">
        <v>0</v>
      </c>
      <c r="G12" s="50">
        <v>0</v>
      </c>
      <c r="H12" s="53">
        <v>1</v>
      </c>
      <c r="I12" s="50">
        <v>0</v>
      </c>
      <c r="J12" s="50">
        <v>0</v>
      </c>
      <c r="K12" s="50">
        <v>0</v>
      </c>
      <c r="L12" s="53">
        <v>1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3">
        <v>1</v>
      </c>
      <c r="U12" s="50">
        <v>0</v>
      </c>
      <c r="V12" s="53">
        <v>1</v>
      </c>
      <c r="W12" s="50">
        <v>0</v>
      </c>
      <c r="X12" s="50">
        <v>0</v>
      </c>
      <c r="Y12" s="50">
        <v>0</v>
      </c>
      <c r="Z12" s="50">
        <v>0</v>
      </c>
      <c r="AA12" s="89">
        <v>1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3">
        <v>1</v>
      </c>
      <c r="AI12" s="50">
        <v>0</v>
      </c>
      <c r="AJ12" s="11">
        <v>0</v>
      </c>
      <c r="AK12" s="11">
        <v>0</v>
      </c>
      <c r="AM12" s="20">
        <f t="shared" si="0"/>
        <v>6</v>
      </c>
    </row>
    <row r="13" spans="1:39">
      <c r="A13" s="24"/>
      <c r="B13" s="6">
        <f t="shared" si="2"/>
        <v>9</v>
      </c>
      <c r="C13" s="7" t="s">
        <v>25</v>
      </c>
      <c r="D13" s="13"/>
      <c r="E13" s="4"/>
      <c r="F13" s="49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3">
        <v>1</v>
      </c>
      <c r="M13" s="50">
        <v>0</v>
      </c>
      <c r="N13" s="50">
        <v>0</v>
      </c>
      <c r="O13" s="50">
        <v>0</v>
      </c>
      <c r="P13" s="53">
        <v>1</v>
      </c>
      <c r="Q13" s="50">
        <v>0</v>
      </c>
      <c r="R13" s="50">
        <v>0</v>
      </c>
      <c r="S13" s="50">
        <v>0</v>
      </c>
      <c r="T13" s="53">
        <v>1</v>
      </c>
      <c r="U13" s="53">
        <v>1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89">
        <v>1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3">
        <v>1</v>
      </c>
      <c r="AI13" s="50">
        <v>0</v>
      </c>
      <c r="AJ13" s="11">
        <v>0</v>
      </c>
      <c r="AK13" s="11">
        <v>0</v>
      </c>
      <c r="AM13" s="20">
        <f t="shared" si="0"/>
        <v>6</v>
      </c>
    </row>
    <row r="14" spans="1:39">
      <c r="A14" s="24"/>
      <c r="B14" s="6">
        <f t="shared" si="2"/>
        <v>10</v>
      </c>
      <c r="C14" s="7" t="s">
        <v>26</v>
      </c>
      <c r="D14" s="13"/>
      <c r="E14" s="4"/>
      <c r="F14" s="49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3">
        <v>1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3">
        <v>1</v>
      </c>
      <c r="S14" s="50">
        <v>0</v>
      </c>
      <c r="T14" s="53">
        <v>1</v>
      </c>
      <c r="U14" s="50">
        <v>0</v>
      </c>
      <c r="V14" s="53">
        <v>1</v>
      </c>
      <c r="W14" s="50">
        <v>0</v>
      </c>
      <c r="X14" s="50">
        <v>0</v>
      </c>
      <c r="Y14" s="50">
        <v>0</v>
      </c>
      <c r="Z14" s="50">
        <v>0</v>
      </c>
      <c r="AA14" s="89">
        <v>1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3">
        <v>1</v>
      </c>
      <c r="AI14" s="50">
        <v>0</v>
      </c>
      <c r="AJ14" s="11">
        <v>0</v>
      </c>
      <c r="AK14" s="11">
        <v>0</v>
      </c>
      <c r="AM14" s="20">
        <f t="shared" si="0"/>
        <v>6</v>
      </c>
    </row>
    <row r="15" spans="1:39">
      <c r="A15" s="24"/>
      <c r="B15" s="6">
        <f t="shared" si="2"/>
        <v>11</v>
      </c>
      <c r="C15" s="7" t="s">
        <v>27</v>
      </c>
      <c r="D15" s="13"/>
      <c r="E15" s="4"/>
      <c r="F15" s="49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3">
        <v>1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3">
        <v>1</v>
      </c>
      <c r="U15" s="53">
        <v>1</v>
      </c>
      <c r="V15" s="50">
        <v>0</v>
      </c>
      <c r="W15" s="50">
        <v>0</v>
      </c>
      <c r="X15" s="50">
        <v>0</v>
      </c>
      <c r="Y15" s="53">
        <v>1</v>
      </c>
      <c r="Z15" s="50">
        <v>0</v>
      </c>
      <c r="AA15" s="89">
        <v>1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3">
        <v>1</v>
      </c>
      <c r="AI15" s="50">
        <v>0</v>
      </c>
      <c r="AJ15" s="11">
        <v>0</v>
      </c>
      <c r="AK15" s="11">
        <v>0</v>
      </c>
      <c r="AM15" s="20">
        <f t="shared" si="0"/>
        <v>6</v>
      </c>
    </row>
    <row r="16" spans="1:39">
      <c r="A16" s="24"/>
      <c r="B16" s="6">
        <f t="shared" si="2"/>
        <v>12</v>
      </c>
      <c r="C16" s="7" t="s">
        <v>28</v>
      </c>
      <c r="D16" s="13"/>
      <c r="E16" s="4"/>
      <c r="F16" s="49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3">
        <v>1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3">
        <v>1</v>
      </c>
      <c r="U16" s="50">
        <v>0</v>
      </c>
      <c r="V16" s="53">
        <v>1</v>
      </c>
      <c r="W16" s="50">
        <v>0</v>
      </c>
      <c r="X16" s="50">
        <v>0</v>
      </c>
      <c r="Y16" s="50">
        <v>0</v>
      </c>
      <c r="Z16" s="53">
        <v>1</v>
      </c>
      <c r="AA16" s="89">
        <v>1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3">
        <v>1</v>
      </c>
      <c r="AI16" s="50">
        <v>0</v>
      </c>
      <c r="AJ16" s="11">
        <v>0</v>
      </c>
      <c r="AK16" s="11">
        <v>0</v>
      </c>
      <c r="AM16" s="20">
        <f t="shared" si="0"/>
        <v>6</v>
      </c>
    </row>
    <row r="17" spans="1:39">
      <c r="A17" s="24"/>
      <c r="B17" s="6">
        <f t="shared" si="2"/>
        <v>13</v>
      </c>
      <c r="C17" s="7" t="s">
        <v>29</v>
      </c>
      <c r="D17" s="13"/>
      <c r="E17" s="4"/>
      <c r="F17" s="53">
        <v>1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3">
        <v>1</v>
      </c>
      <c r="P17" s="50">
        <v>0</v>
      </c>
      <c r="Q17" s="50">
        <v>0</v>
      </c>
      <c r="R17" s="50">
        <v>0</v>
      </c>
      <c r="S17" s="50">
        <v>0</v>
      </c>
      <c r="T17" s="53">
        <v>1</v>
      </c>
      <c r="U17" s="53">
        <v>1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89">
        <v>1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3">
        <v>1</v>
      </c>
      <c r="AI17" s="50">
        <v>0</v>
      </c>
      <c r="AJ17" s="11">
        <v>0</v>
      </c>
      <c r="AK17" s="11">
        <v>0</v>
      </c>
      <c r="AM17" s="20">
        <f t="shared" si="0"/>
        <v>6</v>
      </c>
    </row>
    <row r="18" spans="1:39">
      <c r="A18" s="24"/>
      <c r="B18" s="6">
        <f t="shared" si="2"/>
        <v>14</v>
      </c>
      <c r="C18" s="7" t="s">
        <v>30</v>
      </c>
      <c r="D18" s="13"/>
      <c r="E18" s="4"/>
      <c r="F18" s="49">
        <v>0</v>
      </c>
      <c r="G18" s="50">
        <v>0</v>
      </c>
      <c r="H18" s="53">
        <v>1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3">
        <v>1</v>
      </c>
      <c r="P18" s="50">
        <v>0</v>
      </c>
      <c r="Q18" s="50">
        <v>0</v>
      </c>
      <c r="R18" s="50">
        <v>0</v>
      </c>
      <c r="S18" s="50">
        <v>0</v>
      </c>
      <c r="T18" s="53">
        <v>1</v>
      </c>
      <c r="U18" s="50">
        <v>0</v>
      </c>
      <c r="V18" s="53">
        <v>1</v>
      </c>
      <c r="W18" s="50">
        <v>0</v>
      </c>
      <c r="X18" s="50">
        <v>0</v>
      </c>
      <c r="Y18" s="50">
        <v>0</v>
      </c>
      <c r="Z18" s="50">
        <v>0</v>
      </c>
      <c r="AA18" s="89">
        <v>1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3">
        <v>1</v>
      </c>
      <c r="AI18" s="50">
        <v>0</v>
      </c>
      <c r="AJ18" s="11">
        <v>0</v>
      </c>
      <c r="AK18" s="11">
        <v>0</v>
      </c>
      <c r="AM18" s="20">
        <f t="shared" si="0"/>
        <v>6</v>
      </c>
    </row>
    <row r="19" spans="1:39">
      <c r="A19" s="24"/>
      <c r="B19" s="6">
        <f t="shared" si="2"/>
        <v>15</v>
      </c>
      <c r="C19" s="7" t="s">
        <v>31</v>
      </c>
      <c r="D19" s="13"/>
      <c r="E19" s="4"/>
      <c r="F19" s="49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3">
        <v>1</v>
      </c>
      <c r="P19" s="53">
        <v>1</v>
      </c>
      <c r="Q19" s="50">
        <v>0</v>
      </c>
      <c r="R19" s="50">
        <v>0</v>
      </c>
      <c r="S19" s="50">
        <v>0</v>
      </c>
      <c r="T19" s="53">
        <v>1</v>
      </c>
      <c r="U19" s="53">
        <v>1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89">
        <v>1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3">
        <v>1</v>
      </c>
      <c r="AI19" s="50">
        <v>0</v>
      </c>
      <c r="AJ19" s="11">
        <v>0</v>
      </c>
      <c r="AK19" s="11">
        <v>0</v>
      </c>
      <c r="AM19" s="20">
        <f t="shared" si="0"/>
        <v>6</v>
      </c>
    </row>
    <row r="20" spans="1:39">
      <c r="A20" s="24"/>
      <c r="B20" s="6">
        <f t="shared" si="2"/>
        <v>16</v>
      </c>
      <c r="C20" s="7" t="s">
        <v>32</v>
      </c>
      <c r="D20" s="13"/>
      <c r="E20" s="4"/>
      <c r="F20" s="49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3">
        <v>1</v>
      </c>
      <c r="P20" s="50">
        <v>0</v>
      </c>
      <c r="Q20" s="50">
        <v>0</v>
      </c>
      <c r="R20" s="53">
        <v>1</v>
      </c>
      <c r="S20" s="50">
        <v>0</v>
      </c>
      <c r="T20" s="53">
        <v>1</v>
      </c>
      <c r="U20" s="50">
        <v>0</v>
      </c>
      <c r="V20" s="53">
        <v>1</v>
      </c>
      <c r="W20" s="50">
        <v>0</v>
      </c>
      <c r="X20" s="50">
        <v>0</v>
      </c>
      <c r="Y20" s="50">
        <v>0</v>
      </c>
      <c r="Z20" s="50">
        <v>0</v>
      </c>
      <c r="AA20" s="89">
        <v>1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3">
        <v>1</v>
      </c>
      <c r="AI20" s="50">
        <v>0</v>
      </c>
      <c r="AJ20" s="11">
        <v>0</v>
      </c>
      <c r="AK20" s="11">
        <v>0</v>
      </c>
      <c r="AM20" s="20">
        <f t="shared" si="0"/>
        <v>6</v>
      </c>
    </row>
    <row r="21" spans="1:39">
      <c r="A21" s="24"/>
      <c r="B21" s="6">
        <f t="shared" si="2"/>
        <v>17</v>
      </c>
      <c r="C21" s="7" t="s">
        <v>33</v>
      </c>
      <c r="D21" s="13"/>
      <c r="E21" s="4"/>
      <c r="F21" s="49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3">
        <v>1</v>
      </c>
      <c r="P21" s="50">
        <v>0</v>
      </c>
      <c r="Q21" s="50">
        <v>0</v>
      </c>
      <c r="R21" s="50">
        <v>0</v>
      </c>
      <c r="S21" s="50">
        <v>0</v>
      </c>
      <c r="T21" s="53">
        <v>1</v>
      </c>
      <c r="U21" s="53">
        <v>1</v>
      </c>
      <c r="V21" s="50">
        <v>0</v>
      </c>
      <c r="W21" s="50">
        <v>0</v>
      </c>
      <c r="X21" s="50">
        <v>0</v>
      </c>
      <c r="Y21" s="53">
        <v>1</v>
      </c>
      <c r="Z21" s="50">
        <v>0</v>
      </c>
      <c r="AA21" s="89">
        <v>1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3">
        <v>1</v>
      </c>
      <c r="AI21" s="50">
        <v>0</v>
      </c>
      <c r="AJ21" s="11">
        <v>0</v>
      </c>
      <c r="AK21" s="11">
        <v>0</v>
      </c>
      <c r="AM21" s="20">
        <f t="shared" si="0"/>
        <v>6</v>
      </c>
    </row>
    <row r="22" spans="1:39">
      <c r="A22" s="24"/>
      <c r="B22" s="6">
        <f t="shared" si="2"/>
        <v>18</v>
      </c>
      <c r="C22" s="7" t="s">
        <v>34</v>
      </c>
      <c r="D22" s="29"/>
      <c r="E22" s="4"/>
      <c r="F22" s="49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3">
        <v>1</v>
      </c>
      <c r="P22" s="50">
        <v>0</v>
      </c>
      <c r="Q22" s="50">
        <v>0</v>
      </c>
      <c r="R22" s="50">
        <v>0</v>
      </c>
      <c r="S22" s="50">
        <v>0</v>
      </c>
      <c r="T22" s="53">
        <v>1</v>
      </c>
      <c r="U22" s="50">
        <v>0</v>
      </c>
      <c r="V22" s="53">
        <v>1</v>
      </c>
      <c r="W22" s="50">
        <v>0</v>
      </c>
      <c r="X22" s="50">
        <v>0</v>
      </c>
      <c r="Y22" s="50">
        <v>0</v>
      </c>
      <c r="Z22" s="53">
        <v>1</v>
      </c>
      <c r="AA22" s="89">
        <v>1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3">
        <v>1</v>
      </c>
      <c r="AI22" s="50">
        <v>0</v>
      </c>
      <c r="AJ22" s="11">
        <v>0</v>
      </c>
      <c r="AK22" s="11">
        <v>0</v>
      </c>
      <c r="AM22" s="20">
        <f t="shared" si="0"/>
        <v>6</v>
      </c>
    </row>
    <row r="23" spans="1:39" ht="17">
      <c r="A23" s="25" t="s">
        <v>12</v>
      </c>
      <c r="B23" s="22">
        <f>B22+1</f>
        <v>19</v>
      </c>
      <c r="C23" s="16" t="s">
        <v>398</v>
      </c>
      <c r="D23" s="28" t="s">
        <v>9</v>
      </c>
      <c r="E23" s="17"/>
      <c r="F23" s="51">
        <v>1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1">
        <v>1</v>
      </c>
      <c r="M23" s="51">
        <v>1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1">
        <v>1</v>
      </c>
      <c r="U23" s="51">
        <v>1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90">
        <v>1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1">
        <v>1</v>
      </c>
      <c r="AI23" s="52">
        <v>0</v>
      </c>
      <c r="AJ23" s="81">
        <v>0</v>
      </c>
      <c r="AK23" s="81">
        <v>0</v>
      </c>
      <c r="AL23" s="18"/>
      <c r="AM23" s="21">
        <f t="shared" si="0"/>
        <v>7</v>
      </c>
    </row>
    <row r="24" spans="1:39">
      <c r="A24" s="25" t="s">
        <v>12</v>
      </c>
      <c r="B24" s="14">
        <f t="shared" ref="B24:B34" si="3">B23+1</f>
        <v>20</v>
      </c>
      <c r="C24" s="7" t="s">
        <v>399</v>
      </c>
      <c r="D24" s="13"/>
      <c r="E24" s="4"/>
      <c r="F24" s="49">
        <v>0</v>
      </c>
      <c r="G24" s="50">
        <v>0</v>
      </c>
      <c r="H24" s="53">
        <v>1</v>
      </c>
      <c r="I24" s="50">
        <v>0</v>
      </c>
      <c r="J24" s="50">
        <v>0</v>
      </c>
      <c r="K24" s="50">
        <v>0</v>
      </c>
      <c r="L24" s="53">
        <v>1</v>
      </c>
      <c r="M24" s="53">
        <v>1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3">
        <v>1</v>
      </c>
      <c r="U24" s="50">
        <v>0</v>
      </c>
      <c r="V24" s="53">
        <v>1</v>
      </c>
      <c r="W24" s="50">
        <v>0</v>
      </c>
      <c r="X24" s="50">
        <v>0</v>
      </c>
      <c r="Y24" s="50">
        <v>0</v>
      </c>
      <c r="Z24" s="50">
        <v>0</v>
      </c>
      <c r="AA24" s="89">
        <v>1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3">
        <v>1</v>
      </c>
      <c r="AI24" s="50">
        <v>0</v>
      </c>
      <c r="AJ24" s="11">
        <v>0</v>
      </c>
      <c r="AK24" s="11">
        <v>0</v>
      </c>
      <c r="AM24" s="20">
        <f t="shared" si="0"/>
        <v>7</v>
      </c>
    </row>
    <row r="25" spans="1:39">
      <c r="A25" s="25" t="s">
        <v>12</v>
      </c>
      <c r="B25" s="14">
        <f t="shared" si="3"/>
        <v>21</v>
      </c>
      <c r="C25" s="7" t="s">
        <v>400</v>
      </c>
      <c r="D25" s="13"/>
      <c r="E25" s="4"/>
      <c r="F25" s="49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3">
        <v>1</v>
      </c>
      <c r="M25" s="53">
        <v>1</v>
      </c>
      <c r="N25" s="50">
        <v>0</v>
      </c>
      <c r="O25" s="50">
        <v>0</v>
      </c>
      <c r="P25" s="53">
        <v>1</v>
      </c>
      <c r="Q25" s="50">
        <v>0</v>
      </c>
      <c r="R25" s="50">
        <v>0</v>
      </c>
      <c r="S25" s="50">
        <v>0</v>
      </c>
      <c r="T25" s="53">
        <v>1</v>
      </c>
      <c r="U25" s="53">
        <v>1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89">
        <v>1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3">
        <v>1</v>
      </c>
      <c r="AI25" s="50">
        <v>0</v>
      </c>
      <c r="AJ25" s="11">
        <v>0</v>
      </c>
      <c r="AK25" s="11">
        <v>0</v>
      </c>
      <c r="AM25" s="20">
        <f t="shared" si="0"/>
        <v>7</v>
      </c>
    </row>
    <row r="26" spans="1:39">
      <c r="A26" s="25" t="s">
        <v>12</v>
      </c>
      <c r="B26" s="14">
        <f t="shared" si="3"/>
        <v>22</v>
      </c>
      <c r="C26" s="7" t="s">
        <v>401</v>
      </c>
      <c r="D26" s="13"/>
      <c r="E26" s="4"/>
      <c r="F26" s="49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3">
        <v>1</v>
      </c>
      <c r="M26" s="53">
        <v>1</v>
      </c>
      <c r="N26" s="50">
        <v>0</v>
      </c>
      <c r="O26" s="50">
        <v>0</v>
      </c>
      <c r="P26" s="50">
        <v>0</v>
      </c>
      <c r="Q26" s="50">
        <v>0</v>
      </c>
      <c r="R26" s="53">
        <v>1</v>
      </c>
      <c r="S26" s="50">
        <v>0</v>
      </c>
      <c r="T26" s="53">
        <v>1</v>
      </c>
      <c r="U26" s="50">
        <v>0</v>
      </c>
      <c r="V26" s="53">
        <v>1</v>
      </c>
      <c r="W26" s="50">
        <v>0</v>
      </c>
      <c r="X26" s="50">
        <v>0</v>
      </c>
      <c r="Y26" s="50">
        <v>0</v>
      </c>
      <c r="Z26" s="50">
        <v>0</v>
      </c>
      <c r="AA26" s="89">
        <v>1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3">
        <v>1</v>
      </c>
      <c r="AI26" s="50">
        <v>0</v>
      </c>
      <c r="AJ26" s="11">
        <v>0</v>
      </c>
      <c r="AK26" s="11">
        <v>0</v>
      </c>
      <c r="AM26" s="20">
        <f t="shared" si="0"/>
        <v>7</v>
      </c>
    </row>
    <row r="27" spans="1:39">
      <c r="A27" s="25" t="s">
        <v>12</v>
      </c>
      <c r="B27" s="14">
        <f t="shared" si="3"/>
        <v>23</v>
      </c>
      <c r="C27" s="7" t="s">
        <v>394</v>
      </c>
      <c r="D27" s="13"/>
      <c r="E27" s="4"/>
      <c r="F27" s="49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3">
        <v>1</v>
      </c>
      <c r="M27" s="53">
        <v>1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3">
        <v>1</v>
      </c>
      <c r="U27" s="53">
        <v>1</v>
      </c>
      <c r="V27" s="50">
        <v>0</v>
      </c>
      <c r="W27" s="50">
        <v>0</v>
      </c>
      <c r="X27" s="50">
        <v>0</v>
      </c>
      <c r="Y27" s="53">
        <v>1</v>
      </c>
      <c r="Z27" s="50">
        <v>0</v>
      </c>
      <c r="AA27" s="89">
        <v>1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3">
        <v>1</v>
      </c>
      <c r="AI27" s="50">
        <v>0</v>
      </c>
      <c r="AJ27" s="11">
        <v>0</v>
      </c>
      <c r="AK27" s="11">
        <v>0</v>
      </c>
      <c r="AM27" s="20">
        <f t="shared" si="0"/>
        <v>7</v>
      </c>
    </row>
    <row r="28" spans="1:39">
      <c r="A28" s="25" t="s">
        <v>12</v>
      </c>
      <c r="B28" s="14">
        <f t="shared" si="3"/>
        <v>24</v>
      </c>
      <c r="C28" s="7" t="s">
        <v>395</v>
      </c>
      <c r="D28" s="13"/>
      <c r="E28" s="4"/>
      <c r="F28" s="49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3">
        <v>1</v>
      </c>
      <c r="M28" s="53">
        <v>1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3">
        <v>1</v>
      </c>
      <c r="U28" s="50">
        <v>0</v>
      </c>
      <c r="V28" s="53">
        <v>1</v>
      </c>
      <c r="W28" s="50">
        <v>0</v>
      </c>
      <c r="X28" s="50">
        <v>0</v>
      </c>
      <c r="Y28" s="50">
        <v>0</v>
      </c>
      <c r="Z28" s="53">
        <v>1</v>
      </c>
      <c r="AA28" s="89">
        <v>1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3">
        <v>1</v>
      </c>
      <c r="AI28" s="50">
        <v>0</v>
      </c>
      <c r="AJ28" s="11">
        <v>0</v>
      </c>
      <c r="AK28" s="11">
        <v>0</v>
      </c>
      <c r="AM28" s="20">
        <f t="shared" si="0"/>
        <v>7</v>
      </c>
    </row>
    <row r="29" spans="1:39">
      <c r="A29" s="25" t="s">
        <v>12</v>
      </c>
      <c r="B29" s="14">
        <f t="shared" si="3"/>
        <v>25</v>
      </c>
      <c r="C29" s="7" t="s">
        <v>402</v>
      </c>
      <c r="D29" s="13"/>
      <c r="E29" s="4"/>
      <c r="F29" s="53">
        <v>1</v>
      </c>
      <c r="G29" s="50">
        <v>0</v>
      </c>
      <c r="H29" s="50">
        <v>0</v>
      </c>
      <c r="I29" s="50">
        <v>0</v>
      </c>
      <c r="J29" s="55">
        <v>1</v>
      </c>
      <c r="K29" s="50">
        <v>0</v>
      </c>
      <c r="L29" s="50">
        <v>0</v>
      </c>
      <c r="M29" s="50">
        <v>0</v>
      </c>
      <c r="N29" s="50">
        <v>0</v>
      </c>
      <c r="O29" s="53">
        <v>1</v>
      </c>
      <c r="P29" s="50">
        <v>0</v>
      </c>
      <c r="Q29" s="50">
        <v>0</v>
      </c>
      <c r="R29" s="50">
        <v>0</v>
      </c>
      <c r="S29" s="50">
        <v>0</v>
      </c>
      <c r="T29" s="53">
        <v>1</v>
      </c>
      <c r="U29" s="53">
        <v>1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89">
        <v>1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3">
        <v>1</v>
      </c>
      <c r="AI29" s="50">
        <v>0</v>
      </c>
      <c r="AJ29" s="11">
        <v>0</v>
      </c>
      <c r="AK29" s="11">
        <v>0</v>
      </c>
      <c r="AM29" s="20">
        <f t="shared" si="0"/>
        <v>7</v>
      </c>
    </row>
    <row r="30" spans="1:39">
      <c r="A30" s="25" t="s">
        <v>12</v>
      </c>
      <c r="B30" s="14">
        <f t="shared" si="3"/>
        <v>26</v>
      </c>
      <c r="C30" s="7" t="s">
        <v>403</v>
      </c>
      <c r="D30" s="13"/>
      <c r="E30" s="4"/>
      <c r="F30" s="49">
        <v>0</v>
      </c>
      <c r="G30" s="50">
        <v>0</v>
      </c>
      <c r="H30" s="53">
        <v>1</v>
      </c>
      <c r="I30" s="50">
        <v>0</v>
      </c>
      <c r="J30" s="53">
        <v>1</v>
      </c>
      <c r="K30" s="50">
        <v>0</v>
      </c>
      <c r="L30" s="50">
        <v>0</v>
      </c>
      <c r="M30" s="50">
        <v>0</v>
      </c>
      <c r="N30" s="50">
        <v>0</v>
      </c>
      <c r="O30" s="53">
        <v>1</v>
      </c>
      <c r="P30" s="50">
        <v>0</v>
      </c>
      <c r="Q30" s="50">
        <v>0</v>
      </c>
      <c r="R30" s="50">
        <v>0</v>
      </c>
      <c r="S30" s="50">
        <v>0</v>
      </c>
      <c r="T30" s="53">
        <v>1</v>
      </c>
      <c r="U30" s="50">
        <v>0</v>
      </c>
      <c r="V30" s="53">
        <v>1</v>
      </c>
      <c r="W30" s="50">
        <v>0</v>
      </c>
      <c r="X30" s="50">
        <v>0</v>
      </c>
      <c r="Y30" s="50">
        <v>0</v>
      </c>
      <c r="Z30" s="50">
        <v>0</v>
      </c>
      <c r="AA30" s="89">
        <v>1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3">
        <v>1</v>
      </c>
      <c r="AI30" s="50">
        <v>0</v>
      </c>
      <c r="AJ30" s="11">
        <v>0</v>
      </c>
      <c r="AK30" s="11">
        <v>0</v>
      </c>
      <c r="AM30" s="20">
        <f t="shared" si="0"/>
        <v>7</v>
      </c>
    </row>
    <row r="31" spans="1:39">
      <c r="A31" s="25" t="s">
        <v>12</v>
      </c>
      <c r="B31" s="14">
        <f t="shared" si="3"/>
        <v>27</v>
      </c>
      <c r="C31" s="7" t="s">
        <v>404</v>
      </c>
      <c r="D31" s="13"/>
      <c r="E31" s="4"/>
      <c r="F31" s="49">
        <v>0</v>
      </c>
      <c r="G31" s="50">
        <v>0</v>
      </c>
      <c r="H31" s="50">
        <v>0</v>
      </c>
      <c r="I31" s="50">
        <v>0</v>
      </c>
      <c r="J31" s="53">
        <v>1</v>
      </c>
      <c r="K31" s="50">
        <v>0</v>
      </c>
      <c r="L31" s="50">
        <v>0</v>
      </c>
      <c r="M31" s="50">
        <v>0</v>
      </c>
      <c r="N31" s="50">
        <v>0</v>
      </c>
      <c r="O31" s="53">
        <v>1</v>
      </c>
      <c r="P31" s="53">
        <v>1</v>
      </c>
      <c r="Q31" s="50">
        <v>0</v>
      </c>
      <c r="R31" s="50">
        <v>0</v>
      </c>
      <c r="S31" s="50">
        <v>0</v>
      </c>
      <c r="T31" s="53">
        <v>1</v>
      </c>
      <c r="U31" s="53">
        <v>1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89">
        <v>1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3">
        <v>1</v>
      </c>
      <c r="AI31" s="50">
        <v>0</v>
      </c>
      <c r="AJ31" s="11">
        <v>0</v>
      </c>
      <c r="AK31" s="11">
        <v>0</v>
      </c>
      <c r="AM31" s="20">
        <f t="shared" si="0"/>
        <v>7</v>
      </c>
    </row>
    <row r="32" spans="1:39">
      <c r="A32" s="25" t="s">
        <v>12</v>
      </c>
      <c r="B32" s="14">
        <f t="shared" si="3"/>
        <v>28</v>
      </c>
      <c r="C32" s="7" t="s">
        <v>405</v>
      </c>
      <c r="D32" s="29"/>
      <c r="E32" s="4"/>
      <c r="F32" s="49">
        <v>0</v>
      </c>
      <c r="G32" s="50">
        <v>0</v>
      </c>
      <c r="H32" s="50">
        <v>0</v>
      </c>
      <c r="I32" s="50">
        <v>0</v>
      </c>
      <c r="J32" s="53">
        <v>1</v>
      </c>
      <c r="K32" s="50">
        <v>0</v>
      </c>
      <c r="L32" s="50">
        <v>0</v>
      </c>
      <c r="M32" s="50">
        <v>0</v>
      </c>
      <c r="N32" s="50">
        <v>0</v>
      </c>
      <c r="O32" s="53">
        <v>1</v>
      </c>
      <c r="P32" s="50">
        <v>0</v>
      </c>
      <c r="Q32" s="50">
        <v>0</v>
      </c>
      <c r="R32" s="53">
        <v>1</v>
      </c>
      <c r="S32" s="50">
        <v>0</v>
      </c>
      <c r="T32" s="53">
        <v>1</v>
      </c>
      <c r="U32" s="50">
        <v>0</v>
      </c>
      <c r="V32" s="53">
        <v>1</v>
      </c>
      <c r="W32" s="50">
        <v>0</v>
      </c>
      <c r="X32" s="50">
        <v>0</v>
      </c>
      <c r="Y32" s="50">
        <v>0</v>
      </c>
      <c r="Z32" s="50">
        <v>0</v>
      </c>
      <c r="AA32" s="89">
        <v>1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3">
        <v>1</v>
      </c>
      <c r="AI32" s="50">
        <v>0</v>
      </c>
      <c r="AJ32" s="11">
        <v>0</v>
      </c>
      <c r="AK32" s="11">
        <v>0</v>
      </c>
      <c r="AM32" s="20">
        <f t="shared" si="0"/>
        <v>7</v>
      </c>
    </row>
    <row r="33" spans="1:39">
      <c r="A33" s="25" t="s">
        <v>12</v>
      </c>
      <c r="B33" s="14">
        <f t="shared" si="3"/>
        <v>29</v>
      </c>
      <c r="C33" s="7" t="s">
        <v>396</v>
      </c>
      <c r="D33" s="13"/>
      <c r="E33" s="4"/>
      <c r="F33" s="49">
        <v>0</v>
      </c>
      <c r="G33" s="50">
        <v>0</v>
      </c>
      <c r="H33" s="50">
        <v>0</v>
      </c>
      <c r="I33" s="50">
        <v>0</v>
      </c>
      <c r="J33" s="53">
        <v>1</v>
      </c>
      <c r="K33" s="50">
        <v>0</v>
      </c>
      <c r="L33" s="50">
        <v>0</v>
      </c>
      <c r="M33" s="50">
        <v>0</v>
      </c>
      <c r="N33" s="50">
        <v>0</v>
      </c>
      <c r="O33" s="53">
        <v>1</v>
      </c>
      <c r="P33" s="50">
        <v>0</v>
      </c>
      <c r="Q33" s="50">
        <v>0</v>
      </c>
      <c r="R33" s="50">
        <v>0</v>
      </c>
      <c r="S33" s="50">
        <v>0</v>
      </c>
      <c r="T33" s="53">
        <v>1</v>
      </c>
      <c r="U33" s="53">
        <v>1</v>
      </c>
      <c r="V33" s="50">
        <v>0</v>
      </c>
      <c r="W33" s="50">
        <v>0</v>
      </c>
      <c r="X33" s="50">
        <v>0</v>
      </c>
      <c r="Y33" s="53">
        <v>1</v>
      </c>
      <c r="Z33" s="50">
        <v>0</v>
      </c>
      <c r="AA33" s="89">
        <v>1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3">
        <v>1</v>
      </c>
      <c r="AI33" s="50">
        <v>0</v>
      </c>
      <c r="AJ33" s="11">
        <v>0</v>
      </c>
      <c r="AK33" s="11">
        <v>0</v>
      </c>
      <c r="AM33" s="20">
        <f t="shared" si="0"/>
        <v>7</v>
      </c>
    </row>
    <row r="34" spans="1:39">
      <c r="A34" s="25" t="s">
        <v>12</v>
      </c>
      <c r="B34" s="14">
        <f t="shared" si="3"/>
        <v>30</v>
      </c>
      <c r="C34" s="7" t="s">
        <v>397</v>
      </c>
      <c r="D34" s="13"/>
      <c r="E34" s="4"/>
      <c r="F34" s="49">
        <v>0</v>
      </c>
      <c r="G34" s="50">
        <v>0</v>
      </c>
      <c r="H34" s="50">
        <v>0</v>
      </c>
      <c r="I34" s="50">
        <v>0</v>
      </c>
      <c r="J34" s="53">
        <v>1</v>
      </c>
      <c r="K34" s="50">
        <v>0</v>
      </c>
      <c r="L34" s="50">
        <v>0</v>
      </c>
      <c r="M34" s="50">
        <v>0</v>
      </c>
      <c r="N34" s="50">
        <v>0</v>
      </c>
      <c r="O34" s="53">
        <v>1</v>
      </c>
      <c r="P34" s="50">
        <v>0</v>
      </c>
      <c r="Q34" s="50">
        <v>0</v>
      </c>
      <c r="R34" s="50">
        <v>0</v>
      </c>
      <c r="S34" s="50">
        <v>0</v>
      </c>
      <c r="T34" s="53">
        <v>1</v>
      </c>
      <c r="U34" s="50">
        <v>0</v>
      </c>
      <c r="V34" s="53">
        <v>1</v>
      </c>
      <c r="W34" s="50">
        <v>0</v>
      </c>
      <c r="X34" s="50">
        <v>0</v>
      </c>
      <c r="Y34" s="50">
        <v>0</v>
      </c>
      <c r="Z34" s="53">
        <v>1</v>
      </c>
      <c r="AA34" s="89">
        <v>1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3">
        <v>1</v>
      </c>
      <c r="AI34" s="50">
        <v>0</v>
      </c>
      <c r="AJ34" s="11">
        <v>0</v>
      </c>
      <c r="AK34" s="11">
        <v>0</v>
      </c>
      <c r="AM34" s="20">
        <f t="shared" si="0"/>
        <v>7</v>
      </c>
    </row>
    <row r="35" spans="1:39" ht="17">
      <c r="A35" s="24"/>
      <c r="B35" s="15">
        <f>B34+1</f>
        <v>31</v>
      </c>
      <c r="C35" s="16" t="s">
        <v>36</v>
      </c>
      <c r="D35" s="28" t="s">
        <v>3</v>
      </c>
      <c r="E35" s="17"/>
      <c r="F35" s="54">
        <v>0</v>
      </c>
      <c r="G35" s="51">
        <v>1</v>
      </c>
      <c r="H35" s="52">
        <v>0</v>
      </c>
      <c r="I35" s="52">
        <v>0</v>
      </c>
      <c r="J35" s="52">
        <v>0</v>
      </c>
      <c r="K35" s="52">
        <v>0</v>
      </c>
      <c r="L35" s="51">
        <v>1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1">
        <v>1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90">
        <v>1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1">
        <v>1</v>
      </c>
      <c r="AJ35" s="82">
        <v>0</v>
      </c>
      <c r="AK35" s="82">
        <v>0</v>
      </c>
      <c r="AL35" s="18"/>
      <c r="AM35" s="21">
        <f t="shared" si="0"/>
        <v>5</v>
      </c>
    </row>
    <row r="36" spans="1:39">
      <c r="A36" s="24"/>
      <c r="B36" s="6">
        <f t="shared" ref="B36:B40" si="4">B35+1</f>
        <v>32</v>
      </c>
      <c r="C36" s="7" t="s">
        <v>37</v>
      </c>
      <c r="D36" s="13"/>
      <c r="E36" s="4"/>
      <c r="F36" s="49">
        <v>0</v>
      </c>
      <c r="G36" s="50">
        <v>0</v>
      </c>
      <c r="H36" s="50">
        <v>0</v>
      </c>
      <c r="I36" s="53">
        <v>1</v>
      </c>
      <c r="J36" s="50">
        <v>0</v>
      </c>
      <c r="K36" s="50">
        <v>0</v>
      </c>
      <c r="L36" s="53">
        <v>1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3">
        <v>1</v>
      </c>
      <c r="W36" s="50">
        <v>0</v>
      </c>
      <c r="X36" s="50">
        <v>0</v>
      </c>
      <c r="Y36" s="50">
        <v>0</v>
      </c>
      <c r="Z36" s="50">
        <v>0</v>
      </c>
      <c r="AA36" s="89">
        <v>1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3">
        <v>1</v>
      </c>
      <c r="AJ36" s="83">
        <v>0</v>
      </c>
      <c r="AK36" s="83">
        <v>0</v>
      </c>
      <c r="AM36" s="20">
        <f t="shared" si="0"/>
        <v>5</v>
      </c>
    </row>
    <row r="37" spans="1:39">
      <c r="A37" s="24"/>
      <c r="B37" s="6">
        <f t="shared" si="4"/>
        <v>33</v>
      </c>
      <c r="C37" s="7" t="s">
        <v>38</v>
      </c>
      <c r="D37" s="13"/>
      <c r="E37" s="4"/>
      <c r="F37" s="49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3">
        <v>1</v>
      </c>
      <c r="M37" s="50">
        <v>0</v>
      </c>
      <c r="N37" s="50">
        <v>0</v>
      </c>
      <c r="O37" s="50">
        <v>0</v>
      </c>
      <c r="P37" s="50">
        <v>0</v>
      </c>
      <c r="Q37" s="53">
        <v>1</v>
      </c>
      <c r="R37" s="50">
        <v>0</v>
      </c>
      <c r="S37" s="50">
        <v>0</v>
      </c>
      <c r="T37" s="50">
        <v>0</v>
      </c>
      <c r="U37" s="53">
        <v>1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89">
        <v>1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3">
        <v>1</v>
      </c>
      <c r="AJ37" s="83">
        <v>0</v>
      </c>
      <c r="AK37" s="83">
        <v>0</v>
      </c>
      <c r="AM37" s="20">
        <f t="shared" si="0"/>
        <v>5</v>
      </c>
    </row>
    <row r="38" spans="1:39">
      <c r="A38" s="24"/>
      <c r="B38" s="6">
        <f t="shared" si="4"/>
        <v>34</v>
      </c>
      <c r="C38" s="7" t="s">
        <v>40</v>
      </c>
      <c r="D38" s="13"/>
      <c r="E38" s="4"/>
      <c r="F38" s="49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3">
        <v>1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3">
        <v>1</v>
      </c>
      <c r="T38" s="50">
        <v>0</v>
      </c>
      <c r="U38" s="50">
        <v>0</v>
      </c>
      <c r="V38" s="53">
        <v>1</v>
      </c>
      <c r="W38" s="50">
        <v>0</v>
      </c>
      <c r="X38" s="50">
        <v>0</v>
      </c>
      <c r="Y38" s="50">
        <v>0</v>
      </c>
      <c r="Z38" s="50">
        <v>0</v>
      </c>
      <c r="AA38" s="89">
        <v>1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3">
        <v>1</v>
      </c>
      <c r="AJ38" s="83">
        <v>0</v>
      </c>
      <c r="AK38" s="83">
        <v>0</v>
      </c>
      <c r="AM38" s="20">
        <f t="shared" si="0"/>
        <v>5</v>
      </c>
    </row>
    <row r="39" spans="1:39">
      <c r="A39" s="24"/>
      <c r="B39" s="6">
        <f t="shared" si="4"/>
        <v>35</v>
      </c>
      <c r="C39" s="7" t="s">
        <v>39</v>
      </c>
      <c r="D39" s="13"/>
      <c r="E39" s="4"/>
      <c r="F39" s="49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3">
        <v>1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3">
        <v>1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89">
        <v>1</v>
      </c>
      <c r="AB39" s="50">
        <v>0</v>
      </c>
      <c r="AC39" s="55">
        <v>1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3">
        <v>1</v>
      </c>
      <c r="AJ39" s="83">
        <v>0</v>
      </c>
      <c r="AK39" s="83">
        <v>0</v>
      </c>
      <c r="AM39" s="20">
        <f t="shared" si="0"/>
        <v>5</v>
      </c>
    </row>
    <row r="40" spans="1:39">
      <c r="A40" s="24"/>
      <c r="B40" s="6">
        <f t="shared" si="4"/>
        <v>36</v>
      </c>
      <c r="C40" s="7" t="s">
        <v>41</v>
      </c>
      <c r="D40" s="13"/>
      <c r="E40" s="4"/>
      <c r="F40" s="49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3">
        <v>1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3">
        <v>1</v>
      </c>
      <c r="W40" s="50">
        <v>0</v>
      </c>
      <c r="X40" s="50">
        <v>0</v>
      </c>
      <c r="Y40" s="50">
        <v>0</v>
      </c>
      <c r="Z40" s="50">
        <v>0</v>
      </c>
      <c r="AA40" s="89">
        <v>1</v>
      </c>
      <c r="AB40" s="50">
        <v>0</v>
      </c>
      <c r="AC40" s="50">
        <v>0</v>
      </c>
      <c r="AD40" s="55">
        <v>1</v>
      </c>
      <c r="AE40" s="50">
        <v>0</v>
      </c>
      <c r="AF40" s="50">
        <v>0</v>
      </c>
      <c r="AG40" s="50">
        <v>0</v>
      </c>
      <c r="AH40" s="50">
        <v>0</v>
      </c>
      <c r="AI40" s="53">
        <v>1</v>
      </c>
      <c r="AJ40" s="83">
        <v>0</v>
      </c>
      <c r="AK40" s="83">
        <v>0</v>
      </c>
      <c r="AM40" s="20">
        <f t="shared" si="0"/>
        <v>5</v>
      </c>
    </row>
    <row r="41" spans="1:39">
      <c r="A41" s="24"/>
      <c r="B41" s="6">
        <f>B40+1</f>
        <v>37</v>
      </c>
      <c r="C41" s="7" t="s">
        <v>43</v>
      </c>
      <c r="D41" s="13"/>
      <c r="E41" s="4"/>
      <c r="F41" s="49">
        <v>0</v>
      </c>
      <c r="G41" s="53">
        <v>1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3">
        <v>1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3">
        <v>1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89">
        <v>1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3">
        <v>1</v>
      </c>
      <c r="AJ41" s="83">
        <v>0</v>
      </c>
      <c r="AK41" s="83">
        <v>0</v>
      </c>
      <c r="AM41" s="20">
        <f t="shared" si="0"/>
        <v>5</v>
      </c>
    </row>
    <row r="42" spans="1:39">
      <c r="A42" s="24"/>
      <c r="B42" s="6">
        <f t="shared" ref="B42:B46" si="5">B41+1</f>
        <v>38</v>
      </c>
      <c r="C42" s="7" t="s">
        <v>42</v>
      </c>
      <c r="D42" s="13"/>
      <c r="E42" s="4"/>
      <c r="F42" s="49">
        <v>0</v>
      </c>
      <c r="G42" s="50">
        <v>0</v>
      </c>
      <c r="H42" s="50">
        <v>0</v>
      </c>
      <c r="I42" s="53">
        <v>1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3">
        <v>1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3">
        <v>1</v>
      </c>
      <c r="W42" s="50">
        <v>0</v>
      </c>
      <c r="X42" s="50">
        <v>0</v>
      </c>
      <c r="Y42" s="50">
        <v>0</v>
      </c>
      <c r="Z42" s="50">
        <v>0</v>
      </c>
      <c r="AA42" s="89">
        <v>1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3">
        <v>1</v>
      </c>
      <c r="AJ42" s="83">
        <v>0</v>
      </c>
      <c r="AK42" s="83">
        <v>0</v>
      </c>
      <c r="AM42" s="20">
        <f t="shared" si="0"/>
        <v>5</v>
      </c>
    </row>
    <row r="43" spans="1:39">
      <c r="A43" s="24"/>
      <c r="B43" s="6">
        <f t="shared" si="5"/>
        <v>39</v>
      </c>
      <c r="C43" s="7" t="s">
        <v>44</v>
      </c>
      <c r="D43" s="13"/>
      <c r="E43" s="4"/>
      <c r="F43" s="49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3">
        <v>1</v>
      </c>
      <c r="P43" s="50">
        <v>0</v>
      </c>
      <c r="Q43" s="53">
        <v>1</v>
      </c>
      <c r="R43" s="50">
        <v>0</v>
      </c>
      <c r="S43" s="50">
        <v>0</v>
      </c>
      <c r="T43" s="50">
        <v>0</v>
      </c>
      <c r="U43" s="53">
        <v>1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89">
        <v>1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3">
        <v>1</v>
      </c>
      <c r="AJ43" s="83">
        <v>0</v>
      </c>
      <c r="AK43" s="83">
        <v>0</v>
      </c>
      <c r="AM43" s="20">
        <f t="shared" si="0"/>
        <v>5</v>
      </c>
    </row>
    <row r="44" spans="1:39">
      <c r="A44" s="24"/>
      <c r="B44" s="6">
        <f t="shared" si="5"/>
        <v>40</v>
      </c>
      <c r="C44" s="7" t="s">
        <v>45</v>
      </c>
      <c r="D44" s="13"/>
      <c r="E44" s="4"/>
      <c r="F44" s="49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3">
        <v>1</v>
      </c>
      <c r="P44" s="50">
        <v>0</v>
      </c>
      <c r="Q44" s="50">
        <v>0</v>
      </c>
      <c r="R44" s="50">
        <v>0</v>
      </c>
      <c r="S44" s="53">
        <v>1</v>
      </c>
      <c r="T44" s="50">
        <v>0</v>
      </c>
      <c r="U44" s="50">
        <v>0</v>
      </c>
      <c r="V44" s="53">
        <v>1</v>
      </c>
      <c r="W44" s="50">
        <v>0</v>
      </c>
      <c r="X44" s="50">
        <v>0</v>
      </c>
      <c r="Y44" s="50">
        <v>0</v>
      </c>
      <c r="Z44" s="50">
        <v>0</v>
      </c>
      <c r="AA44" s="89">
        <v>1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3">
        <v>1</v>
      </c>
      <c r="AJ44" s="83">
        <v>0</v>
      </c>
      <c r="AK44" s="83">
        <v>0</v>
      </c>
      <c r="AM44" s="20">
        <f t="shared" si="0"/>
        <v>5</v>
      </c>
    </row>
    <row r="45" spans="1:39">
      <c r="A45" s="24"/>
      <c r="B45" s="6">
        <f t="shared" si="5"/>
        <v>41</v>
      </c>
      <c r="C45" s="7" t="s">
        <v>46</v>
      </c>
      <c r="D45" s="13"/>
      <c r="E45" s="4"/>
      <c r="F45" s="49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3">
        <v>1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3">
        <v>1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89">
        <v>1</v>
      </c>
      <c r="AB45" s="50">
        <v>0</v>
      </c>
      <c r="AC45" s="55">
        <v>1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3">
        <v>1</v>
      </c>
      <c r="AJ45" s="83">
        <v>0</v>
      </c>
      <c r="AK45" s="83">
        <v>0</v>
      </c>
      <c r="AM45" s="20">
        <f t="shared" si="0"/>
        <v>5</v>
      </c>
    </row>
    <row r="46" spans="1:39">
      <c r="A46" s="24"/>
      <c r="B46" s="6">
        <f t="shared" si="5"/>
        <v>42</v>
      </c>
      <c r="C46" s="7" t="s">
        <v>47</v>
      </c>
      <c r="D46" s="13"/>
      <c r="E46" s="4"/>
      <c r="F46" s="49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3">
        <v>1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3">
        <v>1</v>
      </c>
      <c r="W46" s="50">
        <v>0</v>
      </c>
      <c r="X46" s="50">
        <v>0</v>
      </c>
      <c r="Y46" s="50">
        <v>0</v>
      </c>
      <c r="Z46" s="50">
        <v>0</v>
      </c>
      <c r="AA46" s="89">
        <v>1</v>
      </c>
      <c r="AB46" s="50">
        <v>0</v>
      </c>
      <c r="AC46" s="50">
        <v>0</v>
      </c>
      <c r="AD46" s="55">
        <v>1</v>
      </c>
      <c r="AE46" s="50">
        <v>0</v>
      </c>
      <c r="AF46" s="50">
        <v>0</v>
      </c>
      <c r="AG46" s="50">
        <v>0</v>
      </c>
      <c r="AH46" s="50">
        <v>0</v>
      </c>
      <c r="AI46" s="53">
        <v>1</v>
      </c>
      <c r="AJ46" s="83">
        <v>0</v>
      </c>
      <c r="AK46" s="83">
        <v>0</v>
      </c>
      <c r="AM46" s="20">
        <f t="shared" si="0"/>
        <v>5</v>
      </c>
    </row>
    <row r="47" spans="1:39" ht="16" customHeight="1">
      <c r="A47" s="25" t="s">
        <v>12</v>
      </c>
      <c r="B47" s="22">
        <f>B46+1</f>
        <v>43</v>
      </c>
      <c r="C47" s="16" t="s">
        <v>406</v>
      </c>
      <c r="D47" s="61" t="s">
        <v>10</v>
      </c>
      <c r="E47" s="17"/>
      <c r="F47" s="54">
        <v>0</v>
      </c>
      <c r="G47" s="51">
        <v>1</v>
      </c>
      <c r="H47" s="52">
        <v>0</v>
      </c>
      <c r="I47" s="52">
        <v>0</v>
      </c>
      <c r="J47" s="52">
        <v>0</v>
      </c>
      <c r="K47" s="52">
        <v>0</v>
      </c>
      <c r="L47" s="51">
        <v>1</v>
      </c>
      <c r="M47" s="51">
        <v>1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1">
        <v>1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90">
        <v>1</v>
      </c>
      <c r="AB47" s="52">
        <v>0</v>
      </c>
      <c r="AC47" s="52">
        <v>0</v>
      </c>
      <c r="AD47" s="52">
        <v>0</v>
      </c>
      <c r="AE47" s="52">
        <v>0</v>
      </c>
      <c r="AF47" s="52">
        <v>0</v>
      </c>
      <c r="AG47" s="52">
        <v>0</v>
      </c>
      <c r="AH47" s="52">
        <v>0</v>
      </c>
      <c r="AI47" s="51">
        <v>1</v>
      </c>
      <c r="AJ47" s="82">
        <v>0</v>
      </c>
      <c r="AK47" s="82">
        <v>0</v>
      </c>
      <c r="AL47" s="18"/>
      <c r="AM47" s="21">
        <f t="shared" si="0"/>
        <v>6</v>
      </c>
    </row>
    <row r="48" spans="1:39">
      <c r="A48" s="25" t="s">
        <v>12</v>
      </c>
      <c r="B48" s="14">
        <f t="shared" ref="B48:B52" si="6">B47+1</f>
        <v>44</v>
      </c>
      <c r="C48" s="7" t="s">
        <v>407</v>
      </c>
      <c r="D48" s="62"/>
      <c r="E48" s="4"/>
      <c r="F48" s="49">
        <v>0</v>
      </c>
      <c r="G48" s="50">
        <v>0</v>
      </c>
      <c r="H48" s="50">
        <v>0</v>
      </c>
      <c r="I48" s="53">
        <v>1</v>
      </c>
      <c r="J48" s="50">
        <v>0</v>
      </c>
      <c r="K48" s="50">
        <v>0</v>
      </c>
      <c r="L48" s="53">
        <v>1</v>
      </c>
      <c r="M48" s="53">
        <v>1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3">
        <v>1</v>
      </c>
      <c r="W48" s="50">
        <v>0</v>
      </c>
      <c r="X48" s="50">
        <v>0</v>
      </c>
      <c r="Y48" s="50">
        <v>0</v>
      </c>
      <c r="Z48" s="50">
        <v>0</v>
      </c>
      <c r="AA48" s="89">
        <v>1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3">
        <v>1</v>
      </c>
      <c r="AJ48" s="83">
        <v>0</v>
      </c>
      <c r="AK48" s="83">
        <v>0</v>
      </c>
      <c r="AM48" s="20">
        <f t="shared" si="0"/>
        <v>6</v>
      </c>
    </row>
    <row r="49" spans="1:39">
      <c r="A49" s="25" t="s">
        <v>12</v>
      </c>
      <c r="B49" s="14">
        <f t="shared" si="6"/>
        <v>45</v>
      </c>
      <c r="C49" s="7" t="s">
        <v>408</v>
      </c>
      <c r="D49" s="62"/>
      <c r="E49" s="4"/>
      <c r="F49" s="49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3">
        <v>1</v>
      </c>
      <c r="M49" s="53">
        <v>1</v>
      </c>
      <c r="N49" s="50">
        <v>0</v>
      </c>
      <c r="O49" s="50">
        <v>0</v>
      </c>
      <c r="P49" s="50">
        <v>0</v>
      </c>
      <c r="Q49" s="53">
        <v>1</v>
      </c>
      <c r="R49" s="50">
        <v>0</v>
      </c>
      <c r="S49" s="50">
        <v>0</v>
      </c>
      <c r="T49" s="50">
        <v>0</v>
      </c>
      <c r="U49" s="53">
        <v>1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89">
        <v>1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3">
        <v>1</v>
      </c>
      <c r="AJ49" s="83">
        <v>0</v>
      </c>
      <c r="AK49" s="83">
        <v>0</v>
      </c>
      <c r="AM49" s="20">
        <f t="shared" si="0"/>
        <v>6</v>
      </c>
    </row>
    <row r="50" spans="1:39">
      <c r="A50" s="25" t="s">
        <v>12</v>
      </c>
      <c r="B50" s="14">
        <f t="shared" si="6"/>
        <v>46</v>
      </c>
      <c r="C50" s="7" t="s">
        <v>409</v>
      </c>
      <c r="D50" s="13"/>
      <c r="E50" s="4"/>
      <c r="F50" s="49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3">
        <v>1</v>
      </c>
      <c r="M50" s="53">
        <v>1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3">
        <v>1</v>
      </c>
      <c r="T50" s="50">
        <v>0</v>
      </c>
      <c r="U50" s="50">
        <v>0</v>
      </c>
      <c r="V50" s="53">
        <v>1</v>
      </c>
      <c r="W50" s="50">
        <v>0</v>
      </c>
      <c r="X50" s="50">
        <v>0</v>
      </c>
      <c r="Y50" s="50">
        <v>0</v>
      </c>
      <c r="Z50" s="50">
        <v>0</v>
      </c>
      <c r="AA50" s="89">
        <v>1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3">
        <v>1</v>
      </c>
      <c r="AJ50" s="83">
        <v>0</v>
      </c>
      <c r="AK50" s="83">
        <v>0</v>
      </c>
      <c r="AM50" s="20">
        <f t="shared" si="0"/>
        <v>6</v>
      </c>
    </row>
    <row r="51" spans="1:39">
      <c r="A51" s="25" t="s">
        <v>12</v>
      </c>
      <c r="B51" s="14">
        <f t="shared" si="6"/>
        <v>47</v>
      </c>
      <c r="C51" s="7" t="s">
        <v>410</v>
      </c>
      <c r="D51" s="13"/>
      <c r="E51" s="4"/>
      <c r="F51" s="49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3">
        <v>1</v>
      </c>
      <c r="M51" s="53">
        <v>1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3">
        <v>1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89">
        <v>1</v>
      </c>
      <c r="AB51" s="50">
        <v>0</v>
      </c>
      <c r="AC51" s="55">
        <v>1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3">
        <v>1</v>
      </c>
      <c r="AJ51" s="83">
        <v>0</v>
      </c>
      <c r="AK51" s="83">
        <v>0</v>
      </c>
      <c r="AM51" s="20">
        <f t="shared" si="0"/>
        <v>6</v>
      </c>
    </row>
    <row r="52" spans="1:39">
      <c r="A52" s="25" t="s">
        <v>12</v>
      </c>
      <c r="B52" s="14">
        <f t="shared" si="6"/>
        <v>48</v>
      </c>
      <c r="C52" s="7" t="s">
        <v>411</v>
      </c>
      <c r="D52" s="13"/>
      <c r="E52" s="4"/>
      <c r="F52" s="49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3">
        <v>1</v>
      </c>
      <c r="M52" s="53">
        <v>1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3">
        <v>1</v>
      </c>
      <c r="W52" s="50">
        <v>0</v>
      </c>
      <c r="X52" s="50">
        <v>0</v>
      </c>
      <c r="Y52" s="50">
        <v>0</v>
      </c>
      <c r="Z52" s="50">
        <v>0</v>
      </c>
      <c r="AA52" s="89">
        <v>1</v>
      </c>
      <c r="AB52" s="50">
        <v>0</v>
      </c>
      <c r="AC52" s="50">
        <v>0</v>
      </c>
      <c r="AD52" s="55">
        <v>1</v>
      </c>
      <c r="AE52" s="50">
        <v>0</v>
      </c>
      <c r="AF52" s="50">
        <v>0</v>
      </c>
      <c r="AG52" s="50">
        <v>0</v>
      </c>
      <c r="AH52" s="50">
        <v>0</v>
      </c>
      <c r="AI52" s="53">
        <v>1</v>
      </c>
      <c r="AJ52" s="83">
        <v>0</v>
      </c>
      <c r="AK52" s="83">
        <v>0</v>
      </c>
      <c r="AM52" s="20">
        <f t="shared" si="0"/>
        <v>6</v>
      </c>
    </row>
    <row r="53" spans="1:39">
      <c r="A53" s="25" t="s">
        <v>12</v>
      </c>
      <c r="B53" s="14">
        <f>B52+1</f>
        <v>49</v>
      </c>
      <c r="C53" s="7" t="s">
        <v>412</v>
      </c>
      <c r="D53" s="13"/>
      <c r="E53" s="4"/>
      <c r="F53" s="49">
        <v>0</v>
      </c>
      <c r="G53" s="53">
        <v>1</v>
      </c>
      <c r="H53" s="50">
        <v>0</v>
      </c>
      <c r="I53" s="50">
        <v>0</v>
      </c>
      <c r="J53" s="53">
        <v>1</v>
      </c>
      <c r="K53" s="50">
        <v>0</v>
      </c>
      <c r="L53" s="50">
        <v>0</v>
      </c>
      <c r="M53" s="50">
        <v>0</v>
      </c>
      <c r="N53" s="50">
        <v>0</v>
      </c>
      <c r="O53" s="53">
        <v>1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3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89">
        <v>1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3">
        <v>1</v>
      </c>
      <c r="AJ53" s="83">
        <v>0</v>
      </c>
      <c r="AK53" s="83">
        <v>0</v>
      </c>
      <c r="AM53" s="20">
        <f t="shared" si="0"/>
        <v>6</v>
      </c>
    </row>
    <row r="54" spans="1:39">
      <c r="A54" s="25" t="s">
        <v>12</v>
      </c>
      <c r="B54" s="14">
        <f t="shared" ref="B54:B58" si="7">B53+1</f>
        <v>50</v>
      </c>
      <c r="C54" s="7" t="s">
        <v>413</v>
      </c>
      <c r="D54" s="13"/>
      <c r="E54" s="4"/>
      <c r="F54" s="49">
        <v>0</v>
      </c>
      <c r="G54" s="50">
        <v>0</v>
      </c>
      <c r="H54" s="50">
        <v>0</v>
      </c>
      <c r="I54" s="53">
        <v>1</v>
      </c>
      <c r="J54" s="53">
        <v>1</v>
      </c>
      <c r="K54" s="50">
        <v>0</v>
      </c>
      <c r="L54" s="50">
        <v>0</v>
      </c>
      <c r="M54" s="50">
        <v>0</v>
      </c>
      <c r="N54" s="50">
        <v>0</v>
      </c>
      <c r="O54" s="53">
        <v>1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3">
        <v>1</v>
      </c>
      <c r="W54" s="50">
        <v>0</v>
      </c>
      <c r="X54" s="50">
        <v>0</v>
      </c>
      <c r="Y54" s="50">
        <v>0</v>
      </c>
      <c r="Z54" s="50">
        <v>0</v>
      </c>
      <c r="AA54" s="89">
        <v>1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3">
        <v>1</v>
      </c>
      <c r="AJ54" s="83">
        <v>0</v>
      </c>
      <c r="AK54" s="83">
        <v>0</v>
      </c>
      <c r="AM54" s="20">
        <f t="shared" si="0"/>
        <v>6</v>
      </c>
    </row>
    <row r="55" spans="1:39">
      <c r="A55" s="25" t="s">
        <v>12</v>
      </c>
      <c r="B55" s="14">
        <f t="shared" si="7"/>
        <v>51</v>
      </c>
      <c r="C55" s="7" t="s">
        <v>414</v>
      </c>
      <c r="D55" s="13"/>
      <c r="E55" s="4"/>
      <c r="F55" s="49">
        <v>0</v>
      </c>
      <c r="G55" s="50">
        <v>0</v>
      </c>
      <c r="H55" s="50">
        <v>0</v>
      </c>
      <c r="I55" s="50">
        <v>0</v>
      </c>
      <c r="J55" s="53">
        <v>1</v>
      </c>
      <c r="K55" s="50">
        <v>0</v>
      </c>
      <c r="L55" s="50">
        <v>0</v>
      </c>
      <c r="M55" s="50">
        <v>0</v>
      </c>
      <c r="N55" s="50">
        <v>0</v>
      </c>
      <c r="O55" s="53">
        <v>1</v>
      </c>
      <c r="P55" s="50">
        <v>0</v>
      </c>
      <c r="Q55" s="53">
        <v>1</v>
      </c>
      <c r="R55" s="50">
        <v>0</v>
      </c>
      <c r="S55" s="50">
        <v>0</v>
      </c>
      <c r="T55" s="50">
        <v>0</v>
      </c>
      <c r="U55" s="53">
        <v>1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89">
        <v>1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3">
        <v>1</v>
      </c>
      <c r="AJ55" s="83">
        <v>0</v>
      </c>
      <c r="AK55" s="83">
        <v>0</v>
      </c>
      <c r="AM55" s="20">
        <f t="shared" si="0"/>
        <v>6</v>
      </c>
    </row>
    <row r="56" spans="1:39">
      <c r="A56" s="25" t="s">
        <v>12</v>
      </c>
      <c r="B56" s="14">
        <f t="shared" si="7"/>
        <v>52</v>
      </c>
      <c r="C56" s="7" t="s">
        <v>415</v>
      </c>
      <c r="D56" s="13"/>
      <c r="E56" s="4"/>
      <c r="F56" s="49">
        <v>0</v>
      </c>
      <c r="G56" s="50">
        <v>0</v>
      </c>
      <c r="H56" s="50">
        <v>0</v>
      </c>
      <c r="I56" s="50">
        <v>0</v>
      </c>
      <c r="J56" s="53">
        <v>1</v>
      </c>
      <c r="K56" s="50">
        <v>0</v>
      </c>
      <c r="L56" s="50">
        <v>0</v>
      </c>
      <c r="M56" s="50">
        <v>0</v>
      </c>
      <c r="N56" s="50">
        <v>0</v>
      </c>
      <c r="O56" s="53">
        <v>1</v>
      </c>
      <c r="P56" s="50">
        <v>0</v>
      </c>
      <c r="Q56" s="50">
        <v>0</v>
      </c>
      <c r="R56" s="50">
        <v>0</v>
      </c>
      <c r="S56" s="53">
        <v>1</v>
      </c>
      <c r="T56" s="50">
        <v>0</v>
      </c>
      <c r="U56" s="50">
        <v>0</v>
      </c>
      <c r="V56" s="53">
        <v>1</v>
      </c>
      <c r="W56" s="50">
        <v>0</v>
      </c>
      <c r="X56" s="50">
        <v>0</v>
      </c>
      <c r="Y56" s="50">
        <v>0</v>
      </c>
      <c r="Z56" s="50">
        <v>0</v>
      </c>
      <c r="AA56" s="89">
        <v>1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3">
        <v>1</v>
      </c>
      <c r="AJ56" s="83">
        <v>0</v>
      </c>
      <c r="AK56" s="83">
        <v>0</v>
      </c>
      <c r="AM56" s="20">
        <f t="shared" si="0"/>
        <v>6</v>
      </c>
    </row>
    <row r="57" spans="1:39">
      <c r="A57" s="25" t="s">
        <v>12</v>
      </c>
      <c r="B57" s="14">
        <f t="shared" si="7"/>
        <v>53</v>
      </c>
      <c r="C57" s="7" t="s">
        <v>416</v>
      </c>
      <c r="D57" s="13"/>
      <c r="E57" s="4"/>
      <c r="F57" s="49">
        <v>0</v>
      </c>
      <c r="G57" s="50">
        <v>0</v>
      </c>
      <c r="H57" s="50">
        <v>0</v>
      </c>
      <c r="I57" s="50">
        <v>0</v>
      </c>
      <c r="J57" s="53">
        <v>1</v>
      </c>
      <c r="K57" s="50">
        <v>0</v>
      </c>
      <c r="L57" s="50">
        <v>0</v>
      </c>
      <c r="M57" s="50">
        <v>0</v>
      </c>
      <c r="N57" s="50">
        <v>0</v>
      </c>
      <c r="O57" s="53">
        <v>1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3">
        <v>1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89">
        <v>1</v>
      </c>
      <c r="AB57" s="50">
        <v>0</v>
      </c>
      <c r="AC57" s="55">
        <v>1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3">
        <v>1</v>
      </c>
      <c r="AJ57" s="83">
        <v>0</v>
      </c>
      <c r="AK57" s="83">
        <v>0</v>
      </c>
      <c r="AM57" s="20">
        <f t="shared" si="0"/>
        <v>6</v>
      </c>
    </row>
    <row r="58" spans="1:39">
      <c r="A58" s="25" t="s">
        <v>12</v>
      </c>
      <c r="B58" s="14">
        <f t="shared" si="7"/>
        <v>54</v>
      </c>
      <c r="C58" s="7" t="s">
        <v>417</v>
      </c>
      <c r="D58" s="13"/>
      <c r="E58" s="4"/>
      <c r="F58" s="49">
        <v>0</v>
      </c>
      <c r="G58" s="50">
        <v>0</v>
      </c>
      <c r="H58" s="50">
        <v>0</v>
      </c>
      <c r="I58" s="50">
        <v>0</v>
      </c>
      <c r="J58" s="53">
        <v>1</v>
      </c>
      <c r="K58" s="50">
        <v>0</v>
      </c>
      <c r="L58" s="50">
        <v>0</v>
      </c>
      <c r="M58" s="50">
        <v>0</v>
      </c>
      <c r="N58" s="50">
        <v>0</v>
      </c>
      <c r="O58" s="53">
        <v>1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3">
        <v>1</v>
      </c>
      <c r="W58" s="50">
        <v>0</v>
      </c>
      <c r="X58" s="50">
        <v>0</v>
      </c>
      <c r="Y58" s="50">
        <v>0</v>
      </c>
      <c r="Z58" s="50">
        <v>0</v>
      </c>
      <c r="AA58" s="89">
        <v>1</v>
      </c>
      <c r="AB58" s="50">
        <v>0</v>
      </c>
      <c r="AC58" s="50">
        <v>0</v>
      </c>
      <c r="AD58" s="55">
        <v>1</v>
      </c>
      <c r="AE58" s="50">
        <v>0</v>
      </c>
      <c r="AF58" s="50">
        <v>0</v>
      </c>
      <c r="AG58" s="50">
        <v>0</v>
      </c>
      <c r="AH58" s="50">
        <v>0</v>
      </c>
      <c r="AI58" s="53">
        <v>1</v>
      </c>
      <c r="AJ58" s="83">
        <v>0</v>
      </c>
      <c r="AK58" s="83">
        <v>0</v>
      </c>
      <c r="AM58" s="20">
        <f t="shared" si="0"/>
        <v>6</v>
      </c>
    </row>
    <row r="59" spans="1:39" ht="17">
      <c r="A59" s="24"/>
      <c r="B59" s="15">
        <f>B58+1</f>
        <v>55</v>
      </c>
      <c r="C59" s="16" t="s">
        <v>48</v>
      </c>
      <c r="D59" s="28" t="s">
        <v>11</v>
      </c>
      <c r="E59" s="17"/>
      <c r="F59" s="51">
        <v>1</v>
      </c>
      <c r="G59" s="52">
        <v>0</v>
      </c>
      <c r="H59" s="51">
        <v>1</v>
      </c>
      <c r="I59" s="52"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1">
        <v>1</v>
      </c>
      <c r="R59" s="52">
        <v>0</v>
      </c>
      <c r="S59" s="51">
        <v>1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90">
        <v>1</v>
      </c>
      <c r="AB59" s="52">
        <v>0</v>
      </c>
      <c r="AC59" s="52">
        <v>0</v>
      </c>
      <c r="AD59" s="52">
        <v>0</v>
      </c>
      <c r="AE59" s="52">
        <v>0</v>
      </c>
      <c r="AF59" s="52">
        <v>0</v>
      </c>
      <c r="AG59" s="52">
        <v>0</v>
      </c>
      <c r="AH59" s="52">
        <v>0</v>
      </c>
      <c r="AI59" s="52">
        <v>0</v>
      </c>
      <c r="AJ59" s="81">
        <v>0</v>
      </c>
      <c r="AK59" s="81">
        <v>0</v>
      </c>
      <c r="AL59" s="18"/>
      <c r="AM59" s="21">
        <f t="shared" si="0"/>
        <v>5</v>
      </c>
    </row>
    <row r="60" spans="1:39">
      <c r="A60" s="24"/>
      <c r="B60" s="6">
        <f t="shared" ref="B60:B95" si="8">B59+1</f>
        <v>56</v>
      </c>
      <c r="C60" s="7" t="s">
        <v>49</v>
      </c>
      <c r="D60" s="13"/>
      <c r="E60" s="4"/>
      <c r="F60" s="53">
        <v>1</v>
      </c>
      <c r="G60" s="50">
        <v>0</v>
      </c>
      <c r="H60" s="53">
        <v>1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89">
        <v>1</v>
      </c>
      <c r="AB60" s="50">
        <v>0</v>
      </c>
      <c r="AC60" s="55">
        <v>1</v>
      </c>
      <c r="AD60" s="55">
        <v>1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11">
        <v>0</v>
      </c>
      <c r="AK60" s="11">
        <v>0</v>
      </c>
      <c r="AM60" s="20">
        <f t="shared" si="0"/>
        <v>5</v>
      </c>
    </row>
    <row r="61" spans="1:39">
      <c r="A61" s="24"/>
      <c r="B61" s="6">
        <f t="shared" si="8"/>
        <v>57</v>
      </c>
      <c r="C61" s="7" t="s">
        <v>50</v>
      </c>
      <c r="D61" s="13"/>
      <c r="E61" s="4"/>
      <c r="F61" s="49">
        <v>0</v>
      </c>
      <c r="G61" s="53">
        <v>1</v>
      </c>
      <c r="H61" s="50">
        <v>0</v>
      </c>
      <c r="I61" s="53">
        <v>1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3">
        <v>1</v>
      </c>
      <c r="Q61" s="50">
        <v>0</v>
      </c>
      <c r="R61" s="53">
        <v>1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89">
        <v>1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11">
        <v>0</v>
      </c>
      <c r="AK61" s="11">
        <v>0</v>
      </c>
      <c r="AM61" s="20">
        <f t="shared" si="0"/>
        <v>5</v>
      </c>
    </row>
    <row r="62" spans="1:39">
      <c r="A62" s="24"/>
      <c r="B62" s="6">
        <f t="shared" si="8"/>
        <v>58</v>
      </c>
      <c r="C62" s="7" t="s">
        <v>51</v>
      </c>
      <c r="D62" s="13"/>
      <c r="E62" s="4"/>
      <c r="F62" s="49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3">
        <v>1</v>
      </c>
      <c r="Q62" s="50">
        <v>0</v>
      </c>
      <c r="R62" s="53">
        <v>1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89">
        <v>1</v>
      </c>
      <c r="AB62" s="50">
        <v>0</v>
      </c>
      <c r="AC62" s="55">
        <v>1</v>
      </c>
      <c r="AD62" s="55">
        <v>1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11">
        <v>0</v>
      </c>
      <c r="AK62" s="11">
        <v>0</v>
      </c>
      <c r="AM62" s="20">
        <f t="shared" si="0"/>
        <v>5</v>
      </c>
    </row>
    <row r="63" spans="1:39">
      <c r="A63" s="24"/>
      <c r="B63" s="6">
        <f t="shared" si="8"/>
        <v>59</v>
      </c>
      <c r="C63" s="7" t="s">
        <v>52</v>
      </c>
      <c r="D63" s="13"/>
      <c r="E63" s="4"/>
      <c r="F63" s="49">
        <v>0</v>
      </c>
      <c r="G63" s="53">
        <v>1</v>
      </c>
      <c r="H63" s="50">
        <v>0</v>
      </c>
      <c r="I63" s="53">
        <v>1</v>
      </c>
      <c r="J63" s="50">
        <v>0</v>
      </c>
      <c r="K63" s="53">
        <v>1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89">
        <v>1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11">
        <v>0</v>
      </c>
      <c r="AK63" s="11">
        <v>0</v>
      </c>
      <c r="AM63" s="20">
        <f t="shared" si="0"/>
        <v>4</v>
      </c>
    </row>
    <row r="64" spans="1:39">
      <c r="A64" s="24"/>
      <c r="B64" s="6">
        <f t="shared" si="8"/>
        <v>60</v>
      </c>
      <c r="C64" s="7" t="s">
        <v>53</v>
      </c>
      <c r="D64" s="13"/>
      <c r="E64" s="4"/>
      <c r="F64" s="49">
        <v>0</v>
      </c>
      <c r="G64" s="50">
        <v>0</v>
      </c>
      <c r="H64" s="50">
        <v>0</v>
      </c>
      <c r="I64" s="50">
        <v>0</v>
      </c>
      <c r="J64" s="50">
        <v>0</v>
      </c>
      <c r="K64" s="53">
        <v>1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3">
        <v>1</v>
      </c>
      <c r="R64" s="50">
        <v>0</v>
      </c>
      <c r="S64" s="53">
        <v>1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89">
        <v>1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11">
        <v>0</v>
      </c>
      <c r="AK64" s="11">
        <v>0</v>
      </c>
      <c r="AM64" s="20">
        <f t="shared" si="0"/>
        <v>4</v>
      </c>
    </row>
    <row r="65" spans="1:39">
      <c r="A65" s="24"/>
      <c r="B65" s="6">
        <f t="shared" si="8"/>
        <v>61</v>
      </c>
      <c r="C65" s="7" t="s">
        <v>54</v>
      </c>
      <c r="D65" s="13"/>
      <c r="E65" s="4"/>
      <c r="F65" s="49">
        <v>0</v>
      </c>
      <c r="G65" s="50">
        <v>0</v>
      </c>
      <c r="H65" s="50">
        <v>0</v>
      </c>
      <c r="I65" s="50">
        <v>0</v>
      </c>
      <c r="J65" s="50">
        <v>0</v>
      </c>
      <c r="K65" s="53">
        <v>1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89">
        <v>1</v>
      </c>
      <c r="AB65" s="50">
        <v>0</v>
      </c>
      <c r="AC65" s="53">
        <v>1</v>
      </c>
      <c r="AD65" s="53">
        <v>1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11">
        <v>0</v>
      </c>
      <c r="AK65" s="11">
        <v>0</v>
      </c>
      <c r="AM65" s="20">
        <f t="shared" si="0"/>
        <v>4</v>
      </c>
    </row>
    <row r="66" spans="1:39">
      <c r="A66" s="24"/>
      <c r="B66" s="6">
        <f t="shared" si="8"/>
        <v>62</v>
      </c>
      <c r="C66" s="7" t="s">
        <v>55</v>
      </c>
      <c r="D66" s="13"/>
      <c r="E66" s="4"/>
      <c r="F66" s="49">
        <v>0</v>
      </c>
      <c r="G66" s="53">
        <v>1</v>
      </c>
      <c r="H66" s="50">
        <v>0</v>
      </c>
      <c r="I66" s="53">
        <v>1</v>
      </c>
      <c r="J66" s="50">
        <v>0</v>
      </c>
      <c r="K66" s="50">
        <v>0</v>
      </c>
      <c r="L66" s="50">
        <v>0</v>
      </c>
      <c r="M66" s="50">
        <v>0</v>
      </c>
      <c r="N66" s="53">
        <v>1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89">
        <v>1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11">
        <v>0</v>
      </c>
      <c r="AK66" s="11">
        <v>0</v>
      </c>
      <c r="AM66" s="20">
        <f t="shared" si="0"/>
        <v>4</v>
      </c>
    </row>
    <row r="67" spans="1:39">
      <c r="A67" s="24"/>
      <c r="B67" s="6">
        <f t="shared" si="8"/>
        <v>63</v>
      </c>
      <c r="C67" s="7" t="s">
        <v>56</v>
      </c>
      <c r="D67" s="13"/>
      <c r="E67" s="4"/>
      <c r="F67" s="49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3">
        <v>1</v>
      </c>
      <c r="O67" s="50">
        <v>0</v>
      </c>
      <c r="P67" s="50">
        <v>0</v>
      </c>
      <c r="Q67" s="53">
        <v>1</v>
      </c>
      <c r="R67" s="50">
        <v>0</v>
      </c>
      <c r="S67" s="53">
        <v>1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89">
        <v>1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11">
        <v>0</v>
      </c>
      <c r="AK67" s="11">
        <v>0</v>
      </c>
      <c r="AM67" s="20">
        <f t="shared" si="0"/>
        <v>4</v>
      </c>
    </row>
    <row r="68" spans="1:39">
      <c r="A68" s="24"/>
      <c r="B68" s="6">
        <f t="shared" si="8"/>
        <v>64</v>
      </c>
      <c r="C68" s="7" t="s">
        <v>57</v>
      </c>
      <c r="D68" s="13"/>
      <c r="E68" s="4"/>
      <c r="F68" s="49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3">
        <v>1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89">
        <v>1</v>
      </c>
      <c r="AB68" s="50">
        <v>0</v>
      </c>
      <c r="AC68" s="53">
        <v>1</v>
      </c>
      <c r="AD68" s="53">
        <v>1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11">
        <v>0</v>
      </c>
      <c r="AK68" s="11">
        <v>0</v>
      </c>
      <c r="AM68" s="20">
        <f t="shared" si="0"/>
        <v>4</v>
      </c>
    </row>
    <row r="69" spans="1:39">
      <c r="A69" s="24"/>
      <c r="B69" s="6">
        <f t="shared" si="8"/>
        <v>65</v>
      </c>
      <c r="C69" s="7" t="s">
        <v>58</v>
      </c>
      <c r="D69" s="13"/>
      <c r="E69" s="4"/>
      <c r="F69" s="49">
        <v>0</v>
      </c>
      <c r="G69" s="53">
        <v>1</v>
      </c>
      <c r="H69" s="50">
        <v>0</v>
      </c>
      <c r="I69" s="53">
        <v>1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3">
        <v>1</v>
      </c>
      <c r="Z69" s="53">
        <v>1</v>
      </c>
      <c r="AA69" s="89">
        <v>1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11">
        <v>0</v>
      </c>
      <c r="AK69" s="11">
        <v>0</v>
      </c>
      <c r="AM69" s="20">
        <f t="shared" ref="AM69:AM132" si="9">SUM(F69:AK69)</f>
        <v>5</v>
      </c>
    </row>
    <row r="70" spans="1:39">
      <c r="A70" s="24"/>
      <c r="B70" s="6">
        <f t="shared" si="8"/>
        <v>66</v>
      </c>
      <c r="C70" s="7" t="s">
        <v>59</v>
      </c>
      <c r="D70" s="13"/>
      <c r="E70" s="4"/>
      <c r="F70" s="49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3">
        <v>1</v>
      </c>
      <c r="R70" s="50">
        <v>0</v>
      </c>
      <c r="S70" s="53">
        <v>1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3">
        <v>1</v>
      </c>
      <c r="Z70" s="53">
        <v>1</v>
      </c>
      <c r="AA70" s="89">
        <v>1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11">
        <v>0</v>
      </c>
      <c r="AK70" s="11">
        <v>0</v>
      </c>
      <c r="AM70" s="20">
        <f t="shared" si="9"/>
        <v>5</v>
      </c>
    </row>
    <row r="71" spans="1:39">
      <c r="A71" s="24"/>
      <c r="B71" s="6">
        <f t="shared" si="8"/>
        <v>67</v>
      </c>
      <c r="C71" s="7" t="s">
        <v>60</v>
      </c>
      <c r="D71" s="13"/>
      <c r="E71" s="4"/>
      <c r="F71" s="49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3">
        <v>1</v>
      </c>
      <c r="Z71" s="53">
        <v>1</v>
      </c>
      <c r="AA71" s="89">
        <v>1</v>
      </c>
      <c r="AB71" s="50">
        <v>0</v>
      </c>
      <c r="AC71" s="53">
        <v>1</v>
      </c>
      <c r="AD71" s="53">
        <v>1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11">
        <v>0</v>
      </c>
      <c r="AK71" s="11">
        <v>0</v>
      </c>
      <c r="AM71" s="20">
        <f t="shared" si="9"/>
        <v>5</v>
      </c>
    </row>
    <row r="72" spans="1:39">
      <c r="A72" s="24"/>
      <c r="B72" s="6">
        <f t="shared" si="8"/>
        <v>68</v>
      </c>
      <c r="C72" s="7" t="s">
        <v>61</v>
      </c>
      <c r="D72" s="13"/>
      <c r="E72" s="4"/>
      <c r="F72" s="53">
        <v>1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3">
        <v>1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89">
        <v>1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11">
        <v>0</v>
      </c>
      <c r="AK72" s="11">
        <v>0</v>
      </c>
      <c r="AM72" s="20">
        <f t="shared" si="9"/>
        <v>3</v>
      </c>
    </row>
    <row r="73" spans="1:39">
      <c r="A73" s="24"/>
      <c r="B73" s="6">
        <f t="shared" si="8"/>
        <v>69</v>
      </c>
      <c r="C73" s="7" t="s">
        <v>62</v>
      </c>
      <c r="D73" s="13"/>
      <c r="E73" s="4"/>
      <c r="F73" s="53">
        <v>1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89">
        <v>1</v>
      </c>
      <c r="AB73" s="50">
        <v>0</v>
      </c>
      <c r="AC73" s="53">
        <v>1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11">
        <v>0</v>
      </c>
      <c r="AK73" s="11">
        <v>0</v>
      </c>
      <c r="AM73" s="20">
        <f t="shared" si="9"/>
        <v>3</v>
      </c>
    </row>
    <row r="74" spans="1:39">
      <c r="A74" s="24"/>
      <c r="B74" s="6">
        <f t="shared" si="8"/>
        <v>70</v>
      </c>
      <c r="C74" s="7" t="s">
        <v>63</v>
      </c>
      <c r="D74" s="13"/>
      <c r="E74" s="4"/>
      <c r="F74" s="49">
        <v>0</v>
      </c>
      <c r="G74" s="53">
        <v>1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3">
        <v>1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89">
        <v>1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11">
        <v>0</v>
      </c>
      <c r="AK74" s="11">
        <v>0</v>
      </c>
      <c r="AM74" s="20">
        <f t="shared" si="9"/>
        <v>3</v>
      </c>
    </row>
    <row r="75" spans="1:39">
      <c r="A75" s="24"/>
      <c r="B75" s="6">
        <f t="shared" si="8"/>
        <v>71</v>
      </c>
      <c r="C75" s="7" t="s">
        <v>64</v>
      </c>
      <c r="D75" s="13"/>
      <c r="E75" s="4"/>
      <c r="F75" s="49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3">
        <v>1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89">
        <v>1</v>
      </c>
      <c r="AB75" s="50">
        <v>0</v>
      </c>
      <c r="AC75" s="53">
        <v>1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11">
        <v>0</v>
      </c>
      <c r="AK75" s="11">
        <v>0</v>
      </c>
      <c r="AM75" s="20">
        <f t="shared" si="9"/>
        <v>3</v>
      </c>
    </row>
    <row r="76" spans="1:39">
      <c r="A76" s="24"/>
      <c r="B76" s="6">
        <f t="shared" si="8"/>
        <v>72</v>
      </c>
      <c r="C76" s="7" t="s">
        <v>65</v>
      </c>
      <c r="D76" s="13"/>
      <c r="E76" s="4"/>
      <c r="F76" s="49">
        <v>0</v>
      </c>
      <c r="G76" s="53">
        <v>1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3">
        <v>1</v>
      </c>
      <c r="Z76" s="50">
        <v>0</v>
      </c>
      <c r="AA76" s="89">
        <v>1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11">
        <v>0</v>
      </c>
      <c r="AK76" s="11">
        <v>0</v>
      </c>
      <c r="AM76" s="20">
        <f t="shared" si="9"/>
        <v>3</v>
      </c>
    </row>
    <row r="77" spans="1:39">
      <c r="A77" s="24"/>
      <c r="B77" s="6">
        <f t="shared" si="8"/>
        <v>73</v>
      </c>
      <c r="C77" s="7" t="s">
        <v>66</v>
      </c>
      <c r="D77" s="13"/>
      <c r="E77" s="4"/>
      <c r="F77" s="49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3">
        <v>1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3">
        <v>1</v>
      </c>
      <c r="Z77" s="50">
        <v>0</v>
      </c>
      <c r="AA77" s="89">
        <v>1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11">
        <v>0</v>
      </c>
      <c r="AK77" s="11">
        <v>0</v>
      </c>
      <c r="AM77" s="20">
        <f t="shared" si="9"/>
        <v>3</v>
      </c>
    </row>
    <row r="78" spans="1:39">
      <c r="A78" s="24"/>
      <c r="B78" s="6">
        <f t="shared" si="8"/>
        <v>74</v>
      </c>
      <c r="C78" s="7" t="s">
        <v>67</v>
      </c>
      <c r="D78" s="13"/>
      <c r="E78" s="4"/>
      <c r="F78" s="49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3">
        <v>1</v>
      </c>
      <c r="Z78" s="50">
        <v>0</v>
      </c>
      <c r="AA78" s="89">
        <v>1</v>
      </c>
      <c r="AB78" s="50">
        <v>0</v>
      </c>
      <c r="AC78" s="53">
        <v>1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11">
        <v>0</v>
      </c>
      <c r="AK78" s="11">
        <v>0</v>
      </c>
      <c r="AM78" s="20">
        <f t="shared" si="9"/>
        <v>3</v>
      </c>
    </row>
    <row r="79" spans="1:39">
      <c r="A79" s="24"/>
      <c r="B79" s="6">
        <f t="shared" si="8"/>
        <v>75</v>
      </c>
      <c r="C79" s="7" t="s">
        <v>68</v>
      </c>
      <c r="D79" s="13"/>
      <c r="E79" s="4"/>
      <c r="F79" s="49">
        <v>0</v>
      </c>
      <c r="G79" s="50">
        <v>0</v>
      </c>
      <c r="H79" s="53">
        <v>1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3">
        <v>1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89">
        <v>1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11">
        <v>0</v>
      </c>
      <c r="AK79" s="11">
        <v>0</v>
      </c>
      <c r="AM79" s="20">
        <f t="shared" si="9"/>
        <v>3</v>
      </c>
    </row>
    <row r="80" spans="1:39">
      <c r="A80" s="24"/>
      <c r="B80" s="6">
        <f t="shared" si="8"/>
        <v>76</v>
      </c>
      <c r="C80" s="7" t="s">
        <v>69</v>
      </c>
      <c r="D80" s="13"/>
      <c r="E80" s="4"/>
      <c r="F80" s="49">
        <v>0</v>
      </c>
      <c r="G80" s="50">
        <v>0</v>
      </c>
      <c r="H80" s="53">
        <v>1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89">
        <v>1</v>
      </c>
      <c r="AB80" s="50">
        <v>0</v>
      </c>
      <c r="AC80" s="50">
        <v>0</v>
      </c>
      <c r="AD80" s="53">
        <v>1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11">
        <v>0</v>
      </c>
      <c r="AK80" s="11">
        <v>0</v>
      </c>
      <c r="AM80" s="20">
        <f t="shared" si="9"/>
        <v>3</v>
      </c>
    </row>
    <row r="81" spans="1:39">
      <c r="A81" s="24"/>
      <c r="B81" s="6">
        <f t="shared" si="8"/>
        <v>77</v>
      </c>
      <c r="C81" s="7" t="s">
        <v>70</v>
      </c>
      <c r="D81" s="13"/>
      <c r="E81" s="4"/>
      <c r="F81" s="49">
        <v>0</v>
      </c>
      <c r="G81" s="50">
        <v>0</v>
      </c>
      <c r="H81" s="50">
        <v>0</v>
      </c>
      <c r="I81" s="53">
        <v>1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3">
        <v>1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89">
        <v>1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11">
        <v>0</v>
      </c>
      <c r="AK81" s="11">
        <v>0</v>
      </c>
      <c r="AM81" s="20">
        <f t="shared" si="9"/>
        <v>3</v>
      </c>
    </row>
    <row r="82" spans="1:39">
      <c r="A82" s="24"/>
      <c r="B82" s="6">
        <f t="shared" si="8"/>
        <v>78</v>
      </c>
      <c r="C82" s="7" t="s">
        <v>71</v>
      </c>
      <c r="D82" s="13"/>
      <c r="E82" s="4"/>
      <c r="F82" s="49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3">
        <v>1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89">
        <v>1</v>
      </c>
      <c r="AB82" s="50">
        <v>0</v>
      </c>
      <c r="AC82" s="50">
        <v>0</v>
      </c>
      <c r="AD82" s="53">
        <v>1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11">
        <v>0</v>
      </c>
      <c r="AK82" s="11">
        <v>0</v>
      </c>
      <c r="AM82" s="20">
        <f t="shared" si="9"/>
        <v>3</v>
      </c>
    </row>
    <row r="83" spans="1:39">
      <c r="A83" s="24"/>
      <c r="B83" s="6">
        <f t="shared" si="8"/>
        <v>79</v>
      </c>
      <c r="C83" s="7" t="s">
        <v>72</v>
      </c>
      <c r="D83" s="13"/>
      <c r="E83" s="4"/>
      <c r="F83" s="49">
        <v>0</v>
      </c>
      <c r="G83" s="50">
        <v>0</v>
      </c>
      <c r="H83" s="50">
        <v>0</v>
      </c>
      <c r="I83" s="53">
        <v>1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3">
        <v>1</v>
      </c>
      <c r="AA83" s="89">
        <v>1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11">
        <v>0</v>
      </c>
      <c r="AK83" s="11">
        <v>0</v>
      </c>
      <c r="AM83" s="20">
        <f t="shared" si="9"/>
        <v>3</v>
      </c>
    </row>
    <row r="84" spans="1:39">
      <c r="A84" s="24"/>
      <c r="B84" s="6">
        <f t="shared" si="8"/>
        <v>80</v>
      </c>
      <c r="C84" s="7" t="s">
        <v>73</v>
      </c>
      <c r="D84" s="13"/>
      <c r="E84" s="4"/>
      <c r="F84" s="49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3">
        <v>1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3">
        <v>1</v>
      </c>
      <c r="AA84" s="89">
        <v>1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11">
        <v>0</v>
      </c>
      <c r="AK84" s="11">
        <v>0</v>
      </c>
      <c r="AM84" s="20">
        <f t="shared" si="9"/>
        <v>3</v>
      </c>
    </row>
    <row r="85" spans="1:39">
      <c r="A85" s="24"/>
      <c r="B85" s="6">
        <f t="shared" si="8"/>
        <v>81</v>
      </c>
      <c r="C85" s="7" t="s">
        <v>74</v>
      </c>
      <c r="D85" s="13"/>
      <c r="E85" s="4"/>
      <c r="F85" s="49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3">
        <v>1</v>
      </c>
      <c r="AA85" s="89">
        <v>1</v>
      </c>
      <c r="AB85" s="50">
        <v>0</v>
      </c>
      <c r="AC85" s="50">
        <v>0</v>
      </c>
      <c r="AD85" s="53">
        <v>1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11">
        <v>0</v>
      </c>
      <c r="AK85" s="11">
        <v>0</v>
      </c>
      <c r="AM85" s="20">
        <f t="shared" si="9"/>
        <v>3</v>
      </c>
    </row>
    <row r="86" spans="1:39" ht="16" customHeight="1">
      <c r="A86" s="25" t="s">
        <v>13</v>
      </c>
      <c r="B86" s="22">
        <f>B85+1</f>
        <v>82</v>
      </c>
      <c r="C86" s="16" t="s">
        <v>109</v>
      </c>
      <c r="D86" s="61" t="s">
        <v>75</v>
      </c>
      <c r="E86" s="17"/>
      <c r="F86" s="51">
        <v>1</v>
      </c>
      <c r="G86" s="52">
        <v>0</v>
      </c>
      <c r="H86" s="52">
        <v>0</v>
      </c>
      <c r="I86" s="51">
        <v>1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1">
        <v>1</v>
      </c>
      <c r="R86" s="51">
        <v>1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90">
        <v>1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81">
        <v>0</v>
      </c>
      <c r="AK86" s="81">
        <v>0</v>
      </c>
      <c r="AL86" s="18"/>
      <c r="AM86" s="21">
        <f t="shared" si="9"/>
        <v>5</v>
      </c>
    </row>
    <row r="87" spans="1:39">
      <c r="A87" s="25" t="s">
        <v>13</v>
      </c>
      <c r="B87" s="14">
        <f t="shared" si="8"/>
        <v>83</v>
      </c>
      <c r="C87" s="7" t="s">
        <v>110</v>
      </c>
      <c r="D87" s="62"/>
      <c r="E87" s="4"/>
      <c r="F87" s="53">
        <v>1</v>
      </c>
      <c r="G87" s="50">
        <v>0</v>
      </c>
      <c r="H87" s="50">
        <v>0</v>
      </c>
      <c r="I87" s="53">
        <v>1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3">
        <v>1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3">
        <v>1</v>
      </c>
      <c r="AA87" s="89">
        <v>1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11">
        <v>0</v>
      </c>
      <c r="AK87" s="11">
        <v>0</v>
      </c>
      <c r="AM87" s="20">
        <f t="shared" si="9"/>
        <v>5</v>
      </c>
    </row>
    <row r="88" spans="1:39">
      <c r="A88" s="25" t="s">
        <v>13</v>
      </c>
      <c r="B88" s="14">
        <f t="shared" si="8"/>
        <v>84</v>
      </c>
      <c r="C88" s="7" t="s">
        <v>111</v>
      </c>
      <c r="D88" s="13"/>
      <c r="E88" s="4"/>
      <c r="F88" s="53">
        <v>1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3">
        <v>1</v>
      </c>
      <c r="R88" s="50">
        <v>0</v>
      </c>
      <c r="S88" s="53">
        <v>1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3">
        <v>1</v>
      </c>
      <c r="AA88" s="89">
        <v>1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11">
        <v>0</v>
      </c>
      <c r="AK88" s="11">
        <v>0</v>
      </c>
      <c r="AM88" s="20">
        <f t="shared" si="9"/>
        <v>5</v>
      </c>
    </row>
    <row r="89" spans="1:39">
      <c r="A89" s="25" t="s">
        <v>13</v>
      </c>
      <c r="B89" s="14">
        <f t="shared" si="8"/>
        <v>85</v>
      </c>
      <c r="C89" s="7" t="s">
        <v>112</v>
      </c>
      <c r="D89" s="13"/>
      <c r="E89" s="4"/>
      <c r="F89" s="49">
        <v>0</v>
      </c>
      <c r="G89" s="53">
        <v>1</v>
      </c>
      <c r="H89" s="53">
        <v>1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3">
        <v>1</v>
      </c>
      <c r="Q89" s="50">
        <v>0</v>
      </c>
      <c r="R89" s="50">
        <v>0</v>
      </c>
      <c r="S89" s="53">
        <v>1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89">
        <v>1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11">
        <v>0</v>
      </c>
      <c r="AK89" s="11">
        <v>0</v>
      </c>
      <c r="AM89" s="20">
        <f t="shared" si="9"/>
        <v>5</v>
      </c>
    </row>
    <row r="90" spans="1:39">
      <c r="A90" s="25" t="s">
        <v>13</v>
      </c>
      <c r="B90" s="14">
        <f t="shared" si="8"/>
        <v>86</v>
      </c>
      <c r="C90" s="7" t="s">
        <v>113</v>
      </c>
      <c r="D90" s="13"/>
      <c r="E90" s="4"/>
      <c r="F90" s="49">
        <v>0</v>
      </c>
      <c r="G90" s="53">
        <v>1</v>
      </c>
      <c r="H90" s="50">
        <v>0</v>
      </c>
      <c r="I90" s="53">
        <v>1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3">
        <v>1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3">
        <v>1</v>
      </c>
      <c r="AA90" s="89">
        <v>1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11">
        <v>0</v>
      </c>
      <c r="AK90" s="11">
        <v>0</v>
      </c>
      <c r="AM90" s="20">
        <f t="shared" si="9"/>
        <v>5</v>
      </c>
    </row>
    <row r="91" spans="1:39">
      <c r="A91" s="25" t="s">
        <v>13</v>
      </c>
      <c r="B91" s="14">
        <f t="shared" si="8"/>
        <v>87</v>
      </c>
      <c r="C91" s="7" t="s">
        <v>114</v>
      </c>
      <c r="D91" s="13"/>
      <c r="E91" s="4"/>
      <c r="F91" s="49">
        <v>0</v>
      </c>
      <c r="G91" s="53">
        <v>1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3">
        <v>1</v>
      </c>
      <c r="Q91" s="50">
        <v>0</v>
      </c>
      <c r="R91" s="50">
        <v>0</v>
      </c>
      <c r="S91" s="53">
        <v>1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3">
        <v>1</v>
      </c>
      <c r="AA91" s="89">
        <v>1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11">
        <v>0</v>
      </c>
      <c r="AK91" s="11">
        <v>0</v>
      </c>
      <c r="AM91" s="20">
        <f t="shared" si="9"/>
        <v>5</v>
      </c>
    </row>
    <row r="92" spans="1:39">
      <c r="A92" s="25" t="s">
        <v>13</v>
      </c>
      <c r="B92" s="14">
        <f t="shared" si="8"/>
        <v>88</v>
      </c>
      <c r="C92" s="7" t="s">
        <v>115</v>
      </c>
      <c r="D92" s="13"/>
      <c r="E92" s="4"/>
      <c r="F92" s="49">
        <v>0</v>
      </c>
      <c r="G92" s="53">
        <v>1</v>
      </c>
      <c r="H92" s="53">
        <v>1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3">
        <v>1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3">
        <v>1</v>
      </c>
      <c r="Z92" s="50">
        <v>0</v>
      </c>
      <c r="AA92" s="89">
        <v>1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11">
        <v>0</v>
      </c>
      <c r="AK92" s="11">
        <v>0</v>
      </c>
      <c r="AM92" s="20">
        <f t="shared" si="9"/>
        <v>5</v>
      </c>
    </row>
    <row r="93" spans="1:39">
      <c r="A93" s="25" t="s">
        <v>13</v>
      </c>
      <c r="B93" s="14">
        <f t="shared" si="8"/>
        <v>89</v>
      </c>
      <c r="C93" s="7" t="s">
        <v>116</v>
      </c>
      <c r="D93" s="13"/>
      <c r="E93" s="4"/>
      <c r="F93" s="49">
        <v>0</v>
      </c>
      <c r="G93" s="50">
        <v>0</v>
      </c>
      <c r="H93" s="53">
        <v>1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3">
        <v>1</v>
      </c>
      <c r="R93" s="50">
        <v>0</v>
      </c>
      <c r="S93" s="53">
        <v>1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3">
        <v>1</v>
      </c>
      <c r="Z93" s="50">
        <v>0</v>
      </c>
      <c r="AA93" s="89">
        <v>1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11">
        <v>0</v>
      </c>
      <c r="AK93" s="11">
        <v>0</v>
      </c>
      <c r="AM93" s="20">
        <f t="shared" si="9"/>
        <v>5</v>
      </c>
    </row>
    <row r="94" spans="1:39">
      <c r="A94" s="25" t="s">
        <v>13</v>
      </c>
      <c r="B94" s="14">
        <f t="shared" si="8"/>
        <v>90</v>
      </c>
      <c r="C94" s="7" t="s">
        <v>117</v>
      </c>
      <c r="D94" s="13"/>
      <c r="E94" s="4"/>
      <c r="F94" s="49">
        <v>0</v>
      </c>
      <c r="G94" s="53">
        <v>1</v>
      </c>
      <c r="H94" s="50">
        <v>0</v>
      </c>
      <c r="I94" s="53">
        <v>1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3">
        <v>1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3">
        <v>1</v>
      </c>
      <c r="Z94" s="50">
        <v>0</v>
      </c>
      <c r="AA94" s="89">
        <v>1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11">
        <v>0</v>
      </c>
      <c r="AK94" s="11">
        <v>0</v>
      </c>
      <c r="AM94" s="20">
        <f t="shared" si="9"/>
        <v>5</v>
      </c>
    </row>
    <row r="95" spans="1:39">
      <c r="A95" s="25" t="s">
        <v>13</v>
      </c>
      <c r="B95" s="14">
        <f t="shared" si="8"/>
        <v>91</v>
      </c>
      <c r="C95" s="7" t="s">
        <v>118</v>
      </c>
      <c r="D95" s="13"/>
      <c r="E95" s="4"/>
      <c r="F95" s="49">
        <v>0</v>
      </c>
      <c r="G95" s="50">
        <v>0</v>
      </c>
      <c r="H95" s="50">
        <v>0</v>
      </c>
      <c r="I95" s="53">
        <v>1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3">
        <v>1</v>
      </c>
      <c r="R95" s="53">
        <v>1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3">
        <v>1</v>
      </c>
      <c r="Z95" s="50">
        <v>0</v>
      </c>
      <c r="AA95" s="89">
        <v>1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11">
        <v>0</v>
      </c>
      <c r="AK95" s="11">
        <v>0</v>
      </c>
      <c r="AM95" s="20">
        <f t="shared" si="9"/>
        <v>5</v>
      </c>
    </row>
    <row r="96" spans="1:39">
      <c r="A96" s="24"/>
      <c r="B96" s="6">
        <f>B95+1</f>
        <v>92</v>
      </c>
      <c r="C96" s="16" t="s">
        <v>15</v>
      </c>
      <c r="D96" s="27" t="s">
        <v>6</v>
      </c>
      <c r="E96" s="32"/>
      <c r="F96" s="45">
        <v>0</v>
      </c>
      <c r="G96" s="45">
        <v>0</v>
      </c>
      <c r="H96" s="45">
        <v>0</v>
      </c>
      <c r="I96" s="45">
        <v>0</v>
      </c>
      <c r="J96" s="45">
        <v>0</v>
      </c>
      <c r="K96" s="45">
        <v>0</v>
      </c>
      <c r="L96" s="45">
        <v>0</v>
      </c>
      <c r="M96" s="45">
        <v>0</v>
      </c>
      <c r="N96" s="45">
        <v>0</v>
      </c>
      <c r="O96" s="45">
        <v>0</v>
      </c>
      <c r="P96" s="45">
        <v>0</v>
      </c>
      <c r="Q96" s="45">
        <v>0</v>
      </c>
      <c r="R96" s="45">
        <v>0</v>
      </c>
      <c r="S96" s="45">
        <v>0</v>
      </c>
      <c r="T96" s="45">
        <v>0</v>
      </c>
      <c r="U96" s="45">
        <v>0</v>
      </c>
      <c r="V96" s="45">
        <v>0</v>
      </c>
      <c r="W96" s="45">
        <v>0</v>
      </c>
      <c r="X96" s="45">
        <v>0</v>
      </c>
      <c r="Y96" s="45">
        <v>0</v>
      </c>
      <c r="Z96" s="45">
        <v>0</v>
      </c>
      <c r="AA96" s="90">
        <v>1</v>
      </c>
      <c r="AB96" s="45">
        <v>0</v>
      </c>
      <c r="AC96" s="45">
        <v>0</v>
      </c>
      <c r="AD96" s="45">
        <v>0</v>
      </c>
      <c r="AE96" s="47">
        <v>1</v>
      </c>
      <c r="AF96" s="45">
        <v>0</v>
      </c>
      <c r="AG96" s="45">
        <v>0</v>
      </c>
      <c r="AH96" s="45">
        <v>0</v>
      </c>
      <c r="AI96" s="45">
        <v>0</v>
      </c>
      <c r="AJ96" s="32">
        <v>0</v>
      </c>
      <c r="AK96" s="32">
        <v>0</v>
      </c>
      <c r="AL96" s="18"/>
      <c r="AM96" s="21">
        <f t="shared" si="9"/>
        <v>2</v>
      </c>
    </row>
    <row r="97" spans="1:39">
      <c r="A97" s="24"/>
      <c r="B97" s="6">
        <f>B96+1</f>
        <v>93</v>
      </c>
      <c r="C97" s="7" t="s">
        <v>16</v>
      </c>
      <c r="D97" s="8" t="s">
        <v>7</v>
      </c>
      <c r="E97" s="31"/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0</v>
      </c>
      <c r="Q97" s="36">
        <v>0</v>
      </c>
      <c r="R97" s="36">
        <v>0</v>
      </c>
      <c r="S97" s="36">
        <v>0</v>
      </c>
      <c r="T97" s="36">
        <v>0</v>
      </c>
      <c r="U97" s="36">
        <v>0</v>
      </c>
      <c r="V97" s="36">
        <v>0</v>
      </c>
      <c r="W97" s="36">
        <v>0</v>
      </c>
      <c r="X97" s="36">
        <v>0</v>
      </c>
      <c r="Y97" s="36">
        <v>0</v>
      </c>
      <c r="Z97" s="36">
        <v>0</v>
      </c>
      <c r="AA97" s="89">
        <v>1</v>
      </c>
      <c r="AB97" s="36">
        <v>0</v>
      </c>
      <c r="AC97" s="36">
        <v>0</v>
      </c>
      <c r="AD97" s="36">
        <v>0</v>
      </c>
      <c r="AE97" s="56">
        <v>1</v>
      </c>
      <c r="AF97" s="56">
        <v>1</v>
      </c>
      <c r="AG97" s="56">
        <v>1</v>
      </c>
      <c r="AH97" s="36">
        <v>0</v>
      </c>
      <c r="AI97" s="36">
        <v>0</v>
      </c>
      <c r="AJ97" s="31">
        <v>0</v>
      </c>
      <c r="AK97" s="31">
        <v>0</v>
      </c>
      <c r="AM97" s="20">
        <f t="shared" si="9"/>
        <v>4</v>
      </c>
    </row>
    <row r="98" spans="1:39" ht="18" customHeight="1">
      <c r="A98" s="25" t="s">
        <v>13</v>
      </c>
      <c r="B98" s="14">
        <f>B97+1</f>
        <v>94</v>
      </c>
      <c r="C98" s="7" t="s">
        <v>120</v>
      </c>
      <c r="D98" s="34" t="s">
        <v>76</v>
      </c>
      <c r="E98" s="30"/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6">
        <v>0</v>
      </c>
      <c r="Q98" s="36">
        <v>0</v>
      </c>
      <c r="R98" s="36">
        <v>0</v>
      </c>
      <c r="S98" s="36">
        <v>0</v>
      </c>
      <c r="T98" s="36">
        <v>0</v>
      </c>
      <c r="U98" s="36">
        <v>0</v>
      </c>
      <c r="V98" s="36">
        <v>0</v>
      </c>
      <c r="W98" s="36">
        <v>0</v>
      </c>
      <c r="X98" s="36">
        <v>0</v>
      </c>
      <c r="Y98" s="36">
        <v>0</v>
      </c>
      <c r="Z98" s="36">
        <v>0</v>
      </c>
      <c r="AA98" s="89">
        <v>1</v>
      </c>
      <c r="AB98" s="36">
        <v>0</v>
      </c>
      <c r="AC98" s="36">
        <v>0</v>
      </c>
      <c r="AD98" s="36">
        <v>0</v>
      </c>
      <c r="AE98" s="36">
        <v>0</v>
      </c>
      <c r="AF98" s="48">
        <v>1</v>
      </c>
      <c r="AG98" s="48">
        <v>1</v>
      </c>
      <c r="AH98" s="36">
        <v>0</v>
      </c>
      <c r="AI98" s="36">
        <v>0</v>
      </c>
      <c r="AJ98" s="31">
        <v>0</v>
      </c>
      <c r="AK98" s="31">
        <v>0</v>
      </c>
      <c r="AM98" s="23">
        <f t="shared" si="9"/>
        <v>3</v>
      </c>
    </row>
    <row r="99" spans="1:39">
      <c r="A99" s="25" t="s">
        <v>12</v>
      </c>
      <c r="B99" s="14">
        <f>B98+1</f>
        <v>95</v>
      </c>
      <c r="C99" s="7" t="s">
        <v>121</v>
      </c>
      <c r="D99" s="34" t="s">
        <v>123</v>
      </c>
      <c r="E99" s="30"/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6">
        <v>0</v>
      </c>
      <c r="T99" s="36">
        <v>0</v>
      </c>
      <c r="U99" s="36">
        <v>0</v>
      </c>
      <c r="V99" s="36">
        <v>0</v>
      </c>
      <c r="W99" s="36">
        <v>0</v>
      </c>
      <c r="X99" s="36">
        <v>0</v>
      </c>
      <c r="Y99" s="36">
        <v>0</v>
      </c>
      <c r="Z99" s="36">
        <v>0</v>
      </c>
      <c r="AA99" s="89">
        <v>1</v>
      </c>
      <c r="AB99" s="36">
        <v>0</v>
      </c>
      <c r="AC99" s="36">
        <v>0</v>
      </c>
      <c r="AD99" s="36">
        <v>0</v>
      </c>
      <c r="AE99" s="36">
        <v>0</v>
      </c>
      <c r="AF99" s="36">
        <v>0</v>
      </c>
      <c r="AG99" s="48">
        <v>1</v>
      </c>
      <c r="AH99" s="36">
        <v>0</v>
      </c>
      <c r="AI99" s="36">
        <v>0</v>
      </c>
      <c r="AJ99" s="31">
        <v>0</v>
      </c>
      <c r="AK99" s="31">
        <v>0</v>
      </c>
      <c r="AM99" s="23">
        <f t="shared" si="9"/>
        <v>2</v>
      </c>
    </row>
    <row r="100" spans="1:39">
      <c r="A100" s="25" t="s">
        <v>12</v>
      </c>
      <c r="B100" s="14">
        <f t="shared" ref="B100" si="10">B99+1</f>
        <v>96</v>
      </c>
      <c r="C100" s="7" t="s">
        <v>122</v>
      </c>
      <c r="D100" s="34" t="s">
        <v>124</v>
      </c>
      <c r="E100" s="30"/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  <c r="Q100" s="36">
        <v>0</v>
      </c>
      <c r="R100" s="36">
        <v>0</v>
      </c>
      <c r="S100" s="36">
        <v>0</v>
      </c>
      <c r="T100" s="36">
        <v>0</v>
      </c>
      <c r="U100" s="36">
        <v>0</v>
      </c>
      <c r="V100" s="36">
        <v>0</v>
      </c>
      <c r="W100" s="36">
        <v>0</v>
      </c>
      <c r="X100" s="36">
        <v>0</v>
      </c>
      <c r="Y100" s="36">
        <v>0</v>
      </c>
      <c r="Z100" s="36">
        <v>0</v>
      </c>
      <c r="AA100" s="89">
        <v>1</v>
      </c>
      <c r="AB100" s="36">
        <v>0</v>
      </c>
      <c r="AC100" s="36">
        <v>0</v>
      </c>
      <c r="AD100" s="36">
        <v>0</v>
      </c>
      <c r="AE100" s="36">
        <v>0</v>
      </c>
      <c r="AF100" s="48">
        <v>1</v>
      </c>
      <c r="AG100" s="36">
        <v>0</v>
      </c>
      <c r="AH100" s="36">
        <v>0</v>
      </c>
      <c r="AI100" s="36">
        <v>0</v>
      </c>
      <c r="AJ100" s="31">
        <v>0</v>
      </c>
      <c r="AK100" s="31">
        <v>0</v>
      </c>
      <c r="AL100" s="11"/>
      <c r="AM100" s="23">
        <f t="shared" si="9"/>
        <v>2</v>
      </c>
    </row>
    <row r="101" spans="1:39" ht="16" customHeight="1">
      <c r="A101" s="43" t="s">
        <v>12</v>
      </c>
      <c r="B101" s="22">
        <f>B100+1</f>
        <v>97</v>
      </c>
      <c r="C101" s="39" t="s">
        <v>190</v>
      </c>
      <c r="D101" s="63" t="s">
        <v>218</v>
      </c>
      <c r="E101" s="35"/>
      <c r="F101" s="45">
        <v>0</v>
      </c>
      <c r="G101" s="45">
        <v>0</v>
      </c>
      <c r="H101" s="45">
        <v>0</v>
      </c>
      <c r="I101" s="45">
        <v>0</v>
      </c>
      <c r="J101" s="45">
        <v>0</v>
      </c>
      <c r="K101" s="45">
        <v>0</v>
      </c>
      <c r="L101" s="47">
        <v>1</v>
      </c>
      <c r="M101" s="45">
        <v>0</v>
      </c>
      <c r="N101" s="45">
        <v>0</v>
      </c>
      <c r="O101" s="45">
        <v>0</v>
      </c>
      <c r="P101" s="45">
        <v>0</v>
      </c>
      <c r="Q101" s="45">
        <v>0</v>
      </c>
      <c r="R101" s="45">
        <v>0</v>
      </c>
      <c r="S101" s="45">
        <v>0</v>
      </c>
      <c r="T101" s="47">
        <v>1</v>
      </c>
      <c r="U101" s="47">
        <v>1</v>
      </c>
      <c r="V101" s="45">
        <v>0</v>
      </c>
      <c r="W101" s="45">
        <v>0</v>
      </c>
      <c r="X101" s="45">
        <v>0</v>
      </c>
      <c r="Y101" s="47">
        <v>1</v>
      </c>
      <c r="Z101" s="45">
        <v>0</v>
      </c>
      <c r="AA101" s="90">
        <v>1</v>
      </c>
      <c r="AB101" s="45">
        <v>0</v>
      </c>
      <c r="AC101" s="45">
        <v>0</v>
      </c>
      <c r="AD101" s="45">
        <v>0</v>
      </c>
      <c r="AE101" s="45">
        <v>0</v>
      </c>
      <c r="AF101" s="44">
        <v>0</v>
      </c>
      <c r="AG101" s="47">
        <v>1</v>
      </c>
      <c r="AH101" s="47">
        <v>1</v>
      </c>
      <c r="AI101" s="45">
        <v>0</v>
      </c>
      <c r="AJ101" s="32">
        <v>0</v>
      </c>
      <c r="AK101" s="32">
        <v>0</v>
      </c>
      <c r="AL101" s="18"/>
      <c r="AM101" s="21">
        <f t="shared" si="9"/>
        <v>7</v>
      </c>
    </row>
    <row r="102" spans="1:39">
      <c r="A102" s="25" t="s">
        <v>12</v>
      </c>
      <c r="B102" s="14">
        <f t="shared" ref="B102:B144" si="11">B101+1</f>
        <v>98</v>
      </c>
      <c r="C102" s="40" t="s">
        <v>191</v>
      </c>
      <c r="D102" s="64"/>
      <c r="E102" s="1"/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48">
        <v>1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6">
        <v>0</v>
      </c>
      <c r="T102" s="48">
        <v>1</v>
      </c>
      <c r="U102" s="36">
        <v>0</v>
      </c>
      <c r="V102" s="48">
        <v>1</v>
      </c>
      <c r="W102" s="36">
        <v>0</v>
      </c>
      <c r="X102" s="36">
        <v>0</v>
      </c>
      <c r="Y102" s="36">
        <v>0</v>
      </c>
      <c r="Z102" s="48">
        <v>1</v>
      </c>
      <c r="AA102" s="89">
        <v>1</v>
      </c>
      <c r="AB102" s="36">
        <v>0</v>
      </c>
      <c r="AC102" s="36">
        <v>0</v>
      </c>
      <c r="AD102" s="36">
        <v>0</v>
      </c>
      <c r="AE102" s="36">
        <v>0</v>
      </c>
      <c r="AF102" s="37">
        <v>0</v>
      </c>
      <c r="AG102" s="48">
        <v>1</v>
      </c>
      <c r="AH102" s="48">
        <v>1</v>
      </c>
      <c r="AI102" s="36">
        <v>0</v>
      </c>
      <c r="AJ102" s="31">
        <v>0</v>
      </c>
      <c r="AK102" s="31">
        <v>0</v>
      </c>
      <c r="AM102" s="20">
        <f t="shared" si="9"/>
        <v>7</v>
      </c>
    </row>
    <row r="103" spans="1:39">
      <c r="A103" s="25" t="s">
        <v>12</v>
      </c>
      <c r="B103" s="14">
        <f t="shared" si="11"/>
        <v>99</v>
      </c>
      <c r="C103" s="40" t="s">
        <v>192</v>
      </c>
      <c r="D103" s="1"/>
      <c r="E103" s="1"/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48">
        <v>1</v>
      </c>
      <c r="P103" s="36">
        <v>0</v>
      </c>
      <c r="Q103" s="36">
        <v>0</v>
      </c>
      <c r="R103" s="36">
        <v>0</v>
      </c>
      <c r="S103" s="36">
        <v>0</v>
      </c>
      <c r="T103" s="48">
        <v>1</v>
      </c>
      <c r="U103" s="48">
        <v>1</v>
      </c>
      <c r="V103" s="36">
        <v>0</v>
      </c>
      <c r="W103" s="36">
        <v>0</v>
      </c>
      <c r="X103" s="36">
        <v>0</v>
      </c>
      <c r="Y103" s="48">
        <v>1</v>
      </c>
      <c r="Z103" s="36">
        <v>0</v>
      </c>
      <c r="AA103" s="89">
        <v>1</v>
      </c>
      <c r="AB103" s="36">
        <v>0</v>
      </c>
      <c r="AC103" s="36">
        <v>0</v>
      </c>
      <c r="AD103" s="36">
        <v>0</v>
      </c>
      <c r="AE103" s="36">
        <v>0</v>
      </c>
      <c r="AF103" s="37">
        <v>0</v>
      </c>
      <c r="AG103" s="48">
        <v>1</v>
      </c>
      <c r="AH103" s="48">
        <v>1</v>
      </c>
      <c r="AI103" s="36">
        <v>0</v>
      </c>
      <c r="AJ103" s="31">
        <v>0</v>
      </c>
      <c r="AK103" s="31">
        <v>0</v>
      </c>
      <c r="AM103" s="20">
        <f t="shared" si="9"/>
        <v>7</v>
      </c>
    </row>
    <row r="104" spans="1:39">
      <c r="A104" s="25" t="s">
        <v>12</v>
      </c>
      <c r="B104" s="14">
        <f t="shared" si="11"/>
        <v>100</v>
      </c>
      <c r="C104" s="40" t="s">
        <v>193</v>
      </c>
      <c r="D104" s="1"/>
      <c r="E104" s="1"/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48">
        <v>1</v>
      </c>
      <c r="P104" s="36">
        <v>0</v>
      </c>
      <c r="Q104" s="36">
        <v>0</v>
      </c>
      <c r="R104" s="36">
        <v>0</v>
      </c>
      <c r="S104" s="36">
        <v>0</v>
      </c>
      <c r="T104" s="48">
        <v>1</v>
      </c>
      <c r="U104" s="36">
        <v>0</v>
      </c>
      <c r="V104" s="48">
        <v>1</v>
      </c>
      <c r="W104" s="36">
        <v>0</v>
      </c>
      <c r="X104" s="36">
        <v>0</v>
      </c>
      <c r="Y104" s="36">
        <v>0</v>
      </c>
      <c r="Z104" s="48">
        <v>1</v>
      </c>
      <c r="AA104" s="89">
        <v>1</v>
      </c>
      <c r="AB104" s="36">
        <v>0</v>
      </c>
      <c r="AC104" s="36">
        <v>0</v>
      </c>
      <c r="AD104" s="36">
        <v>0</v>
      </c>
      <c r="AE104" s="36">
        <v>0</v>
      </c>
      <c r="AF104" s="37">
        <v>0</v>
      </c>
      <c r="AG104" s="48">
        <v>1</v>
      </c>
      <c r="AH104" s="48">
        <v>1</v>
      </c>
      <c r="AI104" s="36">
        <v>0</v>
      </c>
      <c r="AJ104" s="31">
        <v>0</v>
      </c>
      <c r="AK104" s="31">
        <v>0</v>
      </c>
      <c r="AM104" s="20">
        <f t="shared" si="9"/>
        <v>7</v>
      </c>
    </row>
    <row r="105" spans="1:39">
      <c r="A105" s="25" t="s">
        <v>12</v>
      </c>
      <c r="B105" s="14">
        <f t="shared" si="11"/>
        <v>101</v>
      </c>
      <c r="C105" s="40" t="s">
        <v>418</v>
      </c>
      <c r="D105" s="1"/>
      <c r="E105" s="1"/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48">
        <v>1</v>
      </c>
      <c r="M105" s="48">
        <v>1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6">
        <v>0</v>
      </c>
      <c r="T105" s="48">
        <v>1</v>
      </c>
      <c r="U105" s="48">
        <v>1</v>
      </c>
      <c r="V105" s="36">
        <v>0</v>
      </c>
      <c r="W105" s="36">
        <v>0</v>
      </c>
      <c r="X105" s="36">
        <v>0</v>
      </c>
      <c r="Y105" s="48">
        <v>1</v>
      </c>
      <c r="Z105" s="36">
        <v>0</v>
      </c>
      <c r="AA105" s="89">
        <v>1</v>
      </c>
      <c r="AB105" s="36">
        <v>0</v>
      </c>
      <c r="AC105" s="36">
        <v>0</v>
      </c>
      <c r="AD105" s="36">
        <v>0</v>
      </c>
      <c r="AE105" s="36">
        <v>0</v>
      </c>
      <c r="AF105" s="37">
        <v>0</v>
      </c>
      <c r="AG105" s="48">
        <v>1</v>
      </c>
      <c r="AH105" s="48">
        <v>1</v>
      </c>
      <c r="AI105" s="36">
        <v>0</v>
      </c>
      <c r="AJ105" s="31">
        <v>0</v>
      </c>
      <c r="AK105" s="31">
        <v>0</v>
      </c>
      <c r="AM105" s="20">
        <f t="shared" si="9"/>
        <v>8</v>
      </c>
    </row>
    <row r="106" spans="1:39">
      <c r="A106" s="25" t="s">
        <v>12</v>
      </c>
      <c r="B106" s="14">
        <f t="shared" si="11"/>
        <v>102</v>
      </c>
      <c r="C106" s="40" t="s">
        <v>419</v>
      </c>
      <c r="D106" s="1"/>
      <c r="E106" s="1"/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48">
        <v>1</v>
      </c>
      <c r="M106" s="48">
        <v>1</v>
      </c>
      <c r="N106" s="36">
        <v>0</v>
      </c>
      <c r="O106" s="36">
        <v>0</v>
      </c>
      <c r="P106" s="36">
        <v>0</v>
      </c>
      <c r="Q106" s="36">
        <v>0</v>
      </c>
      <c r="R106" s="36">
        <v>0</v>
      </c>
      <c r="S106" s="36">
        <v>0</v>
      </c>
      <c r="T106" s="48">
        <v>1</v>
      </c>
      <c r="U106" s="36">
        <v>0</v>
      </c>
      <c r="V106" s="48">
        <v>1</v>
      </c>
      <c r="W106" s="36">
        <v>0</v>
      </c>
      <c r="X106" s="36">
        <v>0</v>
      </c>
      <c r="Y106" s="36">
        <v>0</v>
      </c>
      <c r="Z106" s="48">
        <v>1</v>
      </c>
      <c r="AA106" s="89">
        <v>1</v>
      </c>
      <c r="AB106" s="36">
        <v>0</v>
      </c>
      <c r="AC106" s="36">
        <v>0</v>
      </c>
      <c r="AD106" s="36">
        <v>0</v>
      </c>
      <c r="AE106" s="36">
        <v>0</v>
      </c>
      <c r="AF106" s="37">
        <v>0</v>
      </c>
      <c r="AG106" s="48">
        <v>1</v>
      </c>
      <c r="AH106" s="48">
        <v>1</v>
      </c>
      <c r="AI106" s="36">
        <v>0</v>
      </c>
      <c r="AJ106" s="31">
        <v>0</v>
      </c>
      <c r="AK106" s="31">
        <v>0</v>
      </c>
      <c r="AM106" s="20">
        <f t="shared" si="9"/>
        <v>8</v>
      </c>
    </row>
    <row r="107" spans="1:39">
      <c r="A107" s="25" t="s">
        <v>12</v>
      </c>
      <c r="B107" s="14">
        <f t="shared" si="11"/>
        <v>103</v>
      </c>
      <c r="C107" s="40" t="s">
        <v>420</v>
      </c>
      <c r="D107" s="1"/>
      <c r="E107" s="1"/>
      <c r="F107" s="36">
        <v>0</v>
      </c>
      <c r="G107" s="36">
        <v>0</v>
      </c>
      <c r="H107" s="36">
        <v>0</v>
      </c>
      <c r="I107" s="36">
        <v>0</v>
      </c>
      <c r="J107" s="48">
        <v>1</v>
      </c>
      <c r="K107" s="36">
        <v>0</v>
      </c>
      <c r="L107" s="36">
        <v>0</v>
      </c>
      <c r="M107" s="36">
        <v>0</v>
      </c>
      <c r="N107" s="36">
        <v>0</v>
      </c>
      <c r="O107" s="48">
        <v>1</v>
      </c>
      <c r="P107" s="36">
        <v>0</v>
      </c>
      <c r="Q107" s="36">
        <v>0</v>
      </c>
      <c r="R107" s="36">
        <v>0</v>
      </c>
      <c r="S107" s="36">
        <v>0</v>
      </c>
      <c r="T107" s="48">
        <v>1</v>
      </c>
      <c r="U107" s="48">
        <v>1</v>
      </c>
      <c r="V107" s="36">
        <v>0</v>
      </c>
      <c r="W107" s="36">
        <v>0</v>
      </c>
      <c r="X107" s="36">
        <v>0</v>
      </c>
      <c r="Y107" s="48">
        <v>1</v>
      </c>
      <c r="Z107" s="36">
        <v>0</v>
      </c>
      <c r="AA107" s="89">
        <v>1</v>
      </c>
      <c r="AB107" s="36">
        <v>0</v>
      </c>
      <c r="AC107" s="36">
        <v>0</v>
      </c>
      <c r="AD107" s="36">
        <v>0</v>
      </c>
      <c r="AE107" s="36">
        <v>0</v>
      </c>
      <c r="AF107" s="37">
        <v>0</v>
      </c>
      <c r="AG107" s="48">
        <v>1</v>
      </c>
      <c r="AH107" s="48">
        <v>1</v>
      </c>
      <c r="AI107" s="36">
        <v>0</v>
      </c>
      <c r="AJ107" s="31">
        <v>0</v>
      </c>
      <c r="AK107" s="31">
        <v>0</v>
      </c>
      <c r="AM107" s="20">
        <f t="shared" si="9"/>
        <v>8</v>
      </c>
    </row>
    <row r="108" spans="1:39">
      <c r="A108" s="25" t="s">
        <v>12</v>
      </c>
      <c r="B108" s="14">
        <f t="shared" si="11"/>
        <v>104</v>
      </c>
      <c r="C108" s="40" t="s">
        <v>421</v>
      </c>
      <c r="D108" s="1"/>
      <c r="E108" s="1"/>
      <c r="F108" s="36">
        <v>0</v>
      </c>
      <c r="G108" s="36">
        <v>0</v>
      </c>
      <c r="H108" s="36">
        <v>0</v>
      </c>
      <c r="I108" s="36">
        <v>0</v>
      </c>
      <c r="J108" s="48">
        <v>1</v>
      </c>
      <c r="K108" s="36">
        <v>0</v>
      </c>
      <c r="L108" s="36">
        <v>0</v>
      </c>
      <c r="M108" s="36">
        <v>0</v>
      </c>
      <c r="N108" s="36">
        <v>0</v>
      </c>
      <c r="O108" s="48">
        <v>1</v>
      </c>
      <c r="P108" s="36">
        <v>0</v>
      </c>
      <c r="Q108" s="36">
        <v>0</v>
      </c>
      <c r="R108" s="36">
        <v>0</v>
      </c>
      <c r="S108" s="36">
        <v>0</v>
      </c>
      <c r="T108" s="48">
        <v>1</v>
      </c>
      <c r="U108" s="36">
        <v>0</v>
      </c>
      <c r="V108" s="48">
        <v>1</v>
      </c>
      <c r="W108" s="36">
        <v>0</v>
      </c>
      <c r="X108" s="36">
        <v>0</v>
      </c>
      <c r="Y108" s="36">
        <v>0</v>
      </c>
      <c r="Z108" s="48">
        <v>1</v>
      </c>
      <c r="AA108" s="89">
        <v>1</v>
      </c>
      <c r="AB108" s="36">
        <v>0</v>
      </c>
      <c r="AC108" s="36">
        <v>0</v>
      </c>
      <c r="AD108" s="36">
        <v>0</v>
      </c>
      <c r="AE108" s="36">
        <v>0</v>
      </c>
      <c r="AF108" s="37">
        <v>0</v>
      </c>
      <c r="AG108" s="48">
        <v>1</v>
      </c>
      <c r="AH108" s="48">
        <v>1</v>
      </c>
      <c r="AI108" s="36">
        <v>0</v>
      </c>
      <c r="AJ108" s="31">
        <v>0</v>
      </c>
      <c r="AK108" s="31">
        <v>0</v>
      </c>
      <c r="AM108" s="20">
        <f t="shared" si="9"/>
        <v>8</v>
      </c>
    </row>
    <row r="109" spans="1:39">
      <c r="A109" s="25" t="s">
        <v>12</v>
      </c>
      <c r="B109" s="14">
        <f t="shared" si="11"/>
        <v>105</v>
      </c>
      <c r="C109" s="40" t="s">
        <v>194</v>
      </c>
      <c r="D109" s="1"/>
      <c r="E109" s="1"/>
      <c r="F109" s="36">
        <v>0</v>
      </c>
      <c r="G109" s="48">
        <v>1</v>
      </c>
      <c r="H109" s="36">
        <v>0</v>
      </c>
      <c r="I109" s="36">
        <v>0</v>
      </c>
      <c r="J109" s="36">
        <v>0</v>
      </c>
      <c r="K109" s="36">
        <v>0</v>
      </c>
      <c r="L109" s="48">
        <v>1</v>
      </c>
      <c r="M109" s="36">
        <v>0</v>
      </c>
      <c r="N109" s="36">
        <v>0</v>
      </c>
      <c r="O109" s="36">
        <v>0</v>
      </c>
      <c r="P109" s="36">
        <v>0</v>
      </c>
      <c r="Q109" s="36">
        <v>0</v>
      </c>
      <c r="R109" s="36">
        <v>0</v>
      </c>
      <c r="S109" s="36">
        <v>0</v>
      </c>
      <c r="T109" s="36">
        <v>0</v>
      </c>
      <c r="U109" s="48">
        <v>1</v>
      </c>
      <c r="V109" s="36">
        <v>0</v>
      </c>
      <c r="W109" s="36">
        <v>0</v>
      </c>
      <c r="X109" s="36">
        <v>0</v>
      </c>
      <c r="Y109" s="36">
        <v>0</v>
      </c>
      <c r="Z109" s="36">
        <v>0</v>
      </c>
      <c r="AA109" s="89">
        <v>1</v>
      </c>
      <c r="AB109" s="36">
        <v>0</v>
      </c>
      <c r="AC109" s="36">
        <v>0</v>
      </c>
      <c r="AD109" s="36">
        <v>0</v>
      </c>
      <c r="AE109" s="36">
        <v>0</v>
      </c>
      <c r="AF109" s="37">
        <v>0</v>
      </c>
      <c r="AG109" s="48">
        <v>1</v>
      </c>
      <c r="AH109" s="36">
        <v>0</v>
      </c>
      <c r="AI109" s="48">
        <v>1</v>
      </c>
      <c r="AJ109" s="84">
        <v>0</v>
      </c>
      <c r="AK109" s="84">
        <v>0</v>
      </c>
      <c r="AM109" s="20">
        <f t="shared" si="9"/>
        <v>6</v>
      </c>
    </row>
    <row r="110" spans="1:39">
      <c r="A110" s="25" t="s">
        <v>12</v>
      </c>
      <c r="B110" s="14">
        <f t="shared" si="11"/>
        <v>106</v>
      </c>
      <c r="C110" s="40" t="s">
        <v>195</v>
      </c>
      <c r="D110" s="1"/>
      <c r="E110" s="1"/>
      <c r="F110" s="36">
        <v>0</v>
      </c>
      <c r="G110" s="36">
        <v>0</v>
      </c>
      <c r="H110" s="36">
        <v>0</v>
      </c>
      <c r="I110" s="48">
        <v>1</v>
      </c>
      <c r="J110" s="36">
        <v>0</v>
      </c>
      <c r="K110" s="36">
        <v>0</v>
      </c>
      <c r="L110" s="48">
        <v>1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6">
        <v>0</v>
      </c>
      <c r="T110" s="36">
        <v>0</v>
      </c>
      <c r="U110" s="36">
        <v>0</v>
      </c>
      <c r="V110" s="48">
        <v>1</v>
      </c>
      <c r="W110" s="36">
        <v>0</v>
      </c>
      <c r="X110" s="36">
        <v>0</v>
      </c>
      <c r="Y110" s="36">
        <v>0</v>
      </c>
      <c r="Z110" s="36">
        <v>0</v>
      </c>
      <c r="AA110" s="89">
        <v>1</v>
      </c>
      <c r="AB110" s="36">
        <v>0</v>
      </c>
      <c r="AC110" s="36">
        <v>0</v>
      </c>
      <c r="AD110" s="36">
        <v>0</v>
      </c>
      <c r="AE110" s="36">
        <v>0</v>
      </c>
      <c r="AF110" s="37">
        <v>0</v>
      </c>
      <c r="AG110" s="48">
        <v>1</v>
      </c>
      <c r="AH110" s="36">
        <v>0</v>
      </c>
      <c r="AI110" s="48">
        <v>1</v>
      </c>
      <c r="AJ110" s="84">
        <v>0</v>
      </c>
      <c r="AK110" s="84">
        <v>0</v>
      </c>
      <c r="AM110" s="20">
        <f t="shared" si="9"/>
        <v>6</v>
      </c>
    </row>
    <row r="111" spans="1:39">
      <c r="A111" s="25" t="s">
        <v>12</v>
      </c>
      <c r="B111" s="14">
        <f t="shared" si="11"/>
        <v>107</v>
      </c>
      <c r="C111" s="40" t="s">
        <v>196</v>
      </c>
      <c r="D111" s="1"/>
      <c r="E111" s="1"/>
      <c r="F111" s="36">
        <v>0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48">
        <v>1</v>
      </c>
      <c r="M111" s="36">
        <v>0</v>
      </c>
      <c r="N111" s="36">
        <v>0</v>
      </c>
      <c r="O111" s="36">
        <v>0</v>
      </c>
      <c r="P111" s="36">
        <v>0</v>
      </c>
      <c r="Q111" s="48">
        <v>1</v>
      </c>
      <c r="R111" s="36">
        <v>0</v>
      </c>
      <c r="S111" s="36">
        <v>0</v>
      </c>
      <c r="T111" s="36">
        <v>0</v>
      </c>
      <c r="U111" s="48">
        <v>1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89">
        <v>1</v>
      </c>
      <c r="AB111" s="36">
        <v>0</v>
      </c>
      <c r="AC111" s="36">
        <v>0</v>
      </c>
      <c r="AD111" s="36">
        <v>0</v>
      </c>
      <c r="AE111" s="36">
        <v>0</v>
      </c>
      <c r="AF111" s="37">
        <v>0</v>
      </c>
      <c r="AG111" s="48">
        <v>1</v>
      </c>
      <c r="AH111" s="36">
        <v>0</v>
      </c>
      <c r="AI111" s="48">
        <v>1</v>
      </c>
      <c r="AJ111" s="84">
        <v>0</v>
      </c>
      <c r="AK111" s="84">
        <v>0</v>
      </c>
      <c r="AM111" s="20">
        <f t="shared" si="9"/>
        <v>6</v>
      </c>
    </row>
    <row r="112" spans="1:39">
      <c r="A112" s="25" t="s">
        <v>12</v>
      </c>
      <c r="B112" s="14">
        <f t="shared" si="11"/>
        <v>108</v>
      </c>
      <c r="C112" s="40" t="s">
        <v>197</v>
      </c>
      <c r="D112" s="1"/>
      <c r="E112" s="1"/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48">
        <v>1</v>
      </c>
      <c r="M112" s="36">
        <v>0</v>
      </c>
      <c r="N112" s="36">
        <v>0</v>
      </c>
      <c r="O112" s="36">
        <v>0</v>
      </c>
      <c r="P112" s="36">
        <v>0</v>
      </c>
      <c r="Q112" s="36">
        <v>0</v>
      </c>
      <c r="R112" s="36">
        <v>0</v>
      </c>
      <c r="S112" s="48">
        <v>1</v>
      </c>
      <c r="T112" s="36">
        <v>0</v>
      </c>
      <c r="U112" s="36">
        <v>0</v>
      </c>
      <c r="V112" s="48">
        <v>1</v>
      </c>
      <c r="W112" s="36">
        <v>0</v>
      </c>
      <c r="X112" s="36">
        <v>0</v>
      </c>
      <c r="Y112" s="36">
        <v>0</v>
      </c>
      <c r="Z112" s="36">
        <v>0</v>
      </c>
      <c r="AA112" s="89">
        <v>1</v>
      </c>
      <c r="AB112" s="36">
        <v>0</v>
      </c>
      <c r="AC112" s="36">
        <v>0</v>
      </c>
      <c r="AD112" s="36">
        <v>0</v>
      </c>
      <c r="AE112" s="36">
        <v>0</v>
      </c>
      <c r="AF112" s="37">
        <v>0</v>
      </c>
      <c r="AG112" s="48">
        <v>1</v>
      </c>
      <c r="AH112" s="36">
        <v>0</v>
      </c>
      <c r="AI112" s="48">
        <v>1</v>
      </c>
      <c r="AJ112" s="84">
        <v>0</v>
      </c>
      <c r="AK112" s="84">
        <v>0</v>
      </c>
      <c r="AM112" s="20">
        <f t="shared" si="9"/>
        <v>6</v>
      </c>
    </row>
    <row r="113" spans="1:39">
      <c r="A113" s="25" t="s">
        <v>12</v>
      </c>
      <c r="B113" s="14">
        <f t="shared" si="11"/>
        <v>109</v>
      </c>
      <c r="C113" s="40" t="s">
        <v>198</v>
      </c>
      <c r="D113" s="1"/>
      <c r="E113" s="1"/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48">
        <v>1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0</v>
      </c>
      <c r="T113" s="36">
        <v>0</v>
      </c>
      <c r="U113" s="48">
        <v>1</v>
      </c>
      <c r="V113" s="36">
        <v>0</v>
      </c>
      <c r="W113" s="36">
        <v>0</v>
      </c>
      <c r="X113" s="36">
        <v>0</v>
      </c>
      <c r="Y113" s="36">
        <v>0</v>
      </c>
      <c r="Z113" s="36">
        <v>0</v>
      </c>
      <c r="AA113" s="89">
        <v>1</v>
      </c>
      <c r="AB113" s="36">
        <v>0</v>
      </c>
      <c r="AC113" s="48">
        <v>1</v>
      </c>
      <c r="AD113" s="36">
        <v>0</v>
      </c>
      <c r="AE113" s="36">
        <v>0</v>
      </c>
      <c r="AF113" s="37">
        <v>0</v>
      </c>
      <c r="AG113" s="48">
        <v>1</v>
      </c>
      <c r="AH113" s="36">
        <v>0</v>
      </c>
      <c r="AI113" s="48">
        <v>1</v>
      </c>
      <c r="AJ113" s="84">
        <v>0</v>
      </c>
      <c r="AK113" s="84">
        <v>0</v>
      </c>
      <c r="AM113" s="20">
        <f t="shared" si="9"/>
        <v>6</v>
      </c>
    </row>
    <row r="114" spans="1:39">
      <c r="A114" s="25" t="s">
        <v>12</v>
      </c>
      <c r="B114" s="14">
        <f t="shared" si="11"/>
        <v>110</v>
      </c>
      <c r="C114" s="40" t="s">
        <v>199</v>
      </c>
      <c r="D114" s="1"/>
      <c r="E114" s="1"/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48">
        <v>1</v>
      </c>
      <c r="M114" s="36">
        <v>0</v>
      </c>
      <c r="N114" s="36">
        <v>0</v>
      </c>
      <c r="O114" s="36">
        <v>0</v>
      </c>
      <c r="P114" s="36">
        <v>0</v>
      </c>
      <c r="Q114" s="36">
        <v>0</v>
      </c>
      <c r="R114" s="36">
        <v>0</v>
      </c>
      <c r="S114" s="36">
        <v>0</v>
      </c>
      <c r="T114" s="36">
        <v>0</v>
      </c>
      <c r="U114" s="36">
        <v>0</v>
      </c>
      <c r="V114" s="48">
        <v>1</v>
      </c>
      <c r="W114" s="36">
        <v>0</v>
      </c>
      <c r="X114" s="36">
        <v>0</v>
      </c>
      <c r="Y114" s="36">
        <v>0</v>
      </c>
      <c r="Z114" s="36">
        <v>0</v>
      </c>
      <c r="AA114" s="89">
        <v>1</v>
      </c>
      <c r="AB114" s="36">
        <v>0</v>
      </c>
      <c r="AC114" s="36">
        <v>0</v>
      </c>
      <c r="AD114" s="48">
        <v>1</v>
      </c>
      <c r="AE114" s="36">
        <v>0</v>
      </c>
      <c r="AF114" s="37">
        <v>0</v>
      </c>
      <c r="AG114" s="48">
        <v>1</v>
      </c>
      <c r="AH114" s="36">
        <v>0</v>
      </c>
      <c r="AI114" s="48">
        <v>1</v>
      </c>
      <c r="AJ114" s="84">
        <v>0</v>
      </c>
      <c r="AK114" s="84">
        <v>0</v>
      </c>
      <c r="AM114" s="20">
        <f t="shared" si="9"/>
        <v>6</v>
      </c>
    </row>
    <row r="115" spans="1:39">
      <c r="A115" s="25" t="s">
        <v>12</v>
      </c>
      <c r="B115" s="14">
        <f t="shared" si="11"/>
        <v>111</v>
      </c>
      <c r="C115" s="40" t="s">
        <v>200</v>
      </c>
      <c r="D115" s="1"/>
      <c r="E115" s="1"/>
      <c r="F115" s="36">
        <v>0</v>
      </c>
      <c r="G115" s="48">
        <v>1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48">
        <v>1</v>
      </c>
      <c r="P115" s="36">
        <v>0</v>
      </c>
      <c r="Q115" s="36">
        <v>0</v>
      </c>
      <c r="R115" s="48">
        <v>0</v>
      </c>
      <c r="S115" s="36">
        <v>0</v>
      </c>
      <c r="T115" s="36">
        <v>0</v>
      </c>
      <c r="U115" s="48">
        <v>1</v>
      </c>
      <c r="V115" s="36">
        <v>0</v>
      </c>
      <c r="W115" s="36">
        <v>0</v>
      </c>
      <c r="X115" s="36">
        <v>0</v>
      </c>
      <c r="Y115" s="36">
        <v>0</v>
      </c>
      <c r="Z115" s="36">
        <v>0</v>
      </c>
      <c r="AA115" s="89">
        <v>1</v>
      </c>
      <c r="AB115" s="36">
        <v>0</v>
      </c>
      <c r="AC115" s="36">
        <v>0</v>
      </c>
      <c r="AD115" s="36">
        <v>0</v>
      </c>
      <c r="AE115" s="36">
        <v>0</v>
      </c>
      <c r="AF115" s="37">
        <v>0</v>
      </c>
      <c r="AG115" s="48">
        <v>1</v>
      </c>
      <c r="AH115" s="36">
        <v>0</v>
      </c>
      <c r="AI115" s="48">
        <v>1</v>
      </c>
      <c r="AJ115" s="84">
        <v>0</v>
      </c>
      <c r="AK115" s="84">
        <v>0</v>
      </c>
      <c r="AM115" s="20">
        <f t="shared" si="9"/>
        <v>6</v>
      </c>
    </row>
    <row r="116" spans="1:39">
      <c r="A116" s="25" t="s">
        <v>12</v>
      </c>
      <c r="B116" s="14">
        <f t="shared" si="11"/>
        <v>112</v>
      </c>
      <c r="C116" s="40" t="s">
        <v>201</v>
      </c>
      <c r="D116" s="1"/>
      <c r="E116" s="1"/>
      <c r="F116" s="36">
        <v>0</v>
      </c>
      <c r="G116" s="36">
        <v>0</v>
      </c>
      <c r="H116" s="36">
        <v>0</v>
      </c>
      <c r="I116" s="48">
        <v>1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48">
        <v>1</v>
      </c>
      <c r="P116" s="36">
        <v>0</v>
      </c>
      <c r="Q116" s="36">
        <v>0</v>
      </c>
      <c r="R116" s="36">
        <v>0</v>
      </c>
      <c r="S116" s="36">
        <v>0</v>
      </c>
      <c r="T116" s="36">
        <v>0</v>
      </c>
      <c r="U116" s="36">
        <v>0</v>
      </c>
      <c r="V116" s="48">
        <v>1</v>
      </c>
      <c r="W116" s="36">
        <v>0</v>
      </c>
      <c r="X116" s="36">
        <v>0</v>
      </c>
      <c r="Y116" s="36">
        <v>0</v>
      </c>
      <c r="Z116" s="36">
        <v>0</v>
      </c>
      <c r="AA116" s="89">
        <v>1</v>
      </c>
      <c r="AB116" s="36">
        <v>0</v>
      </c>
      <c r="AC116" s="36">
        <v>0</v>
      </c>
      <c r="AD116" s="36">
        <v>0</v>
      </c>
      <c r="AE116" s="36">
        <v>0</v>
      </c>
      <c r="AF116" s="37">
        <v>0</v>
      </c>
      <c r="AG116" s="48">
        <v>1</v>
      </c>
      <c r="AH116" s="36">
        <v>0</v>
      </c>
      <c r="AI116" s="48">
        <v>1</v>
      </c>
      <c r="AJ116" s="84">
        <v>0</v>
      </c>
      <c r="AK116" s="84">
        <v>0</v>
      </c>
      <c r="AM116" s="20">
        <f t="shared" si="9"/>
        <v>6</v>
      </c>
    </row>
    <row r="117" spans="1:39">
      <c r="A117" s="25" t="s">
        <v>12</v>
      </c>
      <c r="B117" s="14">
        <f t="shared" si="11"/>
        <v>113</v>
      </c>
      <c r="C117" s="40" t="s">
        <v>202</v>
      </c>
      <c r="D117" s="1"/>
      <c r="E117" s="1"/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48">
        <v>1</v>
      </c>
      <c r="P117" s="36">
        <v>0</v>
      </c>
      <c r="Q117" s="48">
        <v>1</v>
      </c>
      <c r="R117" s="36">
        <v>0</v>
      </c>
      <c r="S117" s="36">
        <v>0</v>
      </c>
      <c r="T117" s="36">
        <v>0</v>
      </c>
      <c r="U117" s="48">
        <v>1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89">
        <v>1</v>
      </c>
      <c r="AB117" s="36">
        <v>0</v>
      </c>
      <c r="AC117" s="36">
        <v>0</v>
      </c>
      <c r="AD117" s="36">
        <v>0</v>
      </c>
      <c r="AE117" s="36">
        <v>0</v>
      </c>
      <c r="AF117" s="37">
        <v>0</v>
      </c>
      <c r="AG117" s="48">
        <v>1</v>
      </c>
      <c r="AH117" s="36">
        <v>0</v>
      </c>
      <c r="AI117" s="48">
        <v>1</v>
      </c>
      <c r="AJ117" s="84">
        <v>0</v>
      </c>
      <c r="AK117" s="84">
        <v>0</v>
      </c>
      <c r="AM117" s="20">
        <f t="shared" si="9"/>
        <v>6</v>
      </c>
    </row>
    <row r="118" spans="1:39">
      <c r="A118" s="25" t="s">
        <v>12</v>
      </c>
      <c r="B118" s="14">
        <f t="shared" si="11"/>
        <v>114</v>
      </c>
      <c r="C118" s="40" t="s">
        <v>203</v>
      </c>
      <c r="D118" s="1"/>
      <c r="E118" s="1"/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48">
        <v>1</v>
      </c>
      <c r="P118" s="36">
        <v>0</v>
      </c>
      <c r="Q118" s="36">
        <v>0</v>
      </c>
      <c r="R118" s="36">
        <v>0</v>
      </c>
      <c r="S118" s="48">
        <v>1</v>
      </c>
      <c r="T118" s="36">
        <v>0</v>
      </c>
      <c r="U118" s="36">
        <v>0</v>
      </c>
      <c r="V118" s="48">
        <v>1</v>
      </c>
      <c r="W118" s="36">
        <v>0</v>
      </c>
      <c r="X118" s="36">
        <v>0</v>
      </c>
      <c r="Y118" s="36">
        <v>0</v>
      </c>
      <c r="Z118" s="36">
        <v>0</v>
      </c>
      <c r="AA118" s="89">
        <v>1</v>
      </c>
      <c r="AB118" s="36">
        <v>0</v>
      </c>
      <c r="AC118" s="36">
        <v>0</v>
      </c>
      <c r="AD118" s="36">
        <v>0</v>
      </c>
      <c r="AE118" s="36">
        <v>0</v>
      </c>
      <c r="AF118" s="37">
        <v>0</v>
      </c>
      <c r="AG118" s="48">
        <v>1</v>
      </c>
      <c r="AH118" s="36">
        <v>0</v>
      </c>
      <c r="AI118" s="48">
        <v>1</v>
      </c>
      <c r="AJ118" s="84">
        <v>0</v>
      </c>
      <c r="AK118" s="84">
        <v>0</v>
      </c>
      <c r="AM118" s="20">
        <f t="shared" si="9"/>
        <v>6</v>
      </c>
    </row>
    <row r="119" spans="1:39">
      <c r="A119" s="25" t="s">
        <v>12</v>
      </c>
      <c r="B119" s="14">
        <f t="shared" si="11"/>
        <v>115</v>
      </c>
      <c r="C119" s="40" t="s">
        <v>204</v>
      </c>
      <c r="D119" s="1"/>
      <c r="E119" s="1"/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48">
        <v>1</v>
      </c>
      <c r="P119" s="36">
        <v>0</v>
      </c>
      <c r="Q119" s="36">
        <v>0</v>
      </c>
      <c r="R119" s="36">
        <v>0</v>
      </c>
      <c r="S119" s="36">
        <v>0</v>
      </c>
      <c r="T119" s="36">
        <v>0</v>
      </c>
      <c r="U119" s="48">
        <v>1</v>
      </c>
      <c r="V119" s="36">
        <v>0</v>
      </c>
      <c r="W119" s="36">
        <v>0</v>
      </c>
      <c r="X119" s="36">
        <v>0</v>
      </c>
      <c r="Y119" s="36">
        <v>0</v>
      </c>
      <c r="Z119" s="36">
        <v>0</v>
      </c>
      <c r="AA119" s="89">
        <v>1</v>
      </c>
      <c r="AB119" s="36">
        <v>0</v>
      </c>
      <c r="AC119" s="48">
        <v>1</v>
      </c>
      <c r="AD119" s="36">
        <v>0</v>
      </c>
      <c r="AE119" s="36">
        <v>0</v>
      </c>
      <c r="AF119" s="37">
        <v>0</v>
      </c>
      <c r="AG119" s="48">
        <v>1</v>
      </c>
      <c r="AH119" s="36">
        <v>0</v>
      </c>
      <c r="AI119" s="48">
        <v>1</v>
      </c>
      <c r="AJ119" s="84">
        <v>0</v>
      </c>
      <c r="AK119" s="84">
        <v>0</v>
      </c>
      <c r="AM119" s="20">
        <f t="shared" si="9"/>
        <v>6</v>
      </c>
    </row>
    <row r="120" spans="1:39">
      <c r="A120" s="25" t="s">
        <v>12</v>
      </c>
      <c r="B120" s="14">
        <f t="shared" si="11"/>
        <v>116</v>
      </c>
      <c r="C120" s="40" t="s">
        <v>205</v>
      </c>
      <c r="D120" s="1"/>
      <c r="E120" s="1"/>
      <c r="F120" s="36">
        <v>0</v>
      </c>
      <c r="G120" s="36">
        <v>0</v>
      </c>
      <c r="H120" s="36">
        <v>0</v>
      </c>
      <c r="I120" s="36">
        <v>0</v>
      </c>
      <c r="J120" s="36">
        <v>0</v>
      </c>
      <c r="K120" s="36">
        <v>0</v>
      </c>
      <c r="L120" s="36">
        <v>0</v>
      </c>
      <c r="M120" s="36">
        <v>0</v>
      </c>
      <c r="N120" s="36">
        <v>0</v>
      </c>
      <c r="O120" s="48">
        <v>1</v>
      </c>
      <c r="P120" s="36">
        <v>0</v>
      </c>
      <c r="Q120" s="36">
        <v>0</v>
      </c>
      <c r="R120" s="36">
        <v>0</v>
      </c>
      <c r="S120" s="36">
        <v>0</v>
      </c>
      <c r="T120" s="36">
        <v>0</v>
      </c>
      <c r="U120" s="36">
        <v>0</v>
      </c>
      <c r="V120" s="48">
        <v>1</v>
      </c>
      <c r="W120" s="36">
        <v>0</v>
      </c>
      <c r="X120" s="36">
        <v>0</v>
      </c>
      <c r="Y120" s="36">
        <v>0</v>
      </c>
      <c r="Z120" s="36">
        <v>0</v>
      </c>
      <c r="AA120" s="89">
        <v>1</v>
      </c>
      <c r="AB120" s="36">
        <v>0</v>
      </c>
      <c r="AC120" s="36">
        <v>0</v>
      </c>
      <c r="AD120" s="48">
        <v>1</v>
      </c>
      <c r="AE120" s="36">
        <v>0</v>
      </c>
      <c r="AF120" s="37">
        <v>0</v>
      </c>
      <c r="AG120" s="48">
        <v>1</v>
      </c>
      <c r="AH120" s="36">
        <v>0</v>
      </c>
      <c r="AI120" s="48">
        <v>1</v>
      </c>
      <c r="AJ120" s="84">
        <v>0</v>
      </c>
      <c r="AK120" s="84">
        <v>0</v>
      </c>
      <c r="AM120" s="20">
        <f t="shared" si="9"/>
        <v>6</v>
      </c>
    </row>
    <row r="121" spans="1:39">
      <c r="A121" s="25" t="s">
        <v>12</v>
      </c>
      <c r="B121" s="14">
        <f t="shared" si="11"/>
        <v>117</v>
      </c>
      <c r="C121" s="40" t="s">
        <v>422</v>
      </c>
      <c r="D121" s="1"/>
      <c r="E121" s="1"/>
      <c r="F121" s="36">
        <v>0</v>
      </c>
      <c r="G121" s="48">
        <v>1</v>
      </c>
      <c r="H121" s="36">
        <v>0</v>
      </c>
      <c r="I121" s="36">
        <v>0</v>
      </c>
      <c r="J121" s="36">
        <v>0</v>
      </c>
      <c r="K121" s="36">
        <v>0</v>
      </c>
      <c r="L121" s="48">
        <v>1</v>
      </c>
      <c r="M121" s="48">
        <v>1</v>
      </c>
      <c r="N121" s="36">
        <v>0</v>
      </c>
      <c r="O121" s="36">
        <v>0</v>
      </c>
      <c r="P121" s="36">
        <v>0</v>
      </c>
      <c r="Q121" s="36">
        <v>0</v>
      </c>
      <c r="R121" s="36">
        <v>0</v>
      </c>
      <c r="S121" s="36">
        <v>0</v>
      </c>
      <c r="T121" s="36">
        <v>0</v>
      </c>
      <c r="U121" s="48">
        <v>1</v>
      </c>
      <c r="V121" s="36">
        <v>0</v>
      </c>
      <c r="W121" s="36">
        <v>0</v>
      </c>
      <c r="X121" s="36">
        <v>0</v>
      </c>
      <c r="Y121" s="36">
        <v>0</v>
      </c>
      <c r="Z121" s="36">
        <v>0</v>
      </c>
      <c r="AA121" s="89">
        <v>1</v>
      </c>
      <c r="AB121" s="36">
        <v>0</v>
      </c>
      <c r="AC121" s="36">
        <v>0</v>
      </c>
      <c r="AD121" s="36">
        <v>0</v>
      </c>
      <c r="AE121" s="36">
        <v>0</v>
      </c>
      <c r="AF121" s="37">
        <v>0</v>
      </c>
      <c r="AG121" s="48">
        <v>1</v>
      </c>
      <c r="AH121" s="36">
        <v>0</v>
      </c>
      <c r="AI121" s="48">
        <v>1</v>
      </c>
      <c r="AJ121" s="84">
        <v>0</v>
      </c>
      <c r="AK121" s="84">
        <v>0</v>
      </c>
      <c r="AM121" s="20">
        <f t="shared" si="9"/>
        <v>7</v>
      </c>
    </row>
    <row r="122" spans="1:39">
      <c r="A122" s="25" t="s">
        <v>12</v>
      </c>
      <c r="B122" s="14">
        <f t="shared" si="11"/>
        <v>118</v>
      </c>
      <c r="C122" s="40" t="s">
        <v>423</v>
      </c>
      <c r="D122" s="1"/>
      <c r="E122" s="1"/>
      <c r="F122" s="36">
        <v>0</v>
      </c>
      <c r="G122" s="36">
        <v>0</v>
      </c>
      <c r="H122" s="36">
        <v>0</v>
      </c>
      <c r="I122" s="48">
        <v>1</v>
      </c>
      <c r="J122" s="36">
        <v>0</v>
      </c>
      <c r="K122" s="36">
        <v>0</v>
      </c>
      <c r="L122" s="48">
        <v>1</v>
      </c>
      <c r="M122" s="48">
        <v>1</v>
      </c>
      <c r="N122" s="36">
        <v>0</v>
      </c>
      <c r="O122" s="36">
        <v>0</v>
      </c>
      <c r="P122" s="36">
        <v>0</v>
      </c>
      <c r="Q122" s="36">
        <v>0</v>
      </c>
      <c r="R122" s="36">
        <v>0</v>
      </c>
      <c r="S122" s="36">
        <v>0</v>
      </c>
      <c r="T122" s="36">
        <v>0</v>
      </c>
      <c r="U122" s="36">
        <v>0</v>
      </c>
      <c r="V122" s="48">
        <v>1</v>
      </c>
      <c r="W122" s="36">
        <v>0</v>
      </c>
      <c r="X122" s="36">
        <v>0</v>
      </c>
      <c r="Y122" s="36">
        <v>0</v>
      </c>
      <c r="Z122" s="36">
        <v>0</v>
      </c>
      <c r="AA122" s="89">
        <v>1</v>
      </c>
      <c r="AB122" s="36">
        <v>0</v>
      </c>
      <c r="AC122" s="36">
        <v>0</v>
      </c>
      <c r="AD122" s="36">
        <v>0</v>
      </c>
      <c r="AE122" s="36">
        <v>0</v>
      </c>
      <c r="AF122" s="37">
        <v>0</v>
      </c>
      <c r="AG122" s="48">
        <v>1</v>
      </c>
      <c r="AH122" s="36">
        <v>0</v>
      </c>
      <c r="AI122" s="48">
        <v>1</v>
      </c>
      <c r="AJ122" s="84">
        <v>0</v>
      </c>
      <c r="AK122" s="84">
        <v>0</v>
      </c>
      <c r="AM122" s="20">
        <f t="shared" si="9"/>
        <v>7</v>
      </c>
    </row>
    <row r="123" spans="1:39">
      <c r="A123" s="25" t="s">
        <v>12</v>
      </c>
      <c r="B123" s="14">
        <f t="shared" si="11"/>
        <v>119</v>
      </c>
      <c r="C123" s="40" t="s">
        <v>424</v>
      </c>
      <c r="D123" s="1"/>
      <c r="E123" s="1"/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48">
        <v>1</v>
      </c>
      <c r="M123" s="48">
        <v>1</v>
      </c>
      <c r="N123" s="36">
        <v>0</v>
      </c>
      <c r="O123" s="37">
        <v>0</v>
      </c>
      <c r="P123" s="36">
        <v>0</v>
      </c>
      <c r="Q123" s="48">
        <v>1</v>
      </c>
      <c r="R123" s="36">
        <v>0</v>
      </c>
      <c r="S123" s="36">
        <v>0</v>
      </c>
      <c r="T123" s="36">
        <v>0</v>
      </c>
      <c r="U123" s="48">
        <v>1</v>
      </c>
      <c r="V123" s="36">
        <v>0</v>
      </c>
      <c r="W123" s="36">
        <v>0</v>
      </c>
      <c r="X123" s="36">
        <v>0</v>
      </c>
      <c r="Y123" s="36">
        <v>0</v>
      </c>
      <c r="Z123" s="36">
        <v>0</v>
      </c>
      <c r="AA123" s="89">
        <v>1</v>
      </c>
      <c r="AB123" s="36">
        <v>0</v>
      </c>
      <c r="AC123" s="36">
        <v>0</v>
      </c>
      <c r="AD123" s="36">
        <v>0</v>
      </c>
      <c r="AE123" s="36">
        <v>0</v>
      </c>
      <c r="AF123" s="37">
        <v>0</v>
      </c>
      <c r="AG123" s="48">
        <v>1</v>
      </c>
      <c r="AH123" s="36">
        <v>0</v>
      </c>
      <c r="AI123" s="48">
        <v>1</v>
      </c>
      <c r="AJ123" s="84">
        <v>0</v>
      </c>
      <c r="AK123" s="84">
        <v>0</v>
      </c>
      <c r="AM123" s="20">
        <f t="shared" si="9"/>
        <v>7</v>
      </c>
    </row>
    <row r="124" spans="1:39">
      <c r="A124" s="25" t="s">
        <v>12</v>
      </c>
      <c r="B124" s="14">
        <f t="shared" si="11"/>
        <v>120</v>
      </c>
      <c r="C124" s="40" t="s">
        <v>425</v>
      </c>
      <c r="D124" s="1"/>
      <c r="E124" s="1"/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48">
        <v>1</v>
      </c>
      <c r="M124" s="48">
        <v>1</v>
      </c>
      <c r="N124" s="36">
        <v>0</v>
      </c>
      <c r="O124" s="36">
        <v>0</v>
      </c>
      <c r="P124" s="36">
        <v>0</v>
      </c>
      <c r="Q124" s="36">
        <v>0</v>
      </c>
      <c r="R124" s="36">
        <v>0</v>
      </c>
      <c r="S124" s="48">
        <v>1</v>
      </c>
      <c r="T124" s="36">
        <v>0</v>
      </c>
      <c r="U124" s="36">
        <v>0</v>
      </c>
      <c r="V124" s="48">
        <v>1</v>
      </c>
      <c r="W124" s="36">
        <v>0</v>
      </c>
      <c r="X124" s="36">
        <v>0</v>
      </c>
      <c r="Y124" s="36">
        <v>0</v>
      </c>
      <c r="Z124" s="36">
        <v>0</v>
      </c>
      <c r="AA124" s="89">
        <v>1</v>
      </c>
      <c r="AB124" s="36">
        <v>0</v>
      </c>
      <c r="AC124" s="36">
        <v>0</v>
      </c>
      <c r="AD124" s="36">
        <v>0</v>
      </c>
      <c r="AE124" s="36">
        <v>0</v>
      </c>
      <c r="AF124" s="37">
        <v>0</v>
      </c>
      <c r="AG124" s="48">
        <v>1</v>
      </c>
      <c r="AH124" s="36">
        <v>0</v>
      </c>
      <c r="AI124" s="48">
        <v>1</v>
      </c>
      <c r="AJ124" s="84">
        <v>0</v>
      </c>
      <c r="AK124" s="84">
        <v>0</v>
      </c>
      <c r="AM124" s="20">
        <f t="shared" si="9"/>
        <v>7</v>
      </c>
    </row>
    <row r="125" spans="1:39">
      <c r="A125" s="25" t="s">
        <v>12</v>
      </c>
      <c r="B125" s="14">
        <f t="shared" si="11"/>
        <v>121</v>
      </c>
      <c r="C125" s="40" t="s">
        <v>426</v>
      </c>
      <c r="D125" s="1"/>
      <c r="E125" s="1"/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48">
        <v>1</v>
      </c>
      <c r="M125" s="48">
        <v>1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48">
        <v>1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89">
        <v>1</v>
      </c>
      <c r="AB125" s="36">
        <v>0</v>
      </c>
      <c r="AC125" s="48">
        <v>1</v>
      </c>
      <c r="AD125" s="36">
        <v>0</v>
      </c>
      <c r="AE125" s="36">
        <v>0</v>
      </c>
      <c r="AF125" s="37">
        <v>0</v>
      </c>
      <c r="AG125" s="48">
        <v>1</v>
      </c>
      <c r="AH125" s="36">
        <v>0</v>
      </c>
      <c r="AI125" s="48">
        <v>1</v>
      </c>
      <c r="AJ125" s="84">
        <v>0</v>
      </c>
      <c r="AK125" s="84">
        <v>0</v>
      </c>
      <c r="AM125" s="20">
        <f t="shared" si="9"/>
        <v>7</v>
      </c>
    </row>
    <row r="126" spans="1:39">
      <c r="A126" s="25" t="s">
        <v>12</v>
      </c>
      <c r="B126" s="14">
        <f t="shared" si="11"/>
        <v>122</v>
      </c>
      <c r="C126" s="40" t="s">
        <v>427</v>
      </c>
      <c r="D126" s="1"/>
      <c r="E126" s="1"/>
      <c r="F126" s="36">
        <v>0</v>
      </c>
      <c r="G126" s="36">
        <v>0</v>
      </c>
      <c r="H126" s="36">
        <v>0</v>
      </c>
      <c r="I126" s="36">
        <v>0</v>
      </c>
      <c r="J126" s="36">
        <v>0</v>
      </c>
      <c r="K126" s="36">
        <v>0</v>
      </c>
      <c r="L126" s="48">
        <v>1</v>
      </c>
      <c r="M126" s="48">
        <v>1</v>
      </c>
      <c r="N126" s="36">
        <v>0</v>
      </c>
      <c r="O126" s="36">
        <v>0</v>
      </c>
      <c r="P126" s="36">
        <v>0</v>
      </c>
      <c r="Q126" s="36">
        <v>0</v>
      </c>
      <c r="R126" s="36">
        <v>0</v>
      </c>
      <c r="S126" s="36">
        <v>0</v>
      </c>
      <c r="T126" s="36">
        <v>0</v>
      </c>
      <c r="U126" s="36">
        <v>0</v>
      </c>
      <c r="V126" s="48">
        <v>1</v>
      </c>
      <c r="W126" s="36">
        <v>0</v>
      </c>
      <c r="X126" s="36">
        <v>0</v>
      </c>
      <c r="Y126" s="36">
        <v>0</v>
      </c>
      <c r="Z126" s="36">
        <v>0</v>
      </c>
      <c r="AA126" s="89">
        <v>1</v>
      </c>
      <c r="AB126" s="36">
        <v>0</v>
      </c>
      <c r="AC126" s="36">
        <v>0</v>
      </c>
      <c r="AD126" s="48">
        <v>1</v>
      </c>
      <c r="AE126" s="36">
        <v>0</v>
      </c>
      <c r="AF126" s="37">
        <v>0</v>
      </c>
      <c r="AG126" s="48">
        <v>1</v>
      </c>
      <c r="AH126" s="36">
        <v>0</v>
      </c>
      <c r="AI126" s="48">
        <v>1</v>
      </c>
      <c r="AJ126" s="84">
        <v>0</v>
      </c>
      <c r="AK126" s="84">
        <v>0</v>
      </c>
      <c r="AM126" s="20">
        <f t="shared" si="9"/>
        <v>7</v>
      </c>
    </row>
    <row r="127" spans="1:39">
      <c r="A127" s="25" t="s">
        <v>12</v>
      </c>
      <c r="B127" s="14">
        <f t="shared" si="11"/>
        <v>123</v>
      </c>
      <c r="C127" s="40" t="s">
        <v>428</v>
      </c>
      <c r="D127" s="1"/>
      <c r="E127" s="1"/>
      <c r="F127" s="36">
        <v>0</v>
      </c>
      <c r="G127" s="48">
        <v>1</v>
      </c>
      <c r="H127" s="36">
        <v>0</v>
      </c>
      <c r="I127" s="36">
        <v>0</v>
      </c>
      <c r="J127" s="48">
        <v>1</v>
      </c>
      <c r="K127" s="36">
        <v>0</v>
      </c>
      <c r="L127" s="36">
        <v>0</v>
      </c>
      <c r="M127" s="36">
        <v>0</v>
      </c>
      <c r="N127" s="36">
        <v>0</v>
      </c>
      <c r="O127" s="48">
        <v>1</v>
      </c>
      <c r="P127" s="36">
        <v>0</v>
      </c>
      <c r="Q127" s="36">
        <v>0</v>
      </c>
      <c r="R127" s="36">
        <v>0</v>
      </c>
      <c r="S127" s="36">
        <v>0</v>
      </c>
      <c r="T127" s="36">
        <v>0</v>
      </c>
      <c r="U127" s="48">
        <v>1</v>
      </c>
      <c r="V127" s="36">
        <v>0</v>
      </c>
      <c r="W127" s="36">
        <v>0</v>
      </c>
      <c r="X127" s="36">
        <v>0</v>
      </c>
      <c r="Y127" s="36">
        <v>0</v>
      </c>
      <c r="Z127" s="36">
        <v>0</v>
      </c>
      <c r="AA127" s="89">
        <v>1</v>
      </c>
      <c r="AB127" s="36">
        <v>0</v>
      </c>
      <c r="AC127" s="36">
        <v>0</v>
      </c>
      <c r="AD127" s="36">
        <v>0</v>
      </c>
      <c r="AE127" s="36">
        <v>0</v>
      </c>
      <c r="AF127" s="37">
        <v>0</v>
      </c>
      <c r="AG127" s="48">
        <v>1</v>
      </c>
      <c r="AH127" s="36">
        <v>0</v>
      </c>
      <c r="AI127" s="48">
        <v>1</v>
      </c>
      <c r="AJ127" s="84">
        <v>0</v>
      </c>
      <c r="AK127" s="84">
        <v>0</v>
      </c>
      <c r="AM127" s="20">
        <f t="shared" si="9"/>
        <v>7</v>
      </c>
    </row>
    <row r="128" spans="1:39">
      <c r="A128" s="25" t="s">
        <v>12</v>
      </c>
      <c r="B128" s="14">
        <f t="shared" si="11"/>
        <v>124</v>
      </c>
      <c r="C128" s="40" t="s">
        <v>429</v>
      </c>
      <c r="D128" s="1"/>
      <c r="E128" s="1"/>
      <c r="F128" s="36">
        <v>0</v>
      </c>
      <c r="G128" s="36">
        <v>0</v>
      </c>
      <c r="H128" s="36">
        <v>0</v>
      </c>
      <c r="I128" s="48">
        <v>1</v>
      </c>
      <c r="J128" s="48">
        <v>1</v>
      </c>
      <c r="K128" s="36">
        <v>0</v>
      </c>
      <c r="L128" s="36">
        <v>0</v>
      </c>
      <c r="M128" s="36">
        <v>0</v>
      </c>
      <c r="N128" s="36">
        <v>0</v>
      </c>
      <c r="O128" s="48">
        <v>1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48">
        <v>1</v>
      </c>
      <c r="W128" s="36">
        <v>0</v>
      </c>
      <c r="X128" s="36">
        <v>0</v>
      </c>
      <c r="Y128" s="36">
        <v>0</v>
      </c>
      <c r="Z128" s="36">
        <v>0</v>
      </c>
      <c r="AA128" s="89">
        <v>1</v>
      </c>
      <c r="AB128" s="36">
        <v>0</v>
      </c>
      <c r="AC128" s="36">
        <v>0</v>
      </c>
      <c r="AD128" s="36">
        <v>0</v>
      </c>
      <c r="AE128" s="36">
        <v>0</v>
      </c>
      <c r="AF128" s="37">
        <v>0</v>
      </c>
      <c r="AG128" s="48">
        <v>1</v>
      </c>
      <c r="AH128" s="36">
        <v>0</v>
      </c>
      <c r="AI128" s="48">
        <v>1</v>
      </c>
      <c r="AJ128" s="84">
        <v>0</v>
      </c>
      <c r="AK128" s="84">
        <v>0</v>
      </c>
      <c r="AM128" s="20">
        <f t="shared" si="9"/>
        <v>7</v>
      </c>
    </row>
    <row r="129" spans="1:39">
      <c r="A129" s="25" t="s">
        <v>12</v>
      </c>
      <c r="B129" s="14">
        <f t="shared" si="11"/>
        <v>125</v>
      </c>
      <c r="C129" s="40" t="s">
        <v>430</v>
      </c>
      <c r="D129" s="1"/>
      <c r="E129" s="1"/>
      <c r="F129" s="36">
        <v>0</v>
      </c>
      <c r="G129" s="36">
        <v>0</v>
      </c>
      <c r="H129" s="36">
        <v>0</v>
      </c>
      <c r="I129" s="36">
        <v>0</v>
      </c>
      <c r="J129" s="48">
        <v>1</v>
      </c>
      <c r="K129" s="36">
        <v>0</v>
      </c>
      <c r="L129" s="36">
        <v>0</v>
      </c>
      <c r="M129" s="36">
        <v>0</v>
      </c>
      <c r="N129" s="36">
        <v>0</v>
      </c>
      <c r="O129" s="48">
        <v>1</v>
      </c>
      <c r="P129" s="36">
        <v>0</v>
      </c>
      <c r="Q129" s="48">
        <v>1</v>
      </c>
      <c r="R129" s="36">
        <v>0</v>
      </c>
      <c r="S129" s="36">
        <v>0</v>
      </c>
      <c r="T129" s="36">
        <v>0</v>
      </c>
      <c r="U129" s="48">
        <v>1</v>
      </c>
      <c r="V129" s="36">
        <v>0</v>
      </c>
      <c r="W129" s="36">
        <v>0</v>
      </c>
      <c r="X129" s="36">
        <v>0</v>
      </c>
      <c r="Y129" s="36">
        <v>0</v>
      </c>
      <c r="Z129" s="36">
        <v>0</v>
      </c>
      <c r="AA129" s="89">
        <v>1</v>
      </c>
      <c r="AB129" s="36">
        <v>0</v>
      </c>
      <c r="AC129" s="36">
        <v>0</v>
      </c>
      <c r="AD129" s="36">
        <v>0</v>
      </c>
      <c r="AE129" s="36">
        <v>0</v>
      </c>
      <c r="AF129" s="37">
        <v>0</v>
      </c>
      <c r="AG129" s="48">
        <v>1</v>
      </c>
      <c r="AH129" s="36">
        <v>0</v>
      </c>
      <c r="AI129" s="48">
        <v>1</v>
      </c>
      <c r="AJ129" s="84">
        <v>0</v>
      </c>
      <c r="AK129" s="84">
        <v>0</v>
      </c>
      <c r="AM129" s="20">
        <f t="shared" si="9"/>
        <v>7</v>
      </c>
    </row>
    <row r="130" spans="1:39">
      <c r="A130" s="25" t="s">
        <v>12</v>
      </c>
      <c r="B130" s="14">
        <f t="shared" si="11"/>
        <v>126</v>
      </c>
      <c r="C130" s="40" t="s">
        <v>431</v>
      </c>
      <c r="D130" s="1"/>
      <c r="E130" s="1"/>
      <c r="F130" s="36">
        <v>0</v>
      </c>
      <c r="G130" s="36">
        <v>0</v>
      </c>
      <c r="H130" s="36">
        <v>0</v>
      </c>
      <c r="I130" s="36">
        <v>0</v>
      </c>
      <c r="J130" s="48">
        <v>1</v>
      </c>
      <c r="K130" s="36">
        <v>0</v>
      </c>
      <c r="L130" s="36">
        <v>0</v>
      </c>
      <c r="M130" s="36">
        <v>0</v>
      </c>
      <c r="N130" s="36">
        <v>0</v>
      </c>
      <c r="O130" s="48">
        <v>1</v>
      </c>
      <c r="P130" s="36">
        <v>0</v>
      </c>
      <c r="Q130" s="36">
        <v>0</v>
      </c>
      <c r="R130" s="36">
        <v>0</v>
      </c>
      <c r="S130" s="48">
        <v>1</v>
      </c>
      <c r="T130" s="36">
        <v>0</v>
      </c>
      <c r="U130" s="36">
        <v>0</v>
      </c>
      <c r="V130" s="48">
        <v>1</v>
      </c>
      <c r="W130" s="36">
        <v>0</v>
      </c>
      <c r="X130" s="36">
        <v>0</v>
      </c>
      <c r="Y130" s="36">
        <v>0</v>
      </c>
      <c r="Z130" s="36">
        <v>0</v>
      </c>
      <c r="AA130" s="89">
        <v>1</v>
      </c>
      <c r="AB130" s="36">
        <v>0</v>
      </c>
      <c r="AC130" s="36">
        <v>0</v>
      </c>
      <c r="AD130" s="36">
        <v>0</v>
      </c>
      <c r="AE130" s="36">
        <v>0</v>
      </c>
      <c r="AF130" s="37">
        <v>0</v>
      </c>
      <c r="AG130" s="48">
        <v>1</v>
      </c>
      <c r="AH130" s="36">
        <v>0</v>
      </c>
      <c r="AI130" s="48">
        <v>1</v>
      </c>
      <c r="AJ130" s="84">
        <v>0</v>
      </c>
      <c r="AK130" s="84">
        <v>0</v>
      </c>
      <c r="AM130" s="20">
        <f t="shared" si="9"/>
        <v>7</v>
      </c>
    </row>
    <row r="131" spans="1:39">
      <c r="A131" s="25" t="s">
        <v>12</v>
      </c>
      <c r="B131" s="14">
        <f t="shared" si="11"/>
        <v>127</v>
      </c>
      <c r="C131" s="40" t="s">
        <v>432</v>
      </c>
      <c r="D131" s="1"/>
      <c r="E131" s="1"/>
      <c r="F131" s="36">
        <v>0</v>
      </c>
      <c r="G131" s="36">
        <v>0</v>
      </c>
      <c r="H131" s="36">
        <v>0</v>
      </c>
      <c r="I131" s="36">
        <v>0</v>
      </c>
      <c r="J131" s="48">
        <v>1</v>
      </c>
      <c r="K131" s="36">
        <v>0</v>
      </c>
      <c r="L131" s="36">
        <v>0</v>
      </c>
      <c r="M131" s="36">
        <v>0</v>
      </c>
      <c r="N131" s="36">
        <v>0</v>
      </c>
      <c r="O131" s="48">
        <v>1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48">
        <v>1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89">
        <v>1</v>
      </c>
      <c r="AB131" s="36">
        <v>0</v>
      </c>
      <c r="AC131" s="48">
        <v>1</v>
      </c>
      <c r="AD131" s="36">
        <v>0</v>
      </c>
      <c r="AE131" s="36">
        <v>0</v>
      </c>
      <c r="AF131" s="37">
        <v>0</v>
      </c>
      <c r="AG131" s="48">
        <v>1</v>
      </c>
      <c r="AH131" s="36">
        <v>0</v>
      </c>
      <c r="AI131" s="48">
        <v>1</v>
      </c>
      <c r="AJ131" s="84">
        <v>0</v>
      </c>
      <c r="AK131" s="84">
        <v>0</v>
      </c>
      <c r="AM131" s="20">
        <f t="shared" si="9"/>
        <v>7</v>
      </c>
    </row>
    <row r="132" spans="1:39">
      <c r="A132" s="25" t="s">
        <v>12</v>
      </c>
      <c r="B132" s="14">
        <f t="shared" si="11"/>
        <v>128</v>
      </c>
      <c r="C132" s="40" t="s">
        <v>433</v>
      </c>
      <c r="D132" s="1"/>
      <c r="E132" s="1"/>
      <c r="F132" s="36">
        <v>0</v>
      </c>
      <c r="G132" s="36">
        <v>0</v>
      </c>
      <c r="H132" s="36">
        <v>0</v>
      </c>
      <c r="I132" s="36">
        <v>0</v>
      </c>
      <c r="J132" s="48">
        <v>1</v>
      </c>
      <c r="K132" s="36">
        <v>0</v>
      </c>
      <c r="L132" s="36">
        <v>0</v>
      </c>
      <c r="M132" s="36">
        <v>0</v>
      </c>
      <c r="N132" s="36">
        <v>0</v>
      </c>
      <c r="O132" s="48">
        <v>1</v>
      </c>
      <c r="P132" s="36">
        <v>0</v>
      </c>
      <c r="Q132" s="36">
        <v>0</v>
      </c>
      <c r="R132" s="36">
        <v>0</v>
      </c>
      <c r="S132" s="36">
        <v>0</v>
      </c>
      <c r="T132" s="36">
        <v>0</v>
      </c>
      <c r="U132" s="36">
        <v>0</v>
      </c>
      <c r="V132" s="48">
        <v>1</v>
      </c>
      <c r="W132" s="36">
        <v>0</v>
      </c>
      <c r="X132" s="36">
        <v>0</v>
      </c>
      <c r="Y132" s="36">
        <v>0</v>
      </c>
      <c r="Z132" s="36">
        <v>0</v>
      </c>
      <c r="AA132" s="89">
        <v>1</v>
      </c>
      <c r="AB132" s="36">
        <v>0</v>
      </c>
      <c r="AC132" s="36">
        <v>0</v>
      </c>
      <c r="AD132" s="48">
        <v>1</v>
      </c>
      <c r="AE132" s="36">
        <v>0</v>
      </c>
      <c r="AF132" s="37">
        <v>0</v>
      </c>
      <c r="AG132" s="48">
        <v>1</v>
      </c>
      <c r="AH132" s="36">
        <v>0</v>
      </c>
      <c r="AI132" s="48">
        <v>1</v>
      </c>
      <c r="AJ132" s="84">
        <v>0</v>
      </c>
      <c r="AK132" s="84">
        <v>0</v>
      </c>
      <c r="AM132" s="20">
        <f t="shared" si="9"/>
        <v>7</v>
      </c>
    </row>
    <row r="133" spans="1:39">
      <c r="A133" s="25" t="s">
        <v>12</v>
      </c>
      <c r="B133" s="14">
        <f t="shared" si="11"/>
        <v>129</v>
      </c>
      <c r="C133" s="40" t="s">
        <v>206</v>
      </c>
      <c r="D133" s="1"/>
      <c r="E133" s="1"/>
      <c r="F133" s="36">
        <v>0</v>
      </c>
      <c r="G133" s="48">
        <v>1</v>
      </c>
      <c r="H133" s="36">
        <v>0</v>
      </c>
      <c r="I133" s="48">
        <v>1</v>
      </c>
      <c r="J133" s="36">
        <v>0</v>
      </c>
      <c r="K133" s="48">
        <v>1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89">
        <v>1</v>
      </c>
      <c r="AB133" s="36">
        <v>0</v>
      </c>
      <c r="AC133" s="36">
        <v>0</v>
      </c>
      <c r="AD133" s="36">
        <v>0</v>
      </c>
      <c r="AE133" s="36">
        <v>0</v>
      </c>
      <c r="AF133" s="37">
        <v>0</v>
      </c>
      <c r="AG133" s="48">
        <v>1</v>
      </c>
      <c r="AH133" s="36">
        <v>0</v>
      </c>
      <c r="AI133" s="36">
        <v>0</v>
      </c>
      <c r="AJ133" s="31">
        <v>0</v>
      </c>
      <c r="AK133" s="31">
        <v>0</v>
      </c>
      <c r="AM133" s="20">
        <f t="shared" ref="AM133:AM164" si="12">SUM(F133:AK133)</f>
        <v>5</v>
      </c>
    </row>
    <row r="134" spans="1:39">
      <c r="A134" s="25" t="s">
        <v>12</v>
      </c>
      <c r="B134" s="14">
        <f t="shared" si="11"/>
        <v>130</v>
      </c>
      <c r="C134" s="40" t="s">
        <v>207</v>
      </c>
      <c r="D134" s="1"/>
      <c r="E134" s="1"/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48">
        <v>1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  <c r="Q134" s="48">
        <v>1</v>
      </c>
      <c r="R134" s="36">
        <v>0</v>
      </c>
      <c r="S134" s="48">
        <v>1</v>
      </c>
      <c r="T134" s="36">
        <v>0</v>
      </c>
      <c r="U134" s="36">
        <v>0</v>
      </c>
      <c r="V134" s="36">
        <v>0</v>
      </c>
      <c r="W134" s="36">
        <v>0</v>
      </c>
      <c r="X134" s="36">
        <v>0</v>
      </c>
      <c r="Y134" s="36">
        <v>0</v>
      </c>
      <c r="Z134" s="36">
        <v>0</v>
      </c>
      <c r="AA134" s="89">
        <v>1</v>
      </c>
      <c r="AB134" s="36">
        <v>0</v>
      </c>
      <c r="AC134" s="36">
        <v>0</v>
      </c>
      <c r="AD134" s="36">
        <v>0</v>
      </c>
      <c r="AE134" s="36">
        <v>0</v>
      </c>
      <c r="AF134" s="37">
        <v>0</v>
      </c>
      <c r="AG134" s="48">
        <v>1</v>
      </c>
      <c r="AH134" s="36">
        <v>0</v>
      </c>
      <c r="AI134" s="36">
        <v>0</v>
      </c>
      <c r="AJ134" s="31">
        <v>0</v>
      </c>
      <c r="AK134" s="31">
        <v>0</v>
      </c>
      <c r="AM134" s="20">
        <f t="shared" si="12"/>
        <v>5</v>
      </c>
    </row>
    <row r="135" spans="1:39">
      <c r="A135" s="25" t="s">
        <v>12</v>
      </c>
      <c r="B135" s="14">
        <f t="shared" si="11"/>
        <v>131</v>
      </c>
      <c r="C135" s="40" t="s">
        <v>208</v>
      </c>
      <c r="D135" s="1"/>
      <c r="E135" s="1"/>
      <c r="F135" s="36">
        <v>0</v>
      </c>
      <c r="G135" s="48">
        <v>1</v>
      </c>
      <c r="H135" s="36">
        <v>0</v>
      </c>
      <c r="I135" s="48">
        <v>1</v>
      </c>
      <c r="J135" s="36">
        <v>0</v>
      </c>
      <c r="K135" s="36">
        <v>0</v>
      </c>
      <c r="L135" s="36">
        <v>0</v>
      </c>
      <c r="M135" s="36">
        <v>0</v>
      </c>
      <c r="N135" s="48">
        <v>1</v>
      </c>
      <c r="O135" s="36">
        <v>0</v>
      </c>
      <c r="P135" s="36">
        <v>0</v>
      </c>
      <c r="Q135" s="36">
        <v>0</v>
      </c>
      <c r="R135" s="36">
        <v>0</v>
      </c>
      <c r="S135" s="36">
        <v>0</v>
      </c>
      <c r="T135" s="36">
        <v>0</v>
      </c>
      <c r="U135" s="36">
        <v>0</v>
      </c>
      <c r="V135" s="36">
        <v>0</v>
      </c>
      <c r="W135" s="36">
        <v>0</v>
      </c>
      <c r="X135" s="36">
        <v>0</v>
      </c>
      <c r="Y135" s="36">
        <v>0</v>
      </c>
      <c r="Z135" s="36">
        <v>0</v>
      </c>
      <c r="AA135" s="89">
        <v>1</v>
      </c>
      <c r="AB135" s="36">
        <v>0</v>
      </c>
      <c r="AC135" s="36">
        <v>0</v>
      </c>
      <c r="AD135" s="36">
        <v>0</v>
      </c>
      <c r="AE135" s="36">
        <v>0</v>
      </c>
      <c r="AF135" s="37">
        <v>0</v>
      </c>
      <c r="AG135" s="48">
        <v>1</v>
      </c>
      <c r="AH135" s="36">
        <v>0</v>
      </c>
      <c r="AI135" s="36">
        <v>0</v>
      </c>
      <c r="AJ135" s="31">
        <v>0</v>
      </c>
      <c r="AK135" s="31">
        <v>0</v>
      </c>
      <c r="AM135" s="20">
        <f t="shared" si="12"/>
        <v>5</v>
      </c>
    </row>
    <row r="136" spans="1:39">
      <c r="A136" s="25" t="s">
        <v>12</v>
      </c>
      <c r="B136" s="14">
        <f t="shared" si="11"/>
        <v>132</v>
      </c>
      <c r="C136" s="40" t="s">
        <v>209</v>
      </c>
      <c r="D136" s="1"/>
      <c r="E136" s="1"/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48">
        <v>1</v>
      </c>
      <c r="O136" s="36">
        <v>0</v>
      </c>
      <c r="P136" s="36">
        <v>0</v>
      </c>
      <c r="Q136" s="48">
        <v>1</v>
      </c>
      <c r="R136" s="36">
        <v>0</v>
      </c>
      <c r="S136" s="48">
        <v>1</v>
      </c>
      <c r="T136" s="36">
        <v>0</v>
      </c>
      <c r="U136" s="36">
        <v>0</v>
      </c>
      <c r="V136" s="36">
        <v>0</v>
      </c>
      <c r="W136" s="36">
        <v>0</v>
      </c>
      <c r="X136" s="36">
        <v>0</v>
      </c>
      <c r="Y136" s="36">
        <v>0</v>
      </c>
      <c r="Z136" s="36">
        <v>0</v>
      </c>
      <c r="AA136" s="89">
        <v>1</v>
      </c>
      <c r="AB136" s="36">
        <v>0</v>
      </c>
      <c r="AC136" s="36">
        <v>0</v>
      </c>
      <c r="AD136" s="36">
        <v>0</v>
      </c>
      <c r="AE136" s="36">
        <v>0</v>
      </c>
      <c r="AF136" s="37">
        <v>0</v>
      </c>
      <c r="AG136" s="48">
        <v>1</v>
      </c>
      <c r="AH136" s="36">
        <v>0</v>
      </c>
      <c r="AI136" s="36">
        <v>0</v>
      </c>
      <c r="AJ136" s="31">
        <v>0</v>
      </c>
      <c r="AK136" s="31">
        <v>0</v>
      </c>
      <c r="AM136" s="20">
        <f t="shared" si="12"/>
        <v>5</v>
      </c>
    </row>
    <row r="137" spans="1:39">
      <c r="A137" s="25" t="s">
        <v>12</v>
      </c>
      <c r="B137" s="14">
        <f t="shared" si="11"/>
        <v>133</v>
      </c>
      <c r="C137" s="40" t="s">
        <v>210</v>
      </c>
      <c r="D137" s="1"/>
      <c r="E137" s="1"/>
      <c r="F137" s="36">
        <v>0</v>
      </c>
      <c r="G137" s="48">
        <v>1</v>
      </c>
      <c r="H137" s="36">
        <v>0</v>
      </c>
      <c r="I137" s="48">
        <v>1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7">
        <v>0</v>
      </c>
      <c r="W137" s="36">
        <v>0</v>
      </c>
      <c r="X137" s="36">
        <v>0</v>
      </c>
      <c r="Y137" s="48">
        <v>1</v>
      </c>
      <c r="Z137" s="48">
        <v>1</v>
      </c>
      <c r="AA137" s="89">
        <v>1</v>
      </c>
      <c r="AB137" s="36">
        <v>0</v>
      </c>
      <c r="AC137" s="36">
        <v>0</v>
      </c>
      <c r="AD137" s="36">
        <v>0</v>
      </c>
      <c r="AE137" s="36">
        <v>0</v>
      </c>
      <c r="AF137" s="37">
        <v>0</v>
      </c>
      <c r="AG137" s="48">
        <v>1</v>
      </c>
      <c r="AH137" s="36">
        <v>0</v>
      </c>
      <c r="AI137" s="36">
        <v>0</v>
      </c>
      <c r="AJ137" s="31">
        <v>0</v>
      </c>
      <c r="AK137" s="31">
        <v>0</v>
      </c>
      <c r="AM137" s="20">
        <f t="shared" si="12"/>
        <v>6</v>
      </c>
    </row>
    <row r="138" spans="1:39">
      <c r="A138" s="25" t="s">
        <v>12</v>
      </c>
      <c r="B138" s="14">
        <f t="shared" si="11"/>
        <v>134</v>
      </c>
      <c r="C138" s="40" t="s">
        <v>211</v>
      </c>
      <c r="D138" s="1"/>
      <c r="E138" s="1"/>
      <c r="F138" s="36">
        <v>0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  <c r="Q138" s="48">
        <v>1</v>
      </c>
      <c r="R138" s="36">
        <v>0</v>
      </c>
      <c r="S138" s="48">
        <v>1</v>
      </c>
      <c r="T138" s="36">
        <v>0</v>
      </c>
      <c r="U138" s="36">
        <v>0</v>
      </c>
      <c r="V138" s="36">
        <v>0</v>
      </c>
      <c r="W138" s="36">
        <v>0</v>
      </c>
      <c r="X138" s="36">
        <v>0</v>
      </c>
      <c r="Y138" s="48">
        <v>1</v>
      </c>
      <c r="Z138" s="48">
        <v>1</v>
      </c>
      <c r="AA138" s="89">
        <v>1</v>
      </c>
      <c r="AB138" s="36">
        <v>0</v>
      </c>
      <c r="AC138" s="36">
        <v>0</v>
      </c>
      <c r="AD138" s="36">
        <v>0</v>
      </c>
      <c r="AE138" s="36">
        <v>0</v>
      </c>
      <c r="AF138" s="37">
        <v>0</v>
      </c>
      <c r="AG138" s="48">
        <v>1</v>
      </c>
      <c r="AH138" s="36">
        <v>0</v>
      </c>
      <c r="AI138" s="36">
        <v>0</v>
      </c>
      <c r="AJ138" s="31">
        <v>0</v>
      </c>
      <c r="AK138" s="31">
        <v>0</v>
      </c>
      <c r="AM138" s="20">
        <f t="shared" si="12"/>
        <v>6</v>
      </c>
    </row>
    <row r="139" spans="1:39">
      <c r="A139" s="25" t="s">
        <v>12</v>
      </c>
      <c r="B139" s="14">
        <f t="shared" si="11"/>
        <v>135</v>
      </c>
      <c r="C139" s="40" t="s">
        <v>212</v>
      </c>
      <c r="D139" s="1"/>
      <c r="E139" s="1"/>
      <c r="F139" s="36">
        <v>0</v>
      </c>
      <c r="G139" s="48">
        <v>1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0</v>
      </c>
      <c r="W139" s="36">
        <v>0</v>
      </c>
      <c r="X139" s="36">
        <v>0</v>
      </c>
      <c r="Y139" s="48">
        <v>1</v>
      </c>
      <c r="Z139" s="36">
        <v>0</v>
      </c>
      <c r="AA139" s="89">
        <v>1</v>
      </c>
      <c r="AB139" s="36">
        <v>0</v>
      </c>
      <c r="AC139" s="36">
        <v>0</v>
      </c>
      <c r="AD139" s="36">
        <v>0</v>
      </c>
      <c r="AE139" s="36">
        <v>0</v>
      </c>
      <c r="AF139" s="37">
        <v>0</v>
      </c>
      <c r="AG139" s="48">
        <v>1</v>
      </c>
      <c r="AH139" s="36">
        <v>0</v>
      </c>
      <c r="AI139" s="36">
        <v>0</v>
      </c>
      <c r="AJ139" s="31">
        <v>0</v>
      </c>
      <c r="AK139" s="31">
        <v>0</v>
      </c>
      <c r="AM139" s="20">
        <f t="shared" si="12"/>
        <v>4</v>
      </c>
    </row>
    <row r="140" spans="1:39">
      <c r="A140" s="25" t="s">
        <v>12</v>
      </c>
      <c r="B140" s="14">
        <f t="shared" si="11"/>
        <v>136</v>
      </c>
      <c r="C140" s="40" t="s">
        <v>213</v>
      </c>
      <c r="D140" s="1"/>
      <c r="E140" s="1"/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  <c r="Q140" s="48">
        <v>1</v>
      </c>
      <c r="R140" s="36">
        <v>0</v>
      </c>
      <c r="S140" s="36">
        <v>0</v>
      </c>
      <c r="T140" s="36">
        <v>0</v>
      </c>
      <c r="U140" s="36">
        <v>0</v>
      </c>
      <c r="V140" s="36">
        <v>0</v>
      </c>
      <c r="W140" s="36">
        <v>0</v>
      </c>
      <c r="X140" s="36">
        <v>0</v>
      </c>
      <c r="Y140" s="48">
        <v>1</v>
      </c>
      <c r="Z140" s="36">
        <v>0</v>
      </c>
      <c r="AA140" s="89">
        <v>1</v>
      </c>
      <c r="AB140" s="36">
        <v>0</v>
      </c>
      <c r="AC140" s="36">
        <v>0</v>
      </c>
      <c r="AD140" s="36">
        <v>0</v>
      </c>
      <c r="AE140" s="36">
        <v>0</v>
      </c>
      <c r="AF140" s="37">
        <v>0</v>
      </c>
      <c r="AG140" s="48">
        <v>1</v>
      </c>
      <c r="AH140" s="36">
        <v>0</v>
      </c>
      <c r="AI140" s="36">
        <v>0</v>
      </c>
      <c r="AJ140" s="31">
        <v>0</v>
      </c>
      <c r="AK140" s="31">
        <v>0</v>
      </c>
      <c r="AM140" s="20">
        <f t="shared" si="12"/>
        <v>4</v>
      </c>
    </row>
    <row r="141" spans="1:39">
      <c r="A141" s="25" t="s">
        <v>12</v>
      </c>
      <c r="B141" s="14">
        <f t="shared" si="11"/>
        <v>137</v>
      </c>
      <c r="C141" s="40" t="s">
        <v>214</v>
      </c>
      <c r="D141" s="1"/>
      <c r="E141" s="1"/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36">
        <v>0</v>
      </c>
      <c r="X141" s="36">
        <v>0</v>
      </c>
      <c r="Y141" s="48">
        <v>1</v>
      </c>
      <c r="Z141" s="36">
        <v>0</v>
      </c>
      <c r="AA141" s="89">
        <v>1</v>
      </c>
      <c r="AB141" s="36">
        <v>0</v>
      </c>
      <c r="AC141" s="48">
        <v>1</v>
      </c>
      <c r="AD141" s="36">
        <v>0</v>
      </c>
      <c r="AE141" s="36">
        <v>0</v>
      </c>
      <c r="AF141" s="37">
        <v>0</v>
      </c>
      <c r="AG141" s="48">
        <v>1</v>
      </c>
      <c r="AH141" s="36">
        <v>0</v>
      </c>
      <c r="AI141" s="36">
        <v>0</v>
      </c>
      <c r="AJ141" s="31">
        <v>0</v>
      </c>
      <c r="AK141" s="31">
        <v>0</v>
      </c>
      <c r="AM141" s="20">
        <f t="shared" si="12"/>
        <v>4</v>
      </c>
    </row>
    <row r="142" spans="1:39">
      <c r="A142" s="25" t="s">
        <v>12</v>
      </c>
      <c r="B142" s="14">
        <f t="shared" si="11"/>
        <v>138</v>
      </c>
      <c r="C142" s="40" t="s">
        <v>215</v>
      </c>
      <c r="D142" s="1"/>
      <c r="E142" s="1"/>
      <c r="F142" s="36">
        <v>0</v>
      </c>
      <c r="G142" s="36">
        <v>0</v>
      </c>
      <c r="H142" s="36">
        <v>0</v>
      </c>
      <c r="I142" s="48">
        <v>1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48">
        <v>1</v>
      </c>
      <c r="AA142" s="89">
        <v>1</v>
      </c>
      <c r="AB142" s="36">
        <v>0</v>
      </c>
      <c r="AC142" s="36">
        <v>0</v>
      </c>
      <c r="AD142" s="36">
        <v>0</v>
      </c>
      <c r="AE142" s="36">
        <v>0</v>
      </c>
      <c r="AF142" s="37">
        <v>0</v>
      </c>
      <c r="AG142" s="48">
        <v>1</v>
      </c>
      <c r="AH142" s="36">
        <v>0</v>
      </c>
      <c r="AI142" s="36">
        <v>0</v>
      </c>
      <c r="AJ142" s="31">
        <v>0</v>
      </c>
      <c r="AK142" s="31">
        <v>0</v>
      </c>
      <c r="AM142" s="20">
        <f t="shared" si="12"/>
        <v>4</v>
      </c>
    </row>
    <row r="143" spans="1:39">
      <c r="A143" s="25" t="s">
        <v>12</v>
      </c>
      <c r="B143" s="14">
        <f t="shared" si="11"/>
        <v>139</v>
      </c>
      <c r="C143" s="40" t="s">
        <v>216</v>
      </c>
      <c r="D143" s="1"/>
      <c r="E143" s="1"/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48">
        <v>1</v>
      </c>
      <c r="T143" s="36">
        <v>0</v>
      </c>
      <c r="U143" s="36">
        <v>0</v>
      </c>
      <c r="V143" s="36">
        <v>0</v>
      </c>
      <c r="W143" s="36">
        <v>0</v>
      </c>
      <c r="X143" s="36">
        <v>0</v>
      </c>
      <c r="Y143" s="36">
        <v>0</v>
      </c>
      <c r="Z143" s="48">
        <v>1</v>
      </c>
      <c r="AA143" s="89">
        <v>1</v>
      </c>
      <c r="AB143" s="36">
        <v>0</v>
      </c>
      <c r="AC143" s="36">
        <v>0</v>
      </c>
      <c r="AD143" s="36">
        <v>0</v>
      </c>
      <c r="AE143" s="36">
        <v>0</v>
      </c>
      <c r="AF143" s="37">
        <v>0</v>
      </c>
      <c r="AG143" s="48">
        <v>1</v>
      </c>
      <c r="AH143" s="36">
        <v>0</v>
      </c>
      <c r="AI143" s="36">
        <v>0</v>
      </c>
      <c r="AJ143" s="31">
        <v>0</v>
      </c>
      <c r="AK143" s="31">
        <v>0</v>
      </c>
      <c r="AM143" s="20">
        <f t="shared" si="12"/>
        <v>4</v>
      </c>
    </row>
    <row r="144" spans="1:39">
      <c r="A144" s="25" t="s">
        <v>12</v>
      </c>
      <c r="B144" s="14">
        <f t="shared" si="11"/>
        <v>140</v>
      </c>
      <c r="C144" s="40" t="s">
        <v>217</v>
      </c>
      <c r="D144" s="1"/>
      <c r="E144" s="1"/>
      <c r="F144" s="36">
        <v>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36">
        <v>0</v>
      </c>
      <c r="X144" s="36">
        <v>0</v>
      </c>
      <c r="Y144" s="36">
        <v>0</v>
      </c>
      <c r="Z144" s="48">
        <v>1</v>
      </c>
      <c r="AA144" s="89">
        <v>1</v>
      </c>
      <c r="AB144" s="36">
        <v>0</v>
      </c>
      <c r="AC144" s="36">
        <v>0</v>
      </c>
      <c r="AD144" s="48">
        <v>1</v>
      </c>
      <c r="AE144" s="36">
        <v>0</v>
      </c>
      <c r="AF144" s="37">
        <v>0</v>
      </c>
      <c r="AG144" s="48">
        <v>1</v>
      </c>
      <c r="AH144" s="36">
        <v>0</v>
      </c>
      <c r="AI144" s="36">
        <v>0</v>
      </c>
      <c r="AJ144" s="31">
        <v>0</v>
      </c>
      <c r="AK144" s="31">
        <v>0</v>
      </c>
      <c r="AM144" s="20">
        <f t="shared" si="12"/>
        <v>4</v>
      </c>
    </row>
    <row r="145" spans="1:39" ht="16" customHeight="1">
      <c r="A145" s="43" t="s">
        <v>12</v>
      </c>
      <c r="B145" s="22">
        <f>B144+1</f>
        <v>141</v>
      </c>
      <c r="C145" s="39" t="s">
        <v>220</v>
      </c>
      <c r="D145" s="63" t="s">
        <v>219</v>
      </c>
      <c r="E145" s="35"/>
      <c r="F145" s="45">
        <v>0</v>
      </c>
      <c r="G145" s="45">
        <v>0</v>
      </c>
      <c r="H145" s="45">
        <v>0</v>
      </c>
      <c r="I145" s="45">
        <v>0</v>
      </c>
      <c r="J145" s="45">
        <v>0</v>
      </c>
      <c r="K145" s="45">
        <v>0</v>
      </c>
      <c r="L145" s="47">
        <v>1</v>
      </c>
      <c r="M145" s="45">
        <v>0</v>
      </c>
      <c r="N145" s="45">
        <v>0</v>
      </c>
      <c r="O145" s="45">
        <v>0</v>
      </c>
      <c r="P145" s="45">
        <v>0</v>
      </c>
      <c r="Q145" s="45">
        <v>0</v>
      </c>
      <c r="R145" s="45">
        <v>0</v>
      </c>
      <c r="S145" s="45">
        <v>0</v>
      </c>
      <c r="T145" s="47">
        <v>1</v>
      </c>
      <c r="U145" s="47">
        <v>1</v>
      </c>
      <c r="V145" s="45">
        <v>0</v>
      </c>
      <c r="W145" s="45">
        <v>0</v>
      </c>
      <c r="X145" s="45">
        <v>0</v>
      </c>
      <c r="Y145" s="47">
        <v>1</v>
      </c>
      <c r="Z145" s="45">
        <v>0</v>
      </c>
      <c r="AA145" s="90">
        <v>1</v>
      </c>
      <c r="AB145" s="45">
        <v>0</v>
      </c>
      <c r="AC145" s="45">
        <v>0</v>
      </c>
      <c r="AD145" s="45">
        <v>0</v>
      </c>
      <c r="AE145" s="45">
        <v>0</v>
      </c>
      <c r="AF145" s="47">
        <v>1</v>
      </c>
      <c r="AG145" s="44">
        <v>0</v>
      </c>
      <c r="AH145" s="47">
        <v>1</v>
      </c>
      <c r="AI145" s="45">
        <v>0</v>
      </c>
      <c r="AJ145" s="32">
        <v>0</v>
      </c>
      <c r="AK145" s="32">
        <v>0</v>
      </c>
      <c r="AL145" s="18"/>
      <c r="AM145" s="21">
        <f t="shared" si="12"/>
        <v>7</v>
      </c>
    </row>
    <row r="146" spans="1:39">
      <c r="A146" s="25" t="s">
        <v>12</v>
      </c>
      <c r="B146" s="14">
        <f t="shared" ref="B146:B190" si="13">B145+1</f>
        <v>142</v>
      </c>
      <c r="C146" s="40" t="s">
        <v>221</v>
      </c>
      <c r="D146" s="64"/>
      <c r="E146" s="1"/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48">
        <v>1</v>
      </c>
      <c r="M146" s="36">
        <v>0</v>
      </c>
      <c r="N146" s="36">
        <v>0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48">
        <v>1</v>
      </c>
      <c r="U146" s="36">
        <v>0</v>
      </c>
      <c r="V146" s="48">
        <v>1</v>
      </c>
      <c r="W146" s="36">
        <v>0</v>
      </c>
      <c r="X146" s="36">
        <v>0</v>
      </c>
      <c r="Y146" s="36">
        <v>0</v>
      </c>
      <c r="Z146" s="48">
        <v>1</v>
      </c>
      <c r="AA146" s="89">
        <v>1</v>
      </c>
      <c r="AB146" s="36">
        <v>0</v>
      </c>
      <c r="AC146" s="36">
        <v>0</v>
      </c>
      <c r="AD146" s="36">
        <v>0</v>
      </c>
      <c r="AE146" s="36">
        <v>0</v>
      </c>
      <c r="AF146" s="48">
        <v>1</v>
      </c>
      <c r="AG146" s="37">
        <v>0</v>
      </c>
      <c r="AH146" s="48">
        <v>1</v>
      </c>
      <c r="AI146" s="36">
        <v>0</v>
      </c>
      <c r="AJ146" s="31">
        <v>0</v>
      </c>
      <c r="AK146" s="31">
        <v>0</v>
      </c>
      <c r="AM146" s="20">
        <f t="shared" si="12"/>
        <v>7</v>
      </c>
    </row>
    <row r="147" spans="1:39">
      <c r="A147" s="25" t="s">
        <v>12</v>
      </c>
      <c r="B147" s="14">
        <f t="shared" si="13"/>
        <v>143</v>
      </c>
      <c r="C147" s="40" t="s">
        <v>222</v>
      </c>
      <c r="D147" s="1"/>
      <c r="E147" s="1"/>
      <c r="F147" s="36">
        <v>0</v>
      </c>
      <c r="G147" s="36">
        <v>0</v>
      </c>
      <c r="H147" s="36">
        <v>0</v>
      </c>
      <c r="I147" s="36">
        <v>0</v>
      </c>
      <c r="J147" s="36">
        <v>0</v>
      </c>
      <c r="K147" s="36">
        <v>0</v>
      </c>
      <c r="L147" s="36">
        <v>0</v>
      </c>
      <c r="M147" s="36">
        <v>0</v>
      </c>
      <c r="N147" s="36">
        <v>0</v>
      </c>
      <c r="O147" s="48">
        <v>1</v>
      </c>
      <c r="P147" s="36">
        <v>0</v>
      </c>
      <c r="Q147" s="36">
        <v>0</v>
      </c>
      <c r="R147" s="36">
        <v>0</v>
      </c>
      <c r="S147" s="36">
        <v>0</v>
      </c>
      <c r="T147" s="48">
        <v>1</v>
      </c>
      <c r="U147" s="48">
        <v>1</v>
      </c>
      <c r="V147" s="36">
        <v>0</v>
      </c>
      <c r="W147" s="36">
        <v>0</v>
      </c>
      <c r="X147" s="36">
        <v>0</v>
      </c>
      <c r="Y147" s="48">
        <v>1</v>
      </c>
      <c r="Z147" s="36">
        <v>0</v>
      </c>
      <c r="AA147" s="89">
        <v>1</v>
      </c>
      <c r="AB147" s="36">
        <v>0</v>
      </c>
      <c r="AC147" s="36">
        <v>0</v>
      </c>
      <c r="AD147" s="36">
        <v>0</v>
      </c>
      <c r="AE147" s="36">
        <v>0</v>
      </c>
      <c r="AF147" s="48">
        <v>1</v>
      </c>
      <c r="AG147" s="37">
        <v>0</v>
      </c>
      <c r="AH147" s="48">
        <v>1</v>
      </c>
      <c r="AI147" s="36">
        <v>0</v>
      </c>
      <c r="AJ147" s="31">
        <v>0</v>
      </c>
      <c r="AK147" s="31">
        <v>0</v>
      </c>
      <c r="AM147" s="20">
        <f t="shared" si="12"/>
        <v>7</v>
      </c>
    </row>
    <row r="148" spans="1:39">
      <c r="A148" s="25" t="s">
        <v>12</v>
      </c>
      <c r="B148" s="14">
        <f t="shared" si="13"/>
        <v>144</v>
      </c>
      <c r="C148" s="40" t="s">
        <v>223</v>
      </c>
      <c r="D148" s="1"/>
      <c r="E148" s="1"/>
      <c r="F148" s="36">
        <v>0</v>
      </c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36">
        <v>0</v>
      </c>
      <c r="N148" s="36">
        <v>0</v>
      </c>
      <c r="O148" s="48">
        <v>1</v>
      </c>
      <c r="P148" s="36">
        <v>0</v>
      </c>
      <c r="Q148" s="36">
        <v>0</v>
      </c>
      <c r="R148" s="36">
        <v>0</v>
      </c>
      <c r="S148" s="36">
        <v>0</v>
      </c>
      <c r="T148" s="48">
        <v>1</v>
      </c>
      <c r="U148" s="36">
        <v>0</v>
      </c>
      <c r="V148" s="48">
        <v>1</v>
      </c>
      <c r="W148" s="36">
        <v>0</v>
      </c>
      <c r="X148" s="36">
        <v>0</v>
      </c>
      <c r="Y148" s="36">
        <v>0</v>
      </c>
      <c r="Z148" s="48">
        <v>1</v>
      </c>
      <c r="AA148" s="89">
        <v>1</v>
      </c>
      <c r="AB148" s="36">
        <v>0</v>
      </c>
      <c r="AC148" s="36">
        <v>0</v>
      </c>
      <c r="AD148" s="36">
        <v>0</v>
      </c>
      <c r="AE148" s="36">
        <v>0</v>
      </c>
      <c r="AF148" s="48">
        <v>1</v>
      </c>
      <c r="AG148" s="37">
        <v>0</v>
      </c>
      <c r="AH148" s="48">
        <v>1</v>
      </c>
      <c r="AI148" s="36">
        <v>0</v>
      </c>
      <c r="AJ148" s="31">
        <v>0</v>
      </c>
      <c r="AK148" s="31">
        <v>0</v>
      </c>
      <c r="AM148" s="20">
        <f t="shared" si="12"/>
        <v>7</v>
      </c>
    </row>
    <row r="149" spans="1:39">
      <c r="A149" s="25" t="s">
        <v>12</v>
      </c>
      <c r="B149" s="14">
        <f t="shared" si="13"/>
        <v>145</v>
      </c>
      <c r="C149" s="40" t="s">
        <v>434</v>
      </c>
      <c r="D149" s="1"/>
      <c r="E149" s="1"/>
      <c r="F149" s="36">
        <v>0</v>
      </c>
      <c r="G149" s="36">
        <v>0</v>
      </c>
      <c r="H149" s="36">
        <v>0</v>
      </c>
      <c r="I149" s="36">
        <v>0</v>
      </c>
      <c r="J149" s="36">
        <v>0</v>
      </c>
      <c r="K149" s="36">
        <v>0</v>
      </c>
      <c r="L149" s="48">
        <v>1</v>
      </c>
      <c r="M149" s="48">
        <v>1</v>
      </c>
      <c r="N149" s="36">
        <v>0</v>
      </c>
      <c r="O149" s="36">
        <v>0</v>
      </c>
      <c r="P149" s="36">
        <v>0</v>
      </c>
      <c r="Q149" s="36">
        <v>0</v>
      </c>
      <c r="R149" s="36">
        <v>0</v>
      </c>
      <c r="S149" s="36">
        <v>0</v>
      </c>
      <c r="T149" s="48">
        <v>1</v>
      </c>
      <c r="U149" s="48">
        <v>1</v>
      </c>
      <c r="V149" s="36">
        <v>0</v>
      </c>
      <c r="W149" s="36">
        <v>0</v>
      </c>
      <c r="X149" s="36">
        <v>0</v>
      </c>
      <c r="Y149" s="48">
        <v>1</v>
      </c>
      <c r="Z149" s="36">
        <v>0</v>
      </c>
      <c r="AA149" s="89">
        <v>1</v>
      </c>
      <c r="AB149" s="36">
        <v>0</v>
      </c>
      <c r="AC149" s="36">
        <v>0</v>
      </c>
      <c r="AD149" s="36">
        <v>0</v>
      </c>
      <c r="AE149" s="36">
        <v>0</v>
      </c>
      <c r="AF149" s="48">
        <v>1</v>
      </c>
      <c r="AG149" s="37">
        <v>0</v>
      </c>
      <c r="AH149" s="48">
        <v>1</v>
      </c>
      <c r="AI149" s="36">
        <v>0</v>
      </c>
      <c r="AJ149" s="31">
        <v>0</v>
      </c>
      <c r="AK149" s="31">
        <v>0</v>
      </c>
      <c r="AM149" s="20">
        <f t="shared" si="12"/>
        <v>8</v>
      </c>
    </row>
    <row r="150" spans="1:39">
      <c r="A150" s="25" t="s">
        <v>12</v>
      </c>
      <c r="B150" s="14">
        <f t="shared" si="13"/>
        <v>146</v>
      </c>
      <c r="C150" s="40" t="s">
        <v>435</v>
      </c>
      <c r="D150" s="1"/>
      <c r="E150" s="1"/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48">
        <v>1</v>
      </c>
      <c r="M150" s="48">
        <v>1</v>
      </c>
      <c r="N150" s="36">
        <v>0</v>
      </c>
      <c r="O150" s="36">
        <v>0</v>
      </c>
      <c r="P150" s="36">
        <v>0</v>
      </c>
      <c r="Q150" s="36">
        <v>0</v>
      </c>
      <c r="R150" s="36">
        <v>0</v>
      </c>
      <c r="S150" s="36">
        <v>0</v>
      </c>
      <c r="T150" s="48">
        <v>1</v>
      </c>
      <c r="U150" s="36">
        <v>0</v>
      </c>
      <c r="V150" s="48">
        <v>1</v>
      </c>
      <c r="W150" s="36">
        <v>0</v>
      </c>
      <c r="X150" s="36">
        <v>0</v>
      </c>
      <c r="Y150" s="36">
        <v>0</v>
      </c>
      <c r="Z150" s="48">
        <v>1</v>
      </c>
      <c r="AA150" s="89">
        <v>1</v>
      </c>
      <c r="AB150" s="36">
        <v>0</v>
      </c>
      <c r="AC150" s="36">
        <v>0</v>
      </c>
      <c r="AD150" s="36">
        <v>0</v>
      </c>
      <c r="AE150" s="36">
        <v>0</v>
      </c>
      <c r="AF150" s="48">
        <v>1</v>
      </c>
      <c r="AG150" s="37">
        <v>0</v>
      </c>
      <c r="AH150" s="48">
        <v>1</v>
      </c>
      <c r="AI150" s="36">
        <v>0</v>
      </c>
      <c r="AJ150" s="31">
        <v>0</v>
      </c>
      <c r="AK150" s="31">
        <v>0</v>
      </c>
      <c r="AM150" s="20">
        <f t="shared" si="12"/>
        <v>8</v>
      </c>
    </row>
    <row r="151" spans="1:39">
      <c r="A151" s="25" t="s">
        <v>12</v>
      </c>
      <c r="B151" s="14">
        <f t="shared" si="13"/>
        <v>147</v>
      </c>
      <c r="C151" s="40" t="s">
        <v>436</v>
      </c>
      <c r="D151" s="1"/>
      <c r="E151" s="1"/>
      <c r="F151" s="36">
        <v>0</v>
      </c>
      <c r="G151" s="36">
        <v>0</v>
      </c>
      <c r="H151" s="36">
        <v>0</v>
      </c>
      <c r="I151" s="36">
        <v>0</v>
      </c>
      <c r="J151" s="48">
        <v>1</v>
      </c>
      <c r="K151" s="36">
        <v>0</v>
      </c>
      <c r="L151" s="36">
        <v>0</v>
      </c>
      <c r="M151" s="36">
        <v>0</v>
      </c>
      <c r="N151" s="36">
        <v>0</v>
      </c>
      <c r="O151" s="48">
        <v>1</v>
      </c>
      <c r="P151" s="36">
        <v>0</v>
      </c>
      <c r="Q151" s="36">
        <v>0</v>
      </c>
      <c r="R151" s="36">
        <v>0</v>
      </c>
      <c r="S151" s="36">
        <v>0</v>
      </c>
      <c r="T151" s="48">
        <v>1</v>
      </c>
      <c r="U151" s="48">
        <v>1</v>
      </c>
      <c r="V151" s="36">
        <v>0</v>
      </c>
      <c r="W151" s="36">
        <v>0</v>
      </c>
      <c r="X151" s="36">
        <v>0</v>
      </c>
      <c r="Y151" s="48">
        <v>1</v>
      </c>
      <c r="Z151" s="36">
        <v>0</v>
      </c>
      <c r="AA151" s="89">
        <v>1</v>
      </c>
      <c r="AB151" s="36">
        <v>0</v>
      </c>
      <c r="AC151" s="36">
        <v>0</v>
      </c>
      <c r="AD151" s="36">
        <v>0</v>
      </c>
      <c r="AE151" s="36">
        <v>0</v>
      </c>
      <c r="AF151" s="48">
        <v>1</v>
      </c>
      <c r="AG151" s="37">
        <v>0</v>
      </c>
      <c r="AH151" s="48">
        <v>1</v>
      </c>
      <c r="AI151" s="36">
        <v>0</v>
      </c>
      <c r="AJ151" s="31">
        <v>0</v>
      </c>
      <c r="AK151" s="31">
        <v>0</v>
      </c>
      <c r="AM151" s="20">
        <f t="shared" si="12"/>
        <v>8</v>
      </c>
    </row>
    <row r="152" spans="1:39">
      <c r="A152" s="25" t="s">
        <v>12</v>
      </c>
      <c r="B152" s="14">
        <f t="shared" si="13"/>
        <v>148</v>
      </c>
      <c r="C152" s="40" t="s">
        <v>437</v>
      </c>
      <c r="D152" s="1"/>
      <c r="E152" s="1"/>
      <c r="F152" s="36">
        <v>0</v>
      </c>
      <c r="G152" s="36">
        <v>0</v>
      </c>
      <c r="H152" s="36">
        <v>0</v>
      </c>
      <c r="I152" s="36">
        <v>0</v>
      </c>
      <c r="J152" s="48">
        <v>1</v>
      </c>
      <c r="K152" s="36">
        <v>0</v>
      </c>
      <c r="L152" s="36">
        <v>0</v>
      </c>
      <c r="M152" s="36">
        <v>0</v>
      </c>
      <c r="N152" s="36">
        <v>0</v>
      </c>
      <c r="O152" s="48">
        <v>1</v>
      </c>
      <c r="P152" s="36">
        <v>0</v>
      </c>
      <c r="Q152" s="36">
        <v>0</v>
      </c>
      <c r="R152" s="36">
        <v>0</v>
      </c>
      <c r="S152" s="36">
        <v>0</v>
      </c>
      <c r="T152" s="48">
        <v>1</v>
      </c>
      <c r="U152" s="36">
        <v>0</v>
      </c>
      <c r="V152" s="48">
        <v>1</v>
      </c>
      <c r="W152" s="36">
        <v>0</v>
      </c>
      <c r="X152" s="36">
        <v>0</v>
      </c>
      <c r="Y152" s="36">
        <v>0</v>
      </c>
      <c r="Z152" s="48">
        <v>1</v>
      </c>
      <c r="AA152" s="89">
        <v>1</v>
      </c>
      <c r="AB152" s="36">
        <v>0</v>
      </c>
      <c r="AC152" s="36">
        <v>0</v>
      </c>
      <c r="AD152" s="36">
        <v>0</v>
      </c>
      <c r="AE152" s="36">
        <v>0</v>
      </c>
      <c r="AF152" s="48">
        <v>1</v>
      </c>
      <c r="AG152" s="37">
        <v>0</v>
      </c>
      <c r="AH152" s="48">
        <v>1</v>
      </c>
      <c r="AI152" s="36">
        <v>0</v>
      </c>
      <c r="AJ152" s="31">
        <v>0</v>
      </c>
      <c r="AK152" s="31">
        <v>0</v>
      </c>
      <c r="AM152" s="20">
        <f t="shared" si="12"/>
        <v>8</v>
      </c>
    </row>
    <row r="153" spans="1:39">
      <c r="A153" s="25" t="s">
        <v>12</v>
      </c>
      <c r="B153" s="14">
        <f t="shared" si="13"/>
        <v>149</v>
      </c>
      <c r="C153" s="40" t="s">
        <v>224</v>
      </c>
      <c r="D153" s="1"/>
      <c r="E153" s="1"/>
      <c r="F153" s="36">
        <v>0</v>
      </c>
      <c r="G153" s="48">
        <v>1</v>
      </c>
      <c r="H153" s="36">
        <v>0</v>
      </c>
      <c r="I153" s="36">
        <v>0</v>
      </c>
      <c r="J153" s="36">
        <v>0</v>
      </c>
      <c r="K153" s="36">
        <v>0</v>
      </c>
      <c r="L153" s="48">
        <v>1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48">
        <v>1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89">
        <v>1</v>
      </c>
      <c r="AB153" s="36">
        <v>0</v>
      </c>
      <c r="AC153" s="36">
        <v>0</v>
      </c>
      <c r="AD153" s="36">
        <v>0</v>
      </c>
      <c r="AE153" s="36">
        <v>0</v>
      </c>
      <c r="AF153" s="48">
        <v>1</v>
      </c>
      <c r="AG153" s="37">
        <v>0</v>
      </c>
      <c r="AH153" s="36">
        <v>0</v>
      </c>
      <c r="AI153" s="48">
        <v>1</v>
      </c>
      <c r="AJ153" s="84">
        <v>0</v>
      </c>
      <c r="AK153" s="84">
        <v>0</v>
      </c>
      <c r="AM153" s="20">
        <f t="shared" si="12"/>
        <v>6</v>
      </c>
    </row>
    <row r="154" spans="1:39">
      <c r="A154" s="25" t="s">
        <v>12</v>
      </c>
      <c r="B154" s="14">
        <f t="shared" si="13"/>
        <v>150</v>
      </c>
      <c r="C154" s="40" t="s">
        <v>225</v>
      </c>
      <c r="D154" s="1"/>
      <c r="E154" s="1"/>
      <c r="F154" s="36">
        <v>0</v>
      </c>
      <c r="G154" s="36">
        <v>0</v>
      </c>
      <c r="H154" s="36">
        <v>0</v>
      </c>
      <c r="I154" s="48">
        <v>1</v>
      </c>
      <c r="J154" s="36">
        <v>0</v>
      </c>
      <c r="K154" s="36">
        <v>0</v>
      </c>
      <c r="L154" s="48">
        <v>1</v>
      </c>
      <c r="M154" s="36">
        <v>0</v>
      </c>
      <c r="N154" s="36">
        <v>0</v>
      </c>
      <c r="O154" s="36">
        <v>0</v>
      </c>
      <c r="P154" s="36">
        <v>0</v>
      </c>
      <c r="Q154" s="36">
        <v>0</v>
      </c>
      <c r="R154" s="36">
        <v>0</v>
      </c>
      <c r="S154" s="36">
        <v>0</v>
      </c>
      <c r="T154" s="36">
        <v>0</v>
      </c>
      <c r="U154" s="36">
        <v>0</v>
      </c>
      <c r="V154" s="48">
        <v>1</v>
      </c>
      <c r="W154" s="36">
        <v>0</v>
      </c>
      <c r="X154" s="36">
        <v>0</v>
      </c>
      <c r="Y154" s="36">
        <v>0</v>
      </c>
      <c r="Z154" s="36">
        <v>0</v>
      </c>
      <c r="AA154" s="89">
        <v>1</v>
      </c>
      <c r="AB154" s="36">
        <v>0</v>
      </c>
      <c r="AC154" s="36">
        <v>0</v>
      </c>
      <c r="AD154" s="36">
        <v>0</v>
      </c>
      <c r="AE154" s="36">
        <v>0</v>
      </c>
      <c r="AF154" s="48">
        <v>1</v>
      </c>
      <c r="AG154" s="37">
        <v>0</v>
      </c>
      <c r="AH154" s="36">
        <v>0</v>
      </c>
      <c r="AI154" s="48">
        <v>1</v>
      </c>
      <c r="AJ154" s="84">
        <v>0</v>
      </c>
      <c r="AK154" s="84">
        <v>0</v>
      </c>
      <c r="AM154" s="20">
        <f t="shared" si="12"/>
        <v>6</v>
      </c>
    </row>
    <row r="155" spans="1:39">
      <c r="A155" s="25" t="s">
        <v>12</v>
      </c>
      <c r="B155" s="14">
        <f t="shared" si="13"/>
        <v>151</v>
      </c>
      <c r="C155" s="40" t="s">
        <v>226</v>
      </c>
      <c r="D155" s="1"/>
      <c r="E155" s="1"/>
      <c r="F155" s="36">
        <v>0</v>
      </c>
      <c r="G155" s="36">
        <v>0</v>
      </c>
      <c r="H155" s="36">
        <v>0</v>
      </c>
      <c r="I155" s="36">
        <v>0</v>
      </c>
      <c r="J155" s="36">
        <v>0</v>
      </c>
      <c r="K155" s="36">
        <v>0</v>
      </c>
      <c r="L155" s="48">
        <v>1</v>
      </c>
      <c r="M155" s="36">
        <v>0</v>
      </c>
      <c r="N155" s="36">
        <v>0</v>
      </c>
      <c r="O155" s="36">
        <v>0</v>
      </c>
      <c r="P155" s="36">
        <v>0</v>
      </c>
      <c r="Q155" s="48">
        <v>1</v>
      </c>
      <c r="R155" s="36">
        <v>0</v>
      </c>
      <c r="S155" s="36">
        <v>0</v>
      </c>
      <c r="T155" s="36">
        <v>0</v>
      </c>
      <c r="U155" s="48">
        <v>1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89">
        <v>1</v>
      </c>
      <c r="AB155" s="36">
        <v>0</v>
      </c>
      <c r="AC155" s="36">
        <v>0</v>
      </c>
      <c r="AD155" s="36">
        <v>0</v>
      </c>
      <c r="AE155" s="36">
        <v>0</v>
      </c>
      <c r="AF155" s="48">
        <v>1</v>
      </c>
      <c r="AG155" s="37">
        <v>0</v>
      </c>
      <c r="AH155" s="36">
        <v>0</v>
      </c>
      <c r="AI155" s="48">
        <v>1</v>
      </c>
      <c r="AJ155" s="84">
        <v>0</v>
      </c>
      <c r="AK155" s="84">
        <v>0</v>
      </c>
      <c r="AM155" s="20">
        <f t="shared" si="12"/>
        <v>6</v>
      </c>
    </row>
    <row r="156" spans="1:39">
      <c r="A156" s="25" t="s">
        <v>12</v>
      </c>
      <c r="B156" s="14">
        <f t="shared" si="13"/>
        <v>152</v>
      </c>
      <c r="C156" s="40" t="s">
        <v>227</v>
      </c>
      <c r="D156" s="1"/>
      <c r="E156" s="1"/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48">
        <v>1</v>
      </c>
      <c r="M156" s="36">
        <v>0</v>
      </c>
      <c r="N156" s="36">
        <v>0</v>
      </c>
      <c r="O156" s="36">
        <v>0</v>
      </c>
      <c r="P156" s="36">
        <v>0</v>
      </c>
      <c r="Q156" s="36">
        <v>0</v>
      </c>
      <c r="R156" s="36">
        <v>0</v>
      </c>
      <c r="S156" s="48">
        <v>1</v>
      </c>
      <c r="T156" s="36">
        <v>0</v>
      </c>
      <c r="U156" s="36">
        <v>0</v>
      </c>
      <c r="V156" s="48">
        <v>1</v>
      </c>
      <c r="W156" s="36">
        <v>0</v>
      </c>
      <c r="X156" s="36">
        <v>0</v>
      </c>
      <c r="Y156" s="36">
        <v>0</v>
      </c>
      <c r="Z156" s="36">
        <v>0</v>
      </c>
      <c r="AA156" s="89">
        <v>1</v>
      </c>
      <c r="AB156" s="36">
        <v>0</v>
      </c>
      <c r="AC156" s="36">
        <v>0</v>
      </c>
      <c r="AD156" s="36">
        <v>0</v>
      </c>
      <c r="AE156" s="36">
        <v>0</v>
      </c>
      <c r="AF156" s="48">
        <v>1</v>
      </c>
      <c r="AG156" s="37">
        <v>0</v>
      </c>
      <c r="AH156" s="36">
        <v>0</v>
      </c>
      <c r="AI156" s="48">
        <v>1</v>
      </c>
      <c r="AJ156" s="84">
        <v>0</v>
      </c>
      <c r="AK156" s="84">
        <v>0</v>
      </c>
      <c r="AM156" s="20">
        <f t="shared" si="12"/>
        <v>6</v>
      </c>
    </row>
    <row r="157" spans="1:39">
      <c r="A157" s="25" t="s">
        <v>12</v>
      </c>
      <c r="B157" s="14">
        <f t="shared" si="13"/>
        <v>153</v>
      </c>
      <c r="C157" s="40" t="s">
        <v>228</v>
      </c>
      <c r="D157" s="1"/>
      <c r="E157" s="1"/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48">
        <v>1</v>
      </c>
      <c r="M157" s="36">
        <v>0</v>
      </c>
      <c r="N157" s="36">
        <v>0</v>
      </c>
      <c r="O157" s="36">
        <v>0</v>
      </c>
      <c r="P157" s="36">
        <v>0</v>
      </c>
      <c r="Q157" s="36">
        <v>0</v>
      </c>
      <c r="R157" s="36">
        <v>0</v>
      </c>
      <c r="S157" s="36">
        <v>0</v>
      </c>
      <c r="T157" s="36">
        <v>0</v>
      </c>
      <c r="U157" s="48">
        <v>1</v>
      </c>
      <c r="V157" s="36">
        <v>0</v>
      </c>
      <c r="W157" s="36">
        <v>0</v>
      </c>
      <c r="X157" s="36">
        <v>0</v>
      </c>
      <c r="Y157" s="36">
        <v>0</v>
      </c>
      <c r="Z157" s="36">
        <v>0</v>
      </c>
      <c r="AA157" s="89">
        <v>1</v>
      </c>
      <c r="AB157" s="36">
        <v>0</v>
      </c>
      <c r="AC157" s="48">
        <v>1</v>
      </c>
      <c r="AD157" s="36">
        <v>0</v>
      </c>
      <c r="AE157" s="36">
        <v>0</v>
      </c>
      <c r="AF157" s="48">
        <v>1</v>
      </c>
      <c r="AG157" s="37">
        <v>0</v>
      </c>
      <c r="AH157" s="36">
        <v>0</v>
      </c>
      <c r="AI157" s="48">
        <v>1</v>
      </c>
      <c r="AJ157" s="84">
        <v>0</v>
      </c>
      <c r="AK157" s="84">
        <v>0</v>
      </c>
      <c r="AM157" s="20">
        <f t="shared" si="12"/>
        <v>6</v>
      </c>
    </row>
    <row r="158" spans="1:39">
      <c r="A158" s="25" t="s">
        <v>12</v>
      </c>
      <c r="B158" s="14">
        <f t="shared" si="13"/>
        <v>154</v>
      </c>
      <c r="C158" s="40" t="s">
        <v>229</v>
      </c>
      <c r="D158" s="1"/>
      <c r="E158" s="1"/>
      <c r="F158" s="36">
        <v>0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48">
        <v>1</v>
      </c>
      <c r="M158" s="36">
        <v>0</v>
      </c>
      <c r="N158" s="36">
        <v>0</v>
      </c>
      <c r="O158" s="36">
        <v>0</v>
      </c>
      <c r="P158" s="36">
        <v>0</v>
      </c>
      <c r="Q158" s="36">
        <v>0</v>
      </c>
      <c r="R158" s="36">
        <v>0</v>
      </c>
      <c r="S158" s="36">
        <v>0</v>
      </c>
      <c r="T158" s="36">
        <v>0</v>
      </c>
      <c r="U158" s="36">
        <v>0</v>
      </c>
      <c r="V158" s="48">
        <v>1</v>
      </c>
      <c r="W158" s="36">
        <v>0</v>
      </c>
      <c r="X158" s="36">
        <v>0</v>
      </c>
      <c r="Y158" s="36">
        <v>0</v>
      </c>
      <c r="Z158" s="36">
        <v>0</v>
      </c>
      <c r="AA158" s="89">
        <v>1</v>
      </c>
      <c r="AB158" s="36">
        <v>0</v>
      </c>
      <c r="AC158" s="36">
        <v>0</v>
      </c>
      <c r="AD158" s="48">
        <v>1</v>
      </c>
      <c r="AE158" s="36">
        <v>0</v>
      </c>
      <c r="AF158" s="48">
        <v>1</v>
      </c>
      <c r="AG158" s="37">
        <v>0</v>
      </c>
      <c r="AH158" s="36">
        <v>0</v>
      </c>
      <c r="AI158" s="48">
        <v>1</v>
      </c>
      <c r="AJ158" s="84">
        <v>0</v>
      </c>
      <c r="AK158" s="84">
        <v>0</v>
      </c>
      <c r="AM158" s="20">
        <f t="shared" si="12"/>
        <v>6</v>
      </c>
    </row>
    <row r="159" spans="1:39">
      <c r="A159" s="25" t="s">
        <v>12</v>
      </c>
      <c r="B159" s="14">
        <f t="shared" si="13"/>
        <v>155</v>
      </c>
      <c r="C159" s="40" t="s">
        <v>230</v>
      </c>
      <c r="D159" s="1"/>
      <c r="E159" s="1"/>
      <c r="F159" s="36">
        <v>0</v>
      </c>
      <c r="G159" s="48">
        <v>1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48">
        <v>1</v>
      </c>
      <c r="P159" s="36">
        <v>0</v>
      </c>
      <c r="Q159" s="36">
        <v>0</v>
      </c>
      <c r="R159" s="48">
        <v>0</v>
      </c>
      <c r="S159" s="36">
        <v>0</v>
      </c>
      <c r="T159" s="36">
        <v>0</v>
      </c>
      <c r="U159" s="48">
        <v>1</v>
      </c>
      <c r="V159" s="36">
        <v>0</v>
      </c>
      <c r="W159" s="36">
        <v>0</v>
      </c>
      <c r="X159" s="36">
        <v>0</v>
      </c>
      <c r="Y159" s="36">
        <v>0</v>
      </c>
      <c r="Z159" s="36">
        <v>0</v>
      </c>
      <c r="AA159" s="89">
        <v>1</v>
      </c>
      <c r="AB159" s="36">
        <v>0</v>
      </c>
      <c r="AC159" s="36">
        <v>0</v>
      </c>
      <c r="AD159" s="36">
        <v>0</v>
      </c>
      <c r="AE159" s="36">
        <v>0</v>
      </c>
      <c r="AF159" s="48">
        <v>1</v>
      </c>
      <c r="AG159" s="37">
        <v>0</v>
      </c>
      <c r="AH159" s="36">
        <v>0</v>
      </c>
      <c r="AI159" s="48">
        <v>1</v>
      </c>
      <c r="AJ159" s="84">
        <v>0</v>
      </c>
      <c r="AK159" s="84">
        <v>0</v>
      </c>
      <c r="AM159" s="20">
        <f t="shared" si="12"/>
        <v>6</v>
      </c>
    </row>
    <row r="160" spans="1:39">
      <c r="A160" s="25" t="s">
        <v>12</v>
      </c>
      <c r="B160" s="14">
        <f t="shared" si="13"/>
        <v>156</v>
      </c>
      <c r="C160" s="40" t="s">
        <v>231</v>
      </c>
      <c r="D160" s="1"/>
      <c r="E160" s="1"/>
      <c r="F160" s="36">
        <v>0</v>
      </c>
      <c r="G160" s="36">
        <v>0</v>
      </c>
      <c r="H160" s="36">
        <v>0</v>
      </c>
      <c r="I160" s="48">
        <v>1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48">
        <v>1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48">
        <v>1</v>
      </c>
      <c r="W160" s="36">
        <v>0</v>
      </c>
      <c r="X160" s="36">
        <v>0</v>
      </c>
      <c r="Y160" s="36">
        <v>0</v>
      </c>
      <c r="Z160" s="36">
        <v>0</v>
      </c>
      <c r="AA160" s="89">
        <v>1</v>
      </c>
      <c r="AB160" s="36">
        <v>0</v>
      </c>
      <c r="AC160" s="36">
        <v>0</v>
      </c>
      <c r="AD160" s="36">
        <v>0</v>
      </c>
      <c r="AE160" s="36">
        <v>0</v>
      </c>
      <c r="AF160" s="48">
        <v>1</v>
      </c>
      <c r="AG160" s="37">
        <v>0</v>
      </c>
      <c r="AH160" s="36">
        <v>0</v>
      </c>
      <c r="AI160" s="48">
        <v>1</v>
      </c>
      <c r="AJ160" s="84">
        <v>0</v>
      </c>
      <c r="AK160" s="84">
        <v>0</v>
      </c>
      <c r="AM160" s="20">
        <f t="shared" si="12"/>
        <v>6</v>
      </c>
    </row>
    <row r="161" spans="1:39">
      <c r="A161" s="25" t="s">
        <v>12</v>
      </c>
      <c r="B161" s="14">
        <f t="shared" si="13"/>
        <v>157</v>
      </c>
      <c r="C161" s="40" t="s">
        <v>232</v>
      </c>
      <c r="D161" s="1"/>
      <c r="E161" s="1"/>
      <c r="F161" s="36">
        <v>0</v>
      </c>
      <c r="G161" s="36">
        <v>0</v>
      </c>
      <c r="H161" s="36">
        <v>0</v>
      </c>
      <c r="I161" s="36">
        <v>0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48">
        <v>1</v>
      </c>
      <c r="P161" s="36">
        <v>0</v>
      </c>
      <c r="Q161" s="48">
        <v>1</v>
      </c>
      <c r="R161" s="36">
        <v>0</v>
      </c>
      <c r="S161" s="36">
        <v>0</v>
      </c>
      <c r="T161" s="36">
        <v>0</v>
      </c>
      <c r="U161" s="48">
        <v>1</v>
      </c>
      <c r="V161" s="36">
        <v>0</v>
      </c>
      <c r="W161" s="36">
        <v>0</v>
      </c>
      <c r="X161" s="36">
        <v>0</v>
      </c>
      <c r="Y161" s="36">
        <v>0</v>
      </c>
      <c r="Z161" s="36">
        <v>0</v>
      </c>
      <c r="AA161" s="89">
        <v>1</v>
      </c>
      <c r="AB161" s="36">
        <v>0</v>
      </c>
      <c r="AC161" s="36">
        <v>0</v>
      </c>
      <c r="AD161" s="36">
        <v>0</v>
      </c>
      <c r="AE161" s="36">
        <v>0</v>
      </c>
      <c r="AF161" s="48">
        <v>1</v>
      </c>
      <c r="AG161" s="37">
        <v>0</v>
      </c>
      <c r="AH161" s="36">
        <v>0</v>
      </c>
      <c r="AI161" s="48">
        <v>1</v>
      </c>
      <c r="AJ161" s="84">
        <v>0</v>
      </c>
      <c r="AK161" s="84">
        <v>0</v>
      </c>
      <c r="AM161" s="20">
        <f t="shared" si="12"/>
        <v>6</v>
      </c>
    </row>
    <row r="162" spans="1:39">
      <c r="A162" s="25" t="s">
        <v>12</v>
      </c>
      <c r="B162" s="14">
        <f t="shared" si="13"/>
        <v>158</v>
      </c>
      <c r="C162" s="40" t="s">
        <v>233</v>
      </c>
      <c r="D162" s="1"/>
      <c r="E162" s="1"/>
      <c r="F162" s="36">
        <v>0</v>
      </c>
      <c r="G162" s="36">
        <v>0</v>
      </c>
      <c r="H162" s="36">
        <v>0</v>
      </c>
      <c r="I162" s="36">
        <v>0</v>
      </c>
      <c r="J162" s="36">
        <v>0</v>
      </c>
      <c r="K162" s="36">
        <v>0</v>
      </c>
      <c r="L162" s="36">
        <v>0</v>
      </c>
      <c r="M162" s="36">
        <v>0</v>
      </c>
      <c r="N162" s="36">
        <v>0</v>
      </c>
      <c r="O162" s="48">
        <v>1</v>
      </c>
      <c r="P162" s="36">
        <v>0</v>
      </c>
      <c r="Q162" s="36">
        <v>0</v>
      </c>
      <c r="R162" s="36">
        <v>0</v>
      </c>
      <c r="S162" s="48">
        <v>1</v>
      </c>
      <c r="T162" s="36">
        <v>0</v>
      </c>
      <c r="U162" s="36">
        <v>0</v>
      </c>
      <c r="V162" s="48">
        <v>1</v>
      </c>
      <c r="W162" s="36">
        <v>0</v>
      </c>
      <c r="X162" s="36">
        <v>0</v>
      </c>
      <c r="Y162" s="36">
        <v>0</v>
      </c>
      <c r="Z162" s="36">
        <v>0</v>
      </c>
      <c r="AA162" s="89">
        <v>1</v>
      </c>
      <c r="AB162" s="36">
        <v>0</v>
      </c>
      <c r="AC162" s="36">
        <v>0</v>
      </c>
      <c r="AD162" s="36">
        <v>0</v>
      </c>
      <c r="AE162" s="36">
        <v>0</v>
      </c>
      <c r="AF162" s="48">
        <v>1</v>
      </c>
      <c r="AG162" s="37">
        <v>0</v>
      </c>
      <c r="AH162" s="36">
        <v>0</v>
      </c>
      <c r="AI162" s="48">
        <v>1</v>
      </c>
      <c r="AJ162" s="84">
        <v>0</v>
      </c>
      <c r="AK162" s="84">
        <v>0</v>
      </c>
      <c r="AM162" s="20">
        <f t="shared" si="12"/>
        <v>6</v>
      </c>
    </row>
    <row r="163" spans="1:39">
      <c r="A163" s="25" t="s">
        <v>12</v>
      </c>
      <c r="B163" s="14">
        <f t="shared" si="13"/>
        <v>159</v>
      </c>
      <c r="C163" s="40" t="s">
        <v>234</v>
      </c>
      <c r="D163" s="1"/>
      <c r="E163" s="1"/>
      <c r="F163" s="36">
        <v>0</v>
      </c>
      <c r="G163" s="36">
        <v>0</v>
      </c>
      <c r="H163" s="36">
        <v>0</v>
      </c>
      <c r="I163" s="36">
        <v>0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48">
        <v>1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48">
        <v>1</v>
      </c>
      <c r="V163" s="36">
        <v>0</v>
      </c>
      <c r="W163" s="36">
        <v>0</v>
      </c>
      <c r="X163" s="36">
        <v>0</v>
      </c>
      <c r="Y163" s="36">
        <v>0</v>
      </c>
      <c r="Z163" s="36">
        <v>0</v>
      </c>
      <c r="AA163" s="89">
        <v>1</v>
      </c>
      <c r="AB163" s="36">
        <v>0</v>
      </c>
      <c r="AC163" s="48">
        <v>1</v>
      </c>
      <c r="AD163" s="36">
        <v>0</v>
      </c>
      <c r="AE163" s="36">
        <v>0</v>
      </c>
      <c r="AF163" s="48">
        <v>1</v>
      </c>
      <c r="AG163" s="37">
        <v>0</v>
      </c>
      <c r="AH163" s="36">
        <v>0</v>
      </c>
      <c r="AI163" s="48">
        <v>1</v>
      </c>
      <c r="AJ163" s="84">
        <v>0</v>
      </c>
      <c r="AK163" s="84">
        <v>0</v>
      </c>
      <c r="AM163" s="20">
        <f t="shared" si="12"/>
        <v>6</v>
      </c>
    </row>
    <row r="164" spans="1:39">
      <c r="A164" s="25" t="s">
        <v>12</v>
      </c>
      <c r="B164" s="14">
        <f t="shared" si="13"/>
        <v>160</v>
      </c>
      <c r="C164" s="40" t="s">
        <v>235</v>
      </c>
      <c r="D164" s="1"/>
      <c r="E164" s="1"/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48">
        <v>1</v>
      </c>
      <c r="P164" s="36">
        <v>0</v>
      </c>
      <c r="Q164" s="36">
        <v>0</v>
      </c>
      <c r="R164" s="36">
        <v>0</v>
      </c>
      <c r="S164" s="36">
        <v>0</v>
      </c>
      <c r="T164" s="36">
        <v>0</v>
      </c>
      <c r="U164" s="36">
        <v>0</v>
      </c>
      <c r="V164" s="48">
        <v>1</v>
      </c>
      <c r="W164" s="36">
        <v>0</v>
      </c>
      <c r="X164" s="36">
        <v>0</v>
      </c>
      <c r="Y164" s="36">
        <v>0</v>
      </c>
      <c r="Z164" s="36">
        <v>0</v>
      </c>
      <c r="AA164" s="89">
        <v>1</v>
      </c>
      <c r="AB164" s="36">
        <v>0</v>
      </c>
      <c r="AC164" s="36">
        <v>0</v>
      </c>
      <c r="AD164" s="48">
        <v>1</v>
      </c>
      <c r="AE164" s="36">
        <v>0</v>
      </c>
      <c r="AF164" s="48">
        <v>1</v>
      </c>
      <c r="AG164" s="37">
        <v>0</v>
      </c>
      <c r="AH164" s="36">
        <v>0</v>
      </c>
      <c r="AI164" s="48">
        <v>1</v>
      </c>
      <c r="AJ164" s="84">
        <v>0</v>
      </c>
      <c r="AK164" s="84">
        <v>0</v>
      </c>
      <c r="AM164" s="20">
        <f t="shared" si="12"/>
        <v>6</v>
      </c>
    </row>
    <row r="165" spans="1:39">
      <c r="A165" s="25" t="s">
        <v>12</v>
      </c>
      <c r="B165" s="14">
        <f t="shared" si="13"/>
        <v>161</v>
      </c>
      <c r="C165" s="40" t="s">
        <v>438</v>
      </c>
      <c r="D165" s="1"/>
      <c r="E165" s="1"/>
      <c r="F165" s="36">
        <v>0</v>
      </c>
      <c r="G165" s="48">
        <v>1</v>
      </c>
      <c r="H165" s="36">
        <v>0</v>
      </c>
      <c r="I165" s="36">
        <v>0</v>
      </c>
      <c r="J165" s="36">
        <v>0</v>
      </c>
      <c r="K165" s="36">
        <v>0</v>
      </c>
      <c r="L165" s="48">
        <v>1</v>
      </c>
      <c r="M165" s="48">
        <v>1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48">
        <v>1</v>
      </c>
      <c r="V165" s="36">
        <v>0</v>
      </c>
      <c r="W165" s="36">
        <v>0</v>
      </c>
      <c r="X165" s="36">
        <v>0</v>
      </c>
      <c r="Y165" s="36">
        <v>0</v>
      </c>
      <c r="Z165" s="36">
        <v>0</v>
      </c>
      <c r="AA165" s="89">
        <v>1</v>
      </c>
      <c r="AB165" s="36">
        <v>0</v>
      </c>
      <c r="AC165" s="36">
        <v>0</v>
      </c>
      <c r="AD165" s="36">
        <v>0</v>
      </c>
      <c r="AE165" s="36">
        <v>0</v>
      </c>
      <c r="AF165" s="48">
        <v>1</v>
      </c>
      <c r="AG165" s="37">
        <v>0</v>
      </c>
      <c r="AH165" s="36">
        <v>0</v>
      </c>
      <c r="AI165" s="48">
        <v>1</v>
      </c>
      <c r="AJ165" s="84">
        <v>0</v>
      </c>
      <c r="AK165" s="84">
        <v>0</v>
      </c>
      <c r="AM165" s="20">
        <f t="shared" ref="AM165:AM190" si="14">SUM(F165:AK165)</f>
        <v>7</v>
      </c>
    </row>
    <row r="166" spans="1:39">
      <c r="A166" s="25" t="s">
        <v>12</v>
      </c>
      <c r="B166" s="14">
        <f t="shared" si="13"/>
        <v>162</v>
      </c>
      <c r="C166" s="40" t="s">
        <v>439</v>
      </c>
      <c r="D166" s="1"/>
      <c r="E166" s="1"/>
      <c r="F166" s="36">
        <v>0</v>
      </c>
      <c r="G166" s="36">
        <v>0</v>
      </c>
      <c r="H166" s="36">
        <v>0</v>
      </c>
      <c r="I166" s="48">
        <v>1</v>
      </c>
      <c r="J166" s="36">
        <v>0</v>
      </c>
      <c r="K166" s="36">
        <v>0</v>
      </c>
      <c r="L166" s="48">
        <v>1</v>
      </c>
      <c r="M166" s="48">
        <v>1</v>
      </c>
      <c r="N166" s="36">
        <v>0</v>
      </c>
      <c r="O166" s="36">
        <v>0</v>
      </c>
      <c r="P166" s="36">
        <v>0</v>
      </c>
      <c r="Q166" s="36">
        <v>0</v>
      </c>
      <c r="R166" s="36">
        <v>0</v>
      </c>
      <c r="S166" s="36">
        <v>0</v>
      </c>
      <c r="T166" s="36">
        <v>0</v>
      </c>
      <c r="U166" s="36">
        <v>0</v>
      </c>
      <c r="V166" s="48">
        <v>1</v>
      </c>
      <c r="W166" s="36">
        <v>0</v>
      </c>
      <c r="X166" s="36">
        <v>0</v>
      </c>
      <c r="Y166" s="36">
        <v>0</v>
      </c>
      <c r="Z166" s="36">
        <v>0</v>
      </c>
      <c r="AA166" s="89">
        <v>1</v>
      </c>
      <c r="AB166" s="36">
        <v>0</v>
      </c>
      <c r="AC166" s="36">
        <v>0</v>
      </c>
      <c r="AD166" s="36">
        <v>0</v>
      </c>
      <c r="AE166" s="36">
        <v>0</v>
      </c>
      <c r="AF166" s="48">
        <v>1</v>
      </c>
      <c r="AG166" s="37">
        <v>0</v>
      </c>
      <c r="AH166" s="36">
        <v>0</v>
      </c>
      <c r="AI166" s="48">
        <v>1</v>
      </c>
      <c r="AJ166" s="84">
        <v>0</v>
      </c>
      <c r="AK166" s="84">
        <v>0</v>
      </c>
      <c r="AM166" s="20">
        <f t="shared" si="14"/>
        <v>7</v>
      </c>
    </row>
    <row r="167" spans="1:39">
      <c r="A167" s="25" t="s">
        <v>12</v>
      </c>
      <c r="B167" s="14">
        <f t="shared" si="13"/>
        <v>163</v>
      </c>
      <c r="C167" s="40" t="s">
        <v>440</v>
      </c>
      <c r="D167" s="1"/>
      <c r="E167" s="1"/>
      <c r="F167" s="36">
        <v>0</v>
      </c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48">
        <v>1</v>
      </c>
      <c r="M167" s="48">
        <v>1</v>
      </c>
      <c r="N167" s="36">
        <v>0</v>
      </c>
      <c r="O167" s="37">
        <v>0</v>
      </c>
      <c r="P167" s="36">
        <v>0</v>
      </c>
      <c r="Q167" s="48">
        <v>1</v>
      </c>
      <c r="R167" s="36">
        <v>0</v>
      </c>
      <c r="S167" s="36">
        <v>0</v>
      </c>
      <c r="T167" s="36">
        <v>0</v>
      </c>
      <c r="U167" s="48">
        <v>1</v>
      </c>
      <c r="V167" s="36">
        <v>0</v>
      </c>
      <c r="W167" s="36">
        <v>0</v>
      </c>
      <c r="X167" s="36">
        <v>0</v>
      </c>
      <c r="Y167" s="36">
        <v>0</v>
      </c>
      <c r="Z167" s="36">
        <v>0</v>
      </c>
      <c r="AA167" s="89">
        <v>1</v>
      </c>
      <c r="AB167" s="36">
        <v>0</v>
      </c>
      <c r="AC167" s="36">
        <v>0</v>
      </c>
      <c r="AD167" s="36">
        <v>0</v>
      </c>
      <c r="AE167" s="36">
        <v>0</v>
      </c>
      <c r="AF167" s="48">
        <v>1</v>
      </c>
      <c r="AG167" s="37">
        <v>0</v>
      </c>
      <c r="AH167" s="36">
        <v>0</v>
      </c>
      <c r="AI167" s="48">
        <v>1</v>
      </c>
      <c r="AJ167" s="84">
        <v>0</v>
      </c>
      <c r="AK167" s="84">
        <v>0</v>
      </c>
      <c r="AM167" s="20">
        <f t="shared" si="14"/>
        <v>7</v>
      </c>
    </row>
    <row r="168" spans="1:39">
      <c r="A168" s="25" t="s">
        <v>12</v>
      </c>
      <c r="B168" s="14">
        <f t="shared" si="13"/>
        <v>164</v>
      </c>
      <c r="C168" s="40" t="s">
        <v>441</v>
      </c>
      <c r="D168" s="1"/>
      <c r="E168" s="1"/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48">
        <v>1</v>
      </c>
      <c r="M168" s="48">
        <v>1</v>
      </c>
      <c r="N168" s="36">
        <v>0</v>
      </c>
      <c r="O168" s="36">
        <v>0</v>
      </c>
      <c r="P168" s="36">
        <v>0</v>
      </c>
      <c r="Q168" s="36">
        <v>0</v>
      </c>
      <c r="R168" s="36">
        <v>0</v>
      </c>
      <c r="S168" s="48">
        <v>1</v>
      </c>
      <c r="T168" s="36">
        <v>0</v>
      </c>
      <c r="U168" s="36">
        <v>0</v>
      </c>
      <c r="V168" s="48">
        <v>1</v>
      </c>
      <c r="W168" s="36">
        <v>0</v>
      </c>
      <c r="X168" s="36">
        <v>0</v>
      </c>
      <c r="Y168" s="36">
        <v>0</v>
      </c>
      <c r="Z168" s="36">
        <v>0</v>
      </c>
      <c r="AA168" s="89">
        <v>1</v>
      </c>
      <c r="AB168" s="36">
        <v>0</v>
      </c>
      <c r="AC168" s="36">
        <v>0</v>
      </c>
      <c r="AD168" s="36">
        <v>0</v>
      </c>
      <c r="AE168" s="36">
        <v>0</v>
      </c>
      <c r="AF168" s="48">
        <v>1</v>
      </c>
      <c r="AG168" s="37">
        <v>0</v>
      </c>
      <c r="AH168" s="36">
        <v>0</v>
      </c>
      <c r="AI168" s="48">
        <v>1</v>
      </c>
      <c r="AJ168" s="84">
        <v>0</v>
      </c>
      <c r="AK168" s="84">
        <v>0</v>
      </c>
      <c r="AM168" s="20">
        <f t="shared" si="14"/>
        <v>7</v>
      </c>
    </row>
    <row r="169" spans="1:39">
      <c r="A169" s="25" t="s">
        <v>12</v>
      </c>
      <c r="B169" s="14">
        <f t="shared" si="13"/>
        <v>165</v>
      </c>
      <c r="C169" s="40" t="s">
        <v>442</v>
      </c>
      <c r="D169" s="1"/>
      <c r="E169" s="1"/>
      <c r="F169" s="36">
        <v>0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48">
        <v>1</v>
      </c>
      <c r="M169" s="48">
        <v>1</v>
      </c>
      <c r="N169" s="36">
        <v>0</v>
      </c>
      <c r="O169" s="36">
        <v>0</v>
      </c>
      <c r="P169" s="36">
        <v>0</v>
      </c>
      <c r="Q169" s="36">
        <v>0</v>
      </c>
      <c r="R169" s="36">
        <v>0</v>
      </c>
      <c r="S169" s="36">
        <v>0</v>
      </c>
      <c r="T169" s="36">
        <v>0</v>
      </c>
      <c r="U169" s="48">
        <v>1</v>
      </c>
      <c r="V169" s="36">
        <v>0</v>
      </c>
      <c r="W169" s="36">
        <v>0</v>
      </c>
      <c r="X169" s="36">
        <v>0</v>
      </c>
      <c r="Y169" s="36">
        <v>0</v>
      </c>
      <c r="Z169" s="36">
        <v>0</v>
      </c>
      <c r="AA169" s="89">
        <v>1</v>
      </c>
      <c r="AB169" s="36">
        <v>0</v>
      </c>
      <c r="AC169" s="48">
        <v>1</v>
      </c>
      <c r="AD169" s="36">
        <v>0</v>
      </c>
      <c r="AE169" s="36">
        <v>0</v>
      </c>
      <c r="AF169" s="48">
        <v>1</v>
      </c>
      <c r="AG169" s="37">
        <v>0</v>
      </c>
      <c r="AH169" s="36">
        <v>0</v>
      </c>
      <c r="AI169" s="48">
        <v>1</v>
      </c>
      <c r="AJ169" s="84">
        <v>0</v>
      </c>
      <c r="AK169" s="84">
        <v>0</v>
      </c>
      <c r="AM169" s="20">
        <f t="shared" si="14"/>
        <v>7</v>
      </c>
    </row>
    <row r="170" spans="1:39">
      <c r="A170" s="25" t="s">
        <v>12</v>
      </c>
      <c r="B170" s="14">
        <f t="shared" si="13"/>
        <v>166</v>
      </c>
      <c r="C170" s="40" t="s">
        <v>443</v>
      </c>
      <c r="D170" s="1"/>
      <c r="E170" s="1"/>
      <c r="F170" s="36">
        <v>0</v>
      </c>
      <c r="G170" s="36">
        <v>0</v>
      </c>
      <c r="H170" s="36">
        <v>0</v>
      </c>
      <c r="I170" s="36">
        <v>0</v>
      </c>
      <c r="J170" s="36">
        <v>0</v>
      </c>
      <c r="K170" s="36">
        <v>0</v>
      </c>
      <c r="L170" s="48">
        <v>1</v>
      </c>
      <c r="M170" s="48">
        <v>1</v>
      </c>
      <c r="N170" s="36">
        <v>0</v>
      </c>
      <c r="O170" s="36">
        <v>0</v>
      </c>
      <c r="P170" s="36">
        <v>0</v>
      </c>
      <c r="Q170" s="36">
        <v>0</v>
      </c>
      <c r="R170" s="36">
        <v>0</v>
      </c>
      <c r="S170" s="36">
        <v>0</v>
      </c>
      <c r="T170" s="36">
        <v>0</v>
      </c>
      <c r="U170" s="36">
        <v>0</v>
      </c>
      <c r="V170" s="48">
        <v>1</v>
      </c>
      <c r="W170" s="36">
        <v>0</v>
      </c>
      <c r="X170" s="36">
        <v>0</v>
      </c>
      <c r="Y170" s="36">
        <v>0</v>
      </c>
      <c r="Z170" s="36">
        <v>0</v>
      </c>
      <c r="AA170" s="89">
        <v>1</v>
      </c>
      <c r="AB170" s="36">
        <v>0</v>
      </c>
      <c r="AC170" s="36">
        <v>0</v>
      </c>
      <c r="AD170" s="48">
        <v>1</v>
      </c>
      <c r="AE170" s="36">
        <v>0</v>
      </c>
      <c r="AF170" s="48">
        <v>1</v>
      </c>
      <c r="AG170" s="37">
        <v>0</v>
      </c>
      <c r="AH170" s="36">
        <v>0</v>
      </c>
      <c r="AI170" s="48">
        <v>1</v>
      </c>
      <c r="AJ170" s="84">
        <v>0</v>
      </c>
      <c r="AK170" s="84">
        <v>0</v>
      </c>
      <c r="AM170" s="20">
        <f t="shared" si="14"/>
        <v>7</v>
      </c>
    </row>
    <row r="171" spans="1:39">
      <c r="A171" s="25" t="s">
        <v>12</v>
      </c>
      <c r="B171" s="14">
        <f t="shared" si="13"/>
        <v>167</v>
      </c>
      <c r="C171" s="40" t="s">
        <v>444</v>
      </c>
      <c r="D171" s="1"/>
      <c r="E171" s="1"/>
      <c r="F171" s="36">
        <v>0</v>
      </c>
      <c r="G171" s="48">
        <v>1</v>
      </c>
      <c r="H171" s="36">
        <v>0</v>
      </c>
      <c r="I171" s="36">
        <v>0</v>
      </c>
      <c r="J171" s="48">
        <v>1</v>
      </c>
      <c r="K171" s="36">
        <v>0</v>
      </c>
      <c r="L171" s="36">
        <v>0</v>
      </c>
      <c r="M171" s="36">
        <v>0</v>
      </c>
      <c r="N171" s="36">
        <v>0</v>
      </c>
      <c r="O171" s="48">
        <v>1</v>
      </c>
      <c r="P171" s="36">
        <v>0</v>
      </c>
      <c r="Q171" s="36">
        <v>0</v>
      </c>
      <c r="R171" s="36">
        <v>0</v>
      </c>
      <c r="S171" s="36">
        <v>0</v>
      </c>
      <c r="T171" s="36">
        <v>0</v>
      </c>
      <c r="U171" s="48">
        <v>1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89">
        <v>1</v>
      </c>
      <c r="AB171" s="36">
        <v>0</v>
      </c>
      <c r="AC171" s="36">
        <v>0</v>
      </c>
      <c r="AD171" s="36">
        <v>0</v>
      </c>
      <c r="AE171" s="36">
        <v>0</v>
      </c>
      <c r="AF171" s="48">
        <v>1</v>
      </c>
      <c r="AG171" s="37">
        <v>0</v>
      </c>
      <c r="AH171" s="36">
        <v>0</v>
      </c>
      <c r="AI171" s="48">
        <v>1</v>
      </c>
      <c r="AJ171" s="84">
        <v>0</v>
      </c>
      <c r="AK171" s="84">
        <v>0</v>
      </c>
      <c r="AM171" s="20">
        <f t="shared" si="14"/>
        <v>7</v>
      </c>
    </row>
    <row r="172" spans="1:39">
      <c r="A172" s="25" t="s">
        <v>12</v>
      </c>
      <c r="B172" s="14">
        <f t="shared" si="13"/>
        <v>168</v>
      </c>
      <c r="C172" s="40" t="s">
        <v>445</v>
      </c>
      <c r="D172" s="1"/>
      <c r="E172" s="1"/>
      <c r="F172" s="36">
        <v>0</v>
      </c>
      <c r="G172" s="36">
        <v>0</v>
      </c>
      <c r="H172" s="36">
        <v>0</v>
      </c>
      <c r="I172" s="48">
        <v>1</v>
      </c>
      <c r="J172" s="48">
        <v>1</v>
      </c>
      <c r="K172" s="36">
        <v>0</v>
      </c>
      <c r="L172" s="36">
        <v>0</v>
      </c>
      <c r="M172" s="36">
        <v>0</v>
      </c>
      <c r="N172" s="36">
        <v>0</v>
      </c>
      <c r="O172" s="48">
        <v>1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48">
        <v>1</v>
      </c>
      <c r="W172" s="36">
        <v>0</v>
      </c>
      <c r="X172" s="36">
        <v>0</v>
      </c>
      <c r="Y172" s="36">
        <v>0</v>
      </c>
      <c r="Z172" s="36">
        <v>0</v>
      </c>
      <c r="AA172" s="89">
        <v>1</v>
      </c>
      <c r="AB172" s="36">
        <v>0</v>
      </c>
      <c r="AC172" s="36">
        <v>0</v>
      </c>
      <c r="AD172" s="36">
        <v>0</v>
      </c>
      <c r="AE172" s="36">
        <v>0</v>
      </c>
      <c r="AF172" s="48">
        <v>1</v>
      </c>
      <c r="AG172" s="37">
        <v>0</v>
      </c>
      <c r="AH172" s="36">
        <v>0</v>
      </c>
      <c r="AI172" s="48">
        <v>1</v>
      </c>
      <c r="AJ172" s="84">
        <v>0</v>
      </c>
      <c r="AK172" s="84">
        <v>0</v>
      </c>
      <c r="AM172" s="20">
        <f t="shared" si="14"/>
        <v>7</v>
      </c>
    </row>
    <row r="173" spans="1:39">
      <c r="A173" s="25" t="s">
        <v>12</v>
      </c>
      <c r="B173" s="14">
        <f t="shared" si="13"/>
        <v>169</v>
      </c>
      <c r="C173" s="40" t="s">
        <v>446</v>
      </c>
      <c r="D173" s="1"/>
      <c r="E173" s="1"/>
      <c r="F173" s="36">
        <v>0</v>
      </c>
      <c r="G173" s="36">
        <v>0</v>
      </c>
      <c r="H173" s="36">
        <v>0</v>
      </c>
      <c r="I173" s="36">
        <v>0</v>
      </c>
      <c r="J173" s="48">
        <v>1</v>
      </c>
      <c r="K173" s="36">
        <v>0</v>
      </c>
      <c r="L173" s="36">
        <v>0</v>
      </c>
      <c r="M173" s="36">
        <v>0</v>
      </c>
      <c r="N173" s="36">
        <v>0</v>
      </c>
      <c r="O173" s="48">
        <v>1</v>
      </c>
      <c r="P173" s="36">
        <v>0</v>
      </c>
      <c r="Q173" s="48">
        <v>1</v>
      </c>
      <c r="R173" s="36">
        <v>0</v>
      </c>
      <c r="S173" s="36">
        <v>0</v>
      </c>
      <c r="T173" s="36">
        <v>0</v>
      </c>
      <c r="U173" s="48">
        <v>1</v>
      </c>
      <c r="V173" s="36">
        <v>0</v>
      </c>
      <c r="W173" s="36">
        <v>0</v>
      </c>
      <c r="X173" s="36">
        <v>0</v>
      </c>
      <c r="Y173" s="36">
        <v>0</v>
      </c>
      <c r="Z173" s="36">
        <v>0</v>
      </c>
      <c r="AA173" s="89">
        <v>1</v>
      </c>
      <c r="AB173" s="36">
        <v>0</v>
      </c>
      <c r="AC173" s="36">
        <v>0</v>
      </c>
      <c r="AD173" s="36">
        <v>0</v>
      </c>
      <c r="AE173" s="36">
        <v>0</v>
      </c>
      <c r="AF173" s="48">
        <v>1</v>
      </c>
      <c r="AG173" s="37">
        <v>0</v>
      </c>
      <c r="AH173" s="36">
        <v>0</v>
      </c>
      <c r="AI173" s="48">
        <v>1</v>
      </c>
      <c r="AJ173" s="84">
        <v>0</v>
      </c>
      <c r="AK173" s="84">
        <v>0</v>
      </c>
      <c r="AM173" s="20">
        <f t="shared" si="14"/>
        <v>7</v>
      </c>
    </row>
    <row r="174" spans="1:39">
      <c r="A174" s="25" t="s">
        <v>12</v>
      </c>
      <c r="B174" s="14">
        <f t="shared" si="13"/>
        <v>170</v>
      </c>
      <c r="C174" s="40" t="s">
        <v>447</v>
      </c>
      <c r="D174" s="1"/>
      <c r="E174" s="1"/>
      <c r="F174" s="36">
        <v>0</v>
      </c>
      <c r="G174" s="36">
        <v>0</v>
      </c>
      <c r="H174" s="36">
        <v>0</v>
      </c>
      <c r="I174" s="36">
        <v>0</v>
      </c>
      <c r="J174" s="48">
        <v>1</v>
      </c>
      <c r="K174" s="36">
        <v>0</v>
      </c>
      <c r="L174" s="36">
        <v>0</v>
      </c>
      <c r="M174" s="36">
        <v>0</v>
      </c>
      <c r="N174" s="36">
        <v>0</v>
      </c>
      <c r="O174" s="48">
        <v>1</v>
      </c>
      <c r="P174" s="36">
        <v>0</v>
      </c>
      <c r="Q174" s="36">
        <v>0</v>
      </c>
      <c r="R174" s="36">
        <v>0</v>
      </c>
      <c r="S174" s="48">
        <v>1</v>
      </c>
      <c r="T174" s="36">
        <v>0</v>
      </c>
      <c r="U174" s="36">
        <v>0</v>
      </c>
      <c r="V174" s="48">
        <v>1</v>
      </c>
      <c r="W174" s="36">
        <v>0</v>
      </c>
      <c r="X174" s="36">
        <v>0</v>
      </c>
      <c r="Y174" s="36">
        <v>0</v>
      </c>
      <c r="Z174" s="36">
        <v>0</v>
      </c>
      <c r="AA174" s="89">
        <v>1</v>
      </c>
      <c r="AB174" s="36">
        <v>0</v>
      </c>
      <c r="AC174" s="36">
        <v>0</v>
      </c>
      <c r="AD174" s="36">
        <v>0</v>
      </c>
      <c r="AE174" s="36">
        <v>0</v>
      </c>
      <c r="AF174" s="48">
        <v>1</v>
      </c>
      <c r="AG174" s="37">
        <v>0</v>
      </c>
      <c r="AH174" s="36">
        <v>0</v>
      </c>
      <c r="AI174" s="48">
        <v>1</v>
      </c>
      <c r="AJ174" s="84">
        <v>0</v>
      </c>
      <c r="AK174" s="84">
        <v>0</v>
      </c>
      <c r="AM174" s="20">
        <f t="shared" si="14"/>
        <v>7</v>
      </c>
    </row>
    <row r="175" spans="1:39">
      <c r="A175" s="25" t="s">
        <v>12</v>
      </c>
      <c r="B175" s="14">
        <f t="shared" si="13"/>
        <v>171</v>
      </c>
      <c r="C175" s="40" t="s">
        <v>448</v>
      </c>
      <c r="D175" s="1"/>
      <c r="E175" s="1"/>
      <c r="F175" s="36">
        <v>0</v>
      </c>
      <c r="G175" s="36">
        <v>0</v>
      </c>
      <c r="H175" s="36">
        <v>0</v>
      </c>
      <c r="I175" s="36">
        <v>0</v>
      </c>
      <c r="J175" s="48">
        <v>1</v>
      </c>
      <c r="K175" s="36">
        <v>0</v>
      </c>
      <c r="L175" s="36">
        <v>0</v>
      </c>
      <c r="M175" s="36">
        <v>0</v>
      </c>
      <c r="N175" s="36">
        <v>0</v>
      </c>
      <c r="O175" s="48">
        <v>1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48">
        <v>1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89">
        <v>1</v>
      </c>
      <c r="AB175" s="36">
        <v>0</v>
      </c>
      <c r="AC175" s="48">
        <v>1</v>
      </c>
      <c r="AD175" s="36">
        <v>0</v>
      </c>
      <c r="AE175" s="36">
        <v>0</v>
      </c>
      <c r="AF175" s="48">
        <v>1</v>
      </c>
      <c r="AG175" s="37">
        <v>0</v>
      </c>
      <c r="AH175" s="36">
        <v>0</v>
      </c>
      <c r="AI175" s="48">
        <v>1</v>
      </c>
      <c r="AJ175" s="84">
        <v>0</v>
      </c>
      <c r="AK175" s="84">
        <v>0</v>
      </c>
      <c r="AM175" s="20">
        <f t="shared" si="14"/>
        <v>7</v>
      </c>
    </row>
    <row r="176" spans="1:39">
      <c r="A176" s="25" t="s">
        <v>12</v>
      </c>
      <c r="B176" s="14">
        <f t="shared" si="13"/>
        <v>172</v>
      </c>
      <c r="C176" s="40" t="s">
        <v>449</v>
      </c>
      <c r="D176" s="1"/>
      <c r="E176" s="1"/>
      <c r="F176" s="36">
        <v>0</v>
      </c>
      <c r="G176" s="36">
        <v>0</v>
      </c>
      <c r="H176" s="36">
        <v>0</v>
      </c>
      <c r="I176" s="36">
        <v>0</v>
      </c>
      <c r="J176" s="48">
        <v>1</v>
      </c>
      <c r="K176" s="36">
        <v>0</v>
      </c>
      <c r="L176" s="36">
        <v>0</v>
      </c>
      <c r="M176" s="36">
        <v>0</v>
      </c>
      <c r="N176" s="36">
        <v>0</v>
      </c>
      <c r="O176" s="48">
        <v>1</v>
      </c>
      <c r="P176" s="36">
        <v>0</v>
      </c>
      <c r="Q176" s="36">
        <v>0</v>
      </c>
      <c r="R176" s="36">
        <v>0</v>
      </c>
      <c r="S176" s="36">
        <v>0</v>
      </c>
      <c r="T176" s="36">
        <v>0</v>
      </c>
      <c r="U176" s="36">
        <v>0</v>
      </c>
      <c r="V176" s="48">
        <v>1</v>
      </c>
      <c r="W176" s="36">
        <v>0</v>
      </c>
      <c r="X176" s="36">
        <v>0</v>
      </c>
      <c r="Y176" s="36">
        <v>0</v>
      </c>
      <c r="Z176" s="36">
        <v>0</v>
      </c>
      <c r="AA176" s="89">
        <v>1</v>
      </c>
      <c r="AB176" s="36">
        <v>0</v>
      </c>
      <c r="AC176" s="36">
        <v>0</v>
      </c>
      <c r="AD176" s="48">
        <v>1</v>
      </c>
      <c r="AE176" s="36">
        <v>0</v>
      </c>
      <c r="AF176" s="48">
        <v>1</v>
      </c>
      <c r="AG176" s="37">
        <v>0</v>
      </c>
      <c r="AH176" s="36">
        <v>0</v>
      </c>
      <c r="AI176" s="48">
        <v>1</v>
      </c>
      <c r="AJ176" s="84">
        <v>0</v>
      </c>
      <c r="AK176" s="84">
        <v>0</v>
      </c>
      <c r="AM176" s="20">
        <f t="shared" si="14"/>
        <v>7</v>
      </c>
    </row>
    <row r="177" spans="1:39">
      <c r="A177" s="25" t="s">
        <v>12</v>
      </c>
      <c r="B177" s="14">
        <f t="shared" si="13"/>
        <v>173</v>
      </c>
      <c r="C177" s="40" t="s">
        <v>236</v>
      </c>
      <c r="D177" s="1"/>
      <c r="E177" s="1"/>
      <c r="F177" s="36">
        <v>0</v>
      </c>
      <c r="G177" s="48">
        <v>1</v>
      </c>
      <c r="H177" s="36">
        <v>0</v>
      </c>
      <c r="I177" s="48">
        <v>1</v>
      </c>
      <c r="J177" s="36">
        <v>0</v>
      </c>
      <c r="K177" s="48">
        <v>1</v>
      </c>
      <c r="L177" s="36">
        <v>0</v>
      </c>
      <c r="M177" s="36">
        <v>0</v>
      </c>
      <c r="N177" s="36">
        <v>0</v>
      </c>
      <c r="O177" s="36">
        <v>0</v>
      </c>
      <c r="P177" s="36">
        <v>0</v>
      </c>
      <c r="Q177" s="36">
        <v>0</v>
      </c>
      <c r="R177" s="36">
        <v>0</v>
      </c>
      <c r="S177" s="36">
        <v>0</v>
      </c>
      <c r="T177" s="36">
        <v>0</v>
      </c>
      <c r="U177" s="36">
        <v>0</v>
      </c>
      <c r="V177" s="36">
        <v>0</v>
      </c>
      <c r="W177" s="36">
        <v>0</v>
      </c>
      <c r="X177" s="36">
        <v>0</v>
      </c>
      <c r="Y177" s="36">
        <v>0</v>
      </c>
      <c r="Z177" s="36">
        <v>0</v>
      </c>
      <c r="AA177" s="89">
        <v>1</v>
      </c>
      <c r="AB177" s="36">
        <v>0</v>
      </c>
      <c r="AC177" s="36">
        <v>0</v>
      </c>
      <c r="AD177" s="36">
        <v>0</v>
      </c>
      <c r="AE177" s="36">
        <v>0</v>
      </c>
      <c r="AF177" s="48">
        <v>1</v>
      </c>
      <c r="AG177" s="37">
        <v>0</v>
      </c>
      <c r="AH177" s="36">
        <v>0</v>
      </c>
      <c r="AI177" s="36">
        <v>0</v>
      </c>
      <c r="AJ177" s="31">
        <v>0</v>
      </c>
      <c r="AK177" s="31">
        <v>0</v>
      </c>
      <c r="AM177" s="20">
        <f t="shared" si="14"/>
        <v>5</v>
      </c>
    </row>
    <row r="178" spans="1:39">
      <c r="A178" s="25" t="s">
        <v>12</v>
      </c>
      <c r="B178" s="14">
        <f t="shared" si="13"/>
        <v>174</v>
      </c>
      <c r="C178" s="40" t="s">
        <v>237</v>
      </c>
      <c r="D178" s="1"/>
      <c r="E178" s="1"/>
      <c r="F178" s="36">
        <v>0</v>
      </c>
      <c r="G178" s="36">
        <v>0</v>
      </c>
      <c r="H178" s="36">
        <v>0</v>
      </c>
      <c r="I178" s="36">
        <v>0</v>
      </c>
      <c r="J178" s="36">
        <v>0</v>
      </c>
      <c r="K178" s="48">
        <v>1</v>
      </c>
      <c r="L178" s="36">
        <v>0</v>
      </c>
      <c r="M178" s="36">
        <v>0</v>
      </c>
      <c r="N178" s="36">
        <v>0</v>
      </c>
      <c r="O178" s="36">
        <v>0</v>
      </c>
      <c r="P178" s="36">
        <v>0</v>
      </c>
      <c r="Q178" s="48">
        <v>1</v>
      </c>
      <c r="R178" s="36">
        <v>0</v>
      </c>
      <c r="S178" s="48">
        <v>1</v>
      </c>
      <c r="T178" s="36">
        <v>0</v>
      </c>
      <c r="U178" s="36">
        <v>0</v>
      </c>
      <c r="V178" s="36">
        <v>0</v>
      </c>
      <c r="W178" s="36">
        <v>0</v>
      </c>
      <c r="X178" s="36">
        <v>0</v>
      </c>
      <c r="Y178" s="36">
        <v>0</v>
      </c>
      <c r="Z178" s="36">
        <v>0</v>
      </c>
      <c r="AA178" s="89">
        <v>1</v>
      </c>
      <c r="AB178" s="36">
        <v>0</v>
      </c>
      <c r="AC178" s="36">
        <v>0</v>
      </c>
      <c r="AD178" s="36">
        <v>0</v>
      </c>
      <c r="AE178" s="36">
        <v>0</v>
      </c>
      <c r="AF178" s="48">
        <v>1</v>
      </c>
      <c r="AG178" s="37">
        <v>0</v>
      </c>
      <c r="AH178" s="36">
        <v>0</v>
      </c>
      <c r="AI178" s="36">
        <v>0</v>
      </c>
      <c r="AJ178" s="31">
        <v>0</v>
      </c>
      <c r="AK178" s="31">
        <v>0</v>
      </c>
      <c r="AM178" s="20">
        <f t="shared" si="14"/>
        <v>5</v>
      </c>
    </row>
    <row r="179" spans="1:39">
      <c r="A179" s="25" t="s">
        <v>12</v>
      </c>
      <c r="B179" s="14">
        <f t="shared" si="13"/>
        <v>175</v>
      </c>
      <c r="C179" s="40" t="s">
        <v>238</v>
      </c>
      <c r="D179" s="1"/>
      <c r="E179" s="1"/>
      <c r="F179" s="36">
        <v>0</v>
      </c>
      <c r="G179" s="48">
        <v>1</v>
      </c>
      <c r="H179" s="36">
        <v>0</v>
      </c>
      <c r="I179" s="48">
        <v>1</v>
      </c>
      <c r="J179" s="36">
        <v>0</v>
      </c>
      <c r="K179" s="36">
        <v>0</v>
      </c>
      <c r="L179" s="36">
        <v>0</v>
      </c>
      <c r="M179" s="36">
        <v>0</v>
      </c>
      <c r="N179" s="48">
        <v>1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0</v>
      </c>
      <c r="V179" s="36">
        <v>0</v>
      </c>
      <c r="W179" s="36">
        <v>0</v>
      </c>
      <c r="X179" s="36">
        <v>0</v>
      </c>
      <c r="Y179" s="36">
        <v>0</v>
      </c>
      <c r="Z179" s="36">
        <v>0</v>
      </c>
      <c r="AA179" s="89">
        <v>1</v>
      </c>
      <c r="AB179" s="36">
        <v>0</v>
      </c>
      <c r="AC179" s="36">
        <v>0</v>
      </c>
      <c r="AD179" s="36">
        <v>0</v>
      </c>
      <c r="AE179" s="36">
        <v>0</v>
      </c>
      <c r="AF179" s="48">
        <v>1</v>
      </c>
      <c r="AG179" s="37">
        <v>0</v>
      </c>
      <c r="AH179" s="36">
        <v>0</v>
      </c>
      <c r="AI179" s="36">
        <v>0</v>
      </c>
      <c r="AJ179" s="31">
        <v>0</v>
      </c>
      <c r="AK179" s="31">
        <v>0</v>
      </c>
      <c r="AM179" s="20">
        <f t="shared" si="14"/>
        <v>5</v>
      </c>
    </row>
    <row r="180" spans="1:39">
      <c r="A180" s="25" t="s">
        <v>12</v>
      </c>
      <c r="B180" s="14">
        <f t="shared" si="13"/>
        <v>176</v>
      </c>
      <c r="C180" s="40" t="s">
        <v>239</v>
      </c>
      <c r="D180" s="1"/>
      <c r="E180" s="1"/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48">
        <v>1</v>
      </c>
      <c r="O180" s="36">
        <v>0</v>
      </c>
      <c r="P180" s="36">
        <v>0</v>
      </c>
      <c r="Q180" s="48">
        <v>1</v>
      </c>
      <c r="R180" s="36">
        <v>0</v>
      </c>
      <c r="S180" s="48">
        <v>1</v>
      </c>
      <c r="T180" s="36">
        <v>0</v>
      </c>
      <c r="U180" s="36">
        <v>0</v>
      </c>
      <c r="V180" s="36">
        <v>0</v>
      </c>
      <c r="W180" s="36">
        <v>0</v>
      </c>
      <c r="X180" s="36">
        <v>0</v>
      </c>
      <c r="Y180" s="36">
        <v>0</v>
      </c>
      <c r="Z180" s="36">
        <v>0</v>
      </c>
      <c r="AA180" s="89">
        <v>1</v>
      </c>
      <c r="AB180" s="36">
        <v>0</v>
      </c>
      <c r="AC180" s="36">
        <v>0</v>
      </c>
      <c r="AD180" s="36">
        <v>0</v>
      </c>
      <c r="AE180" s="36">
        <v>0</v>
      </c>
      <c r="AF180" s="48">
        <v>1</v>
      </c>
      <c r="AG180" s="37">
        <v>0</v>
      </c>
      <c r="AH180" s="36">
        <v>0</v>
      </c>
      <c r="AI180" s="36">
        <v>0</v>
      </c>
      <c r="AJ180" s="31">
        <v>0</v>
      </c>
      <c r="AK180" s="31">
        <v>0</v>
      </c>
      <c r="AM180" s="20">
        <f t="shared" si="14"/>
        <v>5</v>
      </c>
    </row>
    <row r="181" spans="1:39">
      <c r="A181" s="25" t="s">
        <v>12</v>
      </c>
      <c r="B181" s="14">
        <f t="shared" si="13"/>
        <v>177</v>
      </c>
      <c r="C181" s="40" t="s">
        <v>240</v>
      </c>
      <c r="D181" s="1"/>
      <c r="E181" s="1"/>
      <c r="F181" s="36">
        <v>0</v>
      </c>
      <c r="G181" s="48">
        <v>1</v>
      </c>
      <c r="H181" s="36">
        <v>0</v>
      </c>
      <c r="I181" s="48">
        <v>1</v>
      </c>
      <c r="J181" s="36">
        <v>0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0</v>
      </c>
      <c r="Q181" s="36">
        <v>0</v>
      </c>
      <c r="R181" s="36">
        <v>0</v>
      </c>
      <c r="S181" s="36">
        <v>0</v>
      </c>
      <c r="T181" s="36">
        <v>0</v>
      </c>
      <c r="U181" s="36">
        <v>0</v>
      </c>
      <c r="V181" s="37">
        <v>0</v>
      </c>
      <c r="W181" s="36">
        <v>0</v>
      </c>
      <c r="X181" s="36">
        <v>0</v>
      </c>
      <c r="Y181" s="48">
        <v>1</v>
      </c>
      <c r="Z181" s="48">
        <v>1</v>
      </c>
      <c r="AA181" s="89">
        <v>1</v>
      </c>
      <c r="AB181" s="36">
        <v>0</v>
      </c>
      <c r="AC181" s="36">
        <v>0</v>
      </c>
      <c r="AD181" s="36">
        <v>0</v>
      </c>
      <c r="AE181" s="36">
        <v>0</v>
      </c>
      <c r="AF181" s="48">
        <v>1</v>
      </c>
      <c r="AG181" s="37">
        <v>0</v>
      </c>
      <c r="AH181" s="36">
        <v>0</v>
      </c>
      <c r="AI181" s="36">
        <v>0</v>
      </c>
      <c r="AJ181" s="31">
        <v>0</v>
      </c>
      <c r="AK181" s="31">
        <v>0</v>
      </c>
      <c r="AM181" s="20">
        <f t="shared" si="14"/>
        <v>6</v>
      </c>
    </row>
    <row r="182" spans="1:39">
      <c r="A182" s="25" t="s">
        <v>12</v>
      </c>
      <c r="B182" s="14">
        <f t="shared" si="13"/>
        <v>178</v>
      </c>
      <c r="C182" s="40" t="s">
        <v>241</v>
      </c>
      <c r="D182" s="1"/>
      <c r="E182" s="1"/>
      <c r="F182" s="36">
        <v>0</v>
      </c>
      <c r="G182" s="36">
        <v>0</v>
      </c>
      <c r="H182" s="36">
        <v>0</v>
      </c>
      <c r="I182" s="36">
        <v>0</v>
      </c>
      <c r="J182" s="36">
        <v>0</v>
      </c>
      <c r="K182" s="36">
        <v>0</v>
      </c>
      <c r="L182" s="36">
        <v>0</v>
      </c>
      <c r="M182" s="36">
        <v>0</v>
      </c>
      <c r="N182" s="36">
        <v>0</v>
      </c>
      <c r="O182" s="36">
        <v>0</v>
      </c>
      <c r="P182" s="36">
        <v>0</v>
      </c>
      <c r="Q182" s="48">
        <v>1</v>
      </c>
      <c r="R182" s="36">
        <v>0</v>
      </c>
      <c r="S182" s="48">
        <v>1</v>
      </c>
      <c r="T182" s="36">
        <v>0</v>
      </c>
      <c r="U182" s="36">
        <v>0</v>
      </c>
      <c r="V182" s="36">
        <v>0</v>
      </c>
      <c r="W182" s="36">
        <v>0</v>
      </c>
      <c r="X182" s="36">
        <v>0</v>
      </c>
      <c r="Y182" s="48">
        <v>1</v>
      </c>
      <c r="Z182" s="48">
        <v>1</v>
      </c>
      <c r="AA182" s="89">
        <v>1</v>
      </c>
      <c r="AB182" s="36">
        <v>0</v>
      </c>
      <c r="AC182" s="36">
        <v>0</v>
      </c>
      <c r="AD182" s="36">
        <v>0</v>
      </c>
      <c r="AE182" s="36">
        <v>0</v>
      </c>
      <c r="AF182" s="48">
        <v>1</v>
      </c>
      <c r="AG182" s="37">
        <v>0</v>
      </c>
      <c r="AH182" s="36">
        <v>0</v>
      </c>
      <c r="AI182" s="36">
        <v>0</v>
      </c>
      <c r="AJ182" s="31">
        <v>0</v>
      </c>
      <c r="AK182" s="31">
        <v>0</v>
      </c>
      <c r="AM182" s="20">
        <f t="shared" si="14"/>
        <v>6</v>
      </c>
    </row>
    <row r="183" spans="1:39">
      <c r="A183" s="25" t="s">
        <v>12</v>
      </c>
      <c r="B183" s="14">
        <f t="shared" si="13"/>
        <v>179</v>
      </c>
      <c r="C183" s="40" t="s">
        <v>242</v>
      </c>
      <c r="D183" s="1"/>
      <c r="E183" s="1"/>
      <c r="F183" s="36">
        <v>0</v>
      </c>
      <c r="G183" s="48">
        <v>1</v>
      </c>
      <c r="H183" s="36">
        <v>0</v>
      </c>
      <c r="I183" s="36">
        <v>0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0</v>
      </c>
      <c r="W183" s="36">
        <v>0</v>
      </c>
      <c r="X183" s="36">
        <v>0</v>
      </c>
      <c r="Y183" s="48">
        <v>1</v>
      </c>
      <c r="Z183" s="36">
        <v>0</v>
      </c>
      <c r="AA183" s="89">
        <v>1</v>
      </c>
      <c r="AB183" s="36">
        <v>0</v>
      </c>
      <c r="AC183" s="36">
        <v>0</v>
      </c>
      <c r="AD183" s="36">
        <v>0</v>
      </c>
      <c r="AE183" s="36">
        <v>0</v>
      </c>
      <c r="AF183" s="48">
        <v>1</v>
      </c>
      <c r="AG183" s="37">
        <v>0</v>
      </c>
      <c r="AH183" s="36">
        <v>0</v>
      </c>
      <c r="AI183" s="36">
        <v>0</v>
      </c>
      <c r="AJ183" s="31">
        <v>0</v>
      </c>
      <c r="AK183" s="31">
        <v>0</v>
      </c>
      <c r="AM183" s="20">
        <f t="shared" si="14"/>
        <v>4</v>
      </c>
    </row>
    <row r="184" spans="1:39">
      <c r="A184" s="25" t="s">
        <v>12</v>
      </c>
      <c r="B184" s="14">
        <f t="shared" si="13"/>
        <v>180</v>
      </c>
      <c r="C184" s="40" t="s">
        <v>243</v>
      </c>
      <c r="D184" s="1"/>
      <c r="E184" s="1"/>
      <c r="F184" s="36">
        <v>0</v>
      </c>
      <c r="G184" s="36">
        <v>0</v>
      </c>
      <c r="H184" s="36">
        <v>0</v>
      </c>
      <c r="I184" s="36">
        <v>0</v>
      </c>
      <c r="J184" s="36">
        <v>0</v>
      </c>
      <c r="K184" s="36">
        <v>0</v>
      </c>
      <c r="L184" s="36">
        <v>0</v>
      </c>
      <c r="M184" s="36">
        <v>0</v>
      </c>
      <c r="N184" s="36">
        <v>0</v>
      </c>
      <c r="O184" s="36">
        <v>0</v>
      </c>
      <c r="P184" s="36">
        <v>0</v>
      </c>
      <c r="Q184" s="48">
        <v>1</v>
      </c>
      <c r="R184" s="36">
        <v>0</v>
      </c>
      <c r="S184" s="36">
        <v>0</v>
      </c>
      <c r="T184" s="36">
        <v>0</v>
      </c>
      <c r="U184" s="36">
        <v>0</v>
      </c>
      <c r="V184" s="36">
        <v>0</v>
      </c>
      <c r="W184" s="36">
        <v>0</v>
      </c>
      <c r="X184" s="36">
        <v>0</v>
      </c>
      <c r="Y184" s="48">
        <v>1</v>
      </c>
      <c r="Z184" s="36">
        <v>0</v>
      </c>
      <c r="AA184" s="89">
        <v>1</v>
      </c>
      <c r="AB184" s="36">
        <v>0</v>
      </c>
      <c r="AC184" s="36">
        <v>0</v>
      </c>
      <c r="AD184" s="36">
        <v>0</v>
      </c>
      <c r="AE184" s="36">
        <v>0</v>
      </c>
      <c r="AF184" s="48">
        <v>1</v>
      </c>
      <c r="AG184" s="37">
        <v>0</v>
      </c>
      <c r="AH184" s="36">
        <v>0</v>
      </c>
      <c r="AI184" s="36">
        <v>0</v>
      </c>
      <c r="AJ184" s="31">
        <v>0</v>
      </c>
      <c r="AK184" s="31">
        <v>0</v>
      </c>
      <c r="AM184" s="20">
        <f t="shared" si="14"/>
        <v>4</v>
      </c>
    </row>
    <row r="185" spans="1:39">
      <c r="A185" s="25" t="s">
        <v>12</v>
      </c>
      <c r="B185" s="14">
        <f t="shared" si="13"/>
        <v>181</v>
      </c>
      <c r="C185" s="40" t="s">
        <v>244</v>
      </c>
      <c r="D185" s="1"/>
      <c r="E185" s="1"/>
      <c r="F185" s="36">
        <v>0</v>
      </c>
      <c r="G185" s="36">
        <v>0</v>
      </c>
      <c r="H185" s="36">
        <v>0</v>
      </c>
      <c r="I185" s="36">
        <v>0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48">
        <v>1</v>
      </c>
      <c r="Z185" s="36">
        <v>0</v>
      </c>
      <c r="AA185" s="89">
        <v>1</v>
      </c>
      <c r="AB185" s="36">
        <v>0</v>
      </c>
      <c r="AC185" s="48">
        <v>1</v>
      </c>
      <c r="AD185" s="36">
        <v>0</v>
      </c>
      <c r="AE185" s="36">
        <v>0</v>
      </c>
      <c r="AF185" s="48">
        <v>1</v>
      </c>
      <c r="AG185" s="37">
        <v>0</v>
      </c>
      <c r="AH185" s="36">
        <v>0</v>
      </c>
      <c r="AI185" s="36">
        <v>0</v>
      </c>
      <c r="AJ185" s="31">
        <v>0</v>
      </c>
      <c r="AK185" s="31">
        <v>0</v>
      </c>
      <c r="AM185" s="20">
        <f t="shared" si="14"/>
        <v>4</v>
      </c>
    </row>
    <row r="186" spans="1:39">
      <c r="A186" s="25" t="s">
        <v>12</v>
      </c>
      <c r="B186" s="14">
        <f t="shared" si="13"/>
        <v>182</v>
      </c>
      <c r="C186" s="40" t="s">
        <v>245</v>
      </c>
      <c r="D186" s="1"/>
      <c r="E186" s="1"/>
      <c r="F186" s="36">
        <v>0</v>
      </c>
      <c r="G186" s="36">
        <v>0</v>
      </c>
      <c r="H186" s="36">
        <v>0</v>
      </c>
      <c r="I186" s="48">
        <v>1</v>
      </c>
      <c r="J186" s="36">
        <v>0</v>
      </c>
      <c r="K186" s="36">
        <v>0</v>
      </c>
      <c r="L186" s="36">
        <v>0</v>
      </c>
      <c r="M186" s="36">
        <v>0</v>
      </c>
      <c r="N186" s="36">
        <v>0</v>
      </c>
      <c r="O186" s="36">
        <v>0</v>
      </c>
      <c r="P186" s="36">
        <v>0</v>
      </c>
      <c r="Q186" s="36">
        <v>0</v>
      </c>
      <c r="R186" s="36">
        <v>0</v>
      </c>
      <c r="S186" s="36">
        <v>0</v>
      </c>
      <c r="T186" s="36">
        <v>0</v>
      </c>
      <c r="U186" s="36">
        <v>0</v>
      </c>
      <c r="V186" s="36">
        <v>0</v>
      </c>
      <c r="W186" s="36">
        <v>0</v>
      </c>
      <c r="X186" s="36">
        <v>0</v>
      </c>
      <c r="Y186" s="36">
        <v>0</v>
      </c>
      <c r="Z186" s="48">
        <v>1</v>
      </c>
      <c r="AA186" s="89">
        <v>1</v>
      </c>
      <c r="AB186" s="36">
        <v>0</v>
      </c>
      <c r="AC186" s="36">
        <v>0</v>
      </c>
      <c r="AD186" s="36">
        <v>0</v>
      </c>
      <c r="AE186" s="36">
        <v>0</v>
      </c>
      <c r="AF186" s="48">
        <v>1</v>
      </c>
      <c r="AG186" s="37">
        <v>0</v>
      </c>
      <c r="AH186" s="36">
        <v>0</v>
      </c>
      <c r="AI186" s="36">
        <v>0</v>
      </c>
      <c r="AJ186" s="31">
        <v>0</v>
      </c>
      <c r="AK186" s="31">
        <v>0</v>
      </c>
      <c r="AM186" s="20">
        <f t="shared" si="14"/>
        <v>4</v>
      </c>
    </row>
    <row r="187" spans="1:39">
      <c r="A187" s="25" t="s">
        <v>12</v>
      </c>
      <c r="B187" s="14">
        <f t="shared" si="13"/>
        <v>183</v>
      </c>
      <c r="C187" s="40" t="s">
        <v>246</v>
      </c>
      <c r="D187" s="1"/>
      <c r="E187" s="1"/>
      <c r="F187" s="36">
        <v>0</v>
      </c>
      <c r="G187" s="36">
        <v>0</v>
      </c>
      <c r="H187" s="36">
        <v>0</v>
      </c>
      <c r="I187" s="36">
        <v>0</v>
      </c>
      <c r="J187" s="36">
        <v>0</v>
      </c>
      <c r="K187" s="36">
        <v>0</v>
      </c>
      <c r="L187" s="36">
        <v>0</v>
      </c>
      <c r="M187" s="36">
        <v>0</v>
      </c>
      <c r="N187" s="36">
        <v>0</v>
      </c>
      <c r="O187" s="36">
        <v>0</v>
      </c>
      <c r="P187" s="36">
        <v>0</v>
      </c>
      <c r="Q187" s="36">
        <v>0</v>
      </c>
      <c r="R187" s="36">
        <v>0</v>
      </c>
      <c r="S187" s="48">
        <v>1</v>
      </c>
      <c r="T187" s="36">
        <v>0</v>
      </c>
      <c r="U187" s="36">
        <v>0</v>
      </c>
      <c r="V187" s="36">
        <v>0</v>
      </c>
      <c r="W187" s="36">
        <v>0</v>
      </c>
      <c r="X187" s="36">
        <v>0</v>
      </c>
      <c r="Y187" s="36">
        <v>0</v>
      </c>
      <c r="Z187" s="48">
        <v>1</v>
      </c>
      <c r="AA187" s="89">
        <v>1</v>
      </c>
      <c r="AB187" s="36">
        <v>0</v>
      </c>
      <c r="AC187" s="36">
        <v>0</v>
      </c>
      <c r="AD187" s="36">
        <v>0</v>
      </c>
      <c r="AE187" s="36">
        <v>0</v>
      </c>
      <c r="AF187" s="48">
        <v>1</v>
      </c>
      <c r="AG187" s="37">
        <v>0</v>
      </c>
      <c r="AH187" s="36">
        <v>0</v>
      </c>
      <c r="AI187" s="36">
        <v>0</v>
      </c>
      <c r="AJ187" s="31">
        <v>0</v>
      </c>
      <c r="AK187" s="31">
        <v>0</v>
      </c>
      <c r="AM187" s="20">
        <f t="shared" si="14"/>
        <v>4</v>
      </c>
    </row>
    <row r="188" spans="1:39">
      <c r="A188" s="25" t="s">
        <v>12</v>
      </c>
      <c r="B188" s="14">
        <f t="shared" si="13"/>
        <v>184</v>
      </c>
      <c r="C188" s="40" t="s">
        <v>247</v>
      </c>
      <c r="D188" s="1"/>
      <c r="E188" s="1"/>
      <c r="F188" s="36">
        <v>0</v>
      </c>
      <c r="G188" s="36">
        <v>0</v>
      </c>
      <c r="H188" s="36">
        <v>0</v>
      </c>
      <c r="I188" s="36">
        <v>0</v>
      </c>
      <c r="J188" s="36">
        <v>0</v>
      </c>
      <c r="K188" s="36">
        <v>0</v>
      </c>
      <c r="L188" s="36">
        <v>0</v>
      </c>
      <c r="M188" s="36">
        <v>0</v>
      </c>
      <c r="N188" s="36">
        <v>0</v>
      </c>
      <c r="O188" s="36">
        <v>0</v>
      </c>
      <c r="P188" s="36">
        <v>0</v>
      </c>
      <c r="Q188" s="36">
        <v>0</v>
      </c>
      <c r="R188" s="36">
        <v>0</v>
      </c>
      <c r="S188" s="36">
        <v>0</v>
      </c>
      <c r="T188" s="36">
        <v>0</v>
      </c>
      <c r="U188" s="36">
        <v>0</v>
      </c>
      <c r="V188" s="36">
        <v>0</v>
      </c>
      <c r="W188" s="36">
        <v>0</v>
      </c>
      <c r="X188" s="36">
        <v>0</v>
      </c>
      <c r="Y188" s="36">
        <v>0</v>
      </c>
      <c r="Z188" s="48">
        <v>1</v>
      </c>
      <c r="AA188" s="89">
        <v>1</v>
      </c>
      <c r="AB188" s="36">
        <v>0</v>
      </c>
      <c r="AC188" s="36">
        <v>0</v>
      </c>
      <c r="AD188" s="48">
        <v>1</v>
      </c>
      <c r="AE188" s="36">
        <v>0</v>
      </c>
      <c r="AF188" s="48">
        <v>1</v>
      </c>
      <c r="AG188" s="37">
        <v>0</v>
      </c>
      <c r="AH188" s="36">
        <v>0</v>
      </c>
      <c r="AI188" s="36">
        <v>0</v>
      </c>
      <c r="AJ188" s="31">
        <v>0</v>
      </c>
      <c r="AK188" s="31">
        <v>0</v>
      </c>
      <c r="AM188" s="20">
        <f t="shared" si="14"/>
        <v>4</v>
      </c>
    </row>
    <row r="189" spans="1:39">
      <c r="A189" s="74" t="s">
        <v>365</v>
      </c>
      <c r="B189" s="73">
        <f t="shared" si="13"/>
        <v>185</v>
      </c>
      <c r="C189" s="39" t="s">
        <v>387</v>
      </c>
      <c r="D189" s="35"/>
      <c r="E189" s="35"/>
      <c r="F189" s="45"/>
      <c r="G189" s="45"/>
      <c r="H189" s="45"/>
      <c r="I189" s="45">
        <v>0</v>
      </c>
      <c r="J189" s="45">
        <v>0</v>
      </c>
      <c r="K189" s="45">
        <v>0</v>
      </c>
      <c r="L189" s="45">
        <v>0</v>
      </c>
      <c r="M189" s="45">
        <v>0</v>
      </c>
      <c r="N189" s="45">
        <v>0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5">
        <v>0</v>
      </c>
      <c r="U189" s="45">
        <v>0</v>
      </c>
      <c r="V189" s="45">
        <v>0</v>
      </c>
      <c r="W189" s="45">
        <v>0</v>
      </c>
      <c r="X189" s="45">
        <v>0</v>
      </c>
      <c r="Y189" s="45">
        <v>0</v>
      </c>
      <c r="Z189" s="45">
        <v>0</v>
      </c>
      <c r="AA189" s="90">
        <v>1</v>
      </c>
      <c r="AB189" s="45">
        <v>0</v>
      </c>
      <c r="AC189" s="45">
        <v>0</v>
      </c>
      <c r="AD189" s="45">
        <v>0</v>
      </c>
      <c r="AE189" s="45">
        <v>0</v>
      </c>
      <c r="AF189" s="45">
        <v>0</v>
      </c>
      <c r="AG189" s="45">
        <v>0</v>
      </c>
      <c r="AH189" s="45">
        <v>0</v>
      </c>
      <c r="AI189" s="45">
        <v>0</v>
      </c>
      <c r="AJ189" s="87">
        <v>1</v>
      </c>
      <c r="AK189" s="32">
        <v>0</v>
      </c>
      <c r="AL189" s="18"/>
      <c r="AM189" s="20">
        <f t="shared" si="14"/>
        <v>2</v>
      </c>
    </row>
    <row r="190" spans="1:39">
      <c r="A190" s="88" t="s">
        <v>365</v>
      </c>
      <c r="B190" s="76">
        <f t="shared" si="13"/>
        <v>186</v>
      </c>
      <c r="C190" s="77" t="s">
        <v>388</v>
      </c>
      <c r="D190" s="78"/>
      <c r="E190" s="78"/>
      <c r="F190" s="79"/>
      <c r="G190" s="79"/>
      <c r="H190" s="79"/>
      <c r="I190" s="79">
        <v>0</v>
      </c>
      <c r="J190" s="79">
        <v>0</v>
      </c>
      <c r="K190" s="79">
        <v>0</v>
      </c>
      <c r="L190" s="79">
        <v>0</v>
      </c>
      <c r="M190" s="79">
        <v>0</v>
      </c>
      <c r="N190" s="79">
        <v>0</v>
      </c>
      <c r="O190" s="79">
        <v>0</v>
      </c>
      <c r="P190" s="79">
        <v>0</v>
      </c>
      <c r="Q190" s="79">
        <v>0</v>
      </c>
      <c r="R190" s="79">
        <v>0</v>
      </c>
      <c r="S190" s="79">
        <v>0</v>
      </c>
      <c r="T190" s="79">
        <v>0</v>
      </c>
      <c r="U190" s="79">
        <v>0</v>
      </c>
      <c r="V190" s="79">
        <v>0</v>
      </c>
      <c r="W190" s="79">
        <v>0</v>
      </c>
      <c r="X190" s="79">
        <v>0</v>
      </c>
      <c r="Y190" s="79">
        <v>0</v>
      </c>
      <c r="Z190" s="79">
        <v>0</v>
      </c>
      <c r="AA190" s="91">
        <v>1</v>
      </c>
      <c r="AB190" s="79">
        <v>0</v>
      </c>
      <c r="AC190" s="79">
        <v>0</v>
      </c>
      <c r="AD190" s="79">
        <v>0</v>
      </c>
      <c r="AE190" s="79">
        <v>0</v>
      </c>
      <c r="AF190" s="79">
        <v>0</v>
      </c>
      <c r="AG190" s="79">
        <v>0</v>
      </c>
      <c r="AH190" s="79">
        <v>0</v>
      </c>
      <c r="AI190" s="79">
        <v>0</v>
      </c>
      <c r="AJ190" s="85">
        <v>0</v>
      </c>
      <c r="AK190" s="86">
        <v>1</v>
      </c>
      <c r="AL190" s="80"/>
      <c r="AM190" s="20">
        <f t="shared" si="14"/>
        <v>2</v>
      </c>
    </row>
    <row r="191" spans="1:39">
      <c r="A191" s="25"/>
      <c r="B191" s="7"/>
      <c r="C191" s="40"/>
      <c r="D191" s="1"/>
      <c r="E191" s="1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7"/>
      <c r="AA191" s="37"/>
      <c r="AB191" s="36"/>
      <c r="AC191" s="36"/>
      <c r="AD191" s="37"/>
      <c r="AE191" s="36"/>
      <c r="AF191" s="37"/>
      <c r="AG191" s="37"/>
      <c r="AH191" s="36"/>
      <c r="AI191" s="36"/>
      <c r="AJ191" s="31"/>
      <c r="AK191" s="31"/>
      <c r="AM191" s="58"/>
    </row>
    <row r="192" spans="1:39">
      <c r="A192" s="25"/>
      <c r="B192" s="7" t="s">
        <v>390</v>
      </c>
      <c r="C192" s="40"/>
      <c r="D192" s="1"/>
      <c r="E192" s="1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7"/>
      <c r="AA192" s="37"/>
      <c r="AB192" s="36"/>
      <c r="AC192" s="36"/>
      <c r="AD192" s="37"/>
      <c r="AE192" s="36"/>
      <c r="AF192" s="37"/>
      <c r="AG192" s="37"/>
      <c r="AH192" s="36"/>
      <c r="AI192" s="36"/>
      <c r="AJ192" s="31"/>
      <c r="AK192" s="31"/>
      <c r="AM192" s="58"/>
    </row>
    <row r="193" spans="1:39">
      <c r="A193" s="25"/>
      <c r="B193" s="7"/>
      <c r="C193" s="40"/>
      <c r="D193" s="1"/>
      <c r="E193" s="1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7"/>
      <c r="AA193" s="37"/>
      <c r="AB193" s="36"/>
      <c r="AC193" s="36"/>
      <c r="AD193" s="37"/>
      <c r="AE193" s="36"/>
      <c r="AF193" s="37"/>
      <c r="AG193" s="37"/>
      <c r="AH193" s="36"/>
      <c r="AI193" s="36"/>
      <c r="AJ193" s="31"/>
      <c r="AK193" s="31"/>
      <c r="AM193" s="58"/>
    </row>
    <row r="194" spans="1:39">
      <c r="A194" s="74" t="s">
        <v>365</v>
      </c>
      <c r="B194" s="12">
        <f t="shared" ref="B194:B208" si="15">B195-1</f>
        <v>239</v>
      </c>
      <c r="C194" s="16" t="s">
        <v>367</v>
      </c>
      <c r="D194" s="65" t="s">
        <v>14</v>
      </c>
      <c r="E194" s="33"/>
      <c r="F194" s="45">
        <v>0</v>
      </c>
      <c r="G194" s="45">
        <v>0</v>
      </c>
      <c r="H194" s="45">
        <v>0</v>
      </c>
      <c r="I194" s="45">
        <v>0</v>
      </c>
      <c r="J194" s="45">
        <v>0</v>
      </c>
      <c r="K194" s="45">
        <v>0</v>
      </c>
      <c r="L194" s="45">
        <v>0</v>
      </c>
      <c r="M194" s="45">
        <v>0</v>
      </c>
      <c r="N194" s="45">
        <v>0</v>
      </c>
      <c r="O194" s="45">
        <v>0</v>
      </c>
      <c r="P194" s="45">
        <v>0</v>
      </c>
      <c r="Q194" s="45">
        <v>0</v>
      </c>
      <c r="R194" s="45">
        <v>0</v>
      </c>
      <c r="S194" s="45">
        <v>0</v>
      </c>
      <c r="T194" s="45">
        <v>0</v>
      </c>
      <c r="U194" s="45">
        <v>0</v>
      </c>
      <c r="V194" s="45">
        <v>0</v>
      </c>
      <c r="W194" s="45">
        <v>0</v>
      </c>
      <c r="X194" s="45">
        <v>0</v>
      </c>
      <c r="Y194" s="45">
        <v>0</v>
      </c>
      <c r="Z194" s="44">
        <v>0</v>
      </c>
      <c r="AA194" s="47">
        <v>1</v>
      </c>
      <c r="AB194" s="47">
        <v>1</v>
      </c>
      <c r="AC194" s="45">
        <v>0</v>
      </c>
      <c r="AD194" s="44">
        <v>0</v>
      </c>
      <c r="AE194" s="45">
        <v>0</v>
      </c>
      <c r="AF194" s="44">
        <v>0</v>
      </c>
      <c r="AG194" s="44">
        <v>0</v>
      </c>
      <c r="AH194" s="45">
        <v>0</v>
      </c>
      <c r="AI194" s="45">
        <v>0</v>
      </c>
      <c r="AJ194" s="32">
        <v>0</v>
      </c>
      <c r="AK194" s="32">
        <v>0</v>
      </c>
      <c r="AL194" s="46"/>
      <c r="AM194" s="20">
        <f>SUM(F194:AK194)</f>
        <v>2</v>
      </c>
    </row>
    <row r="195" spans="1:39">
      <c r="A195" s="75" t="s">
        <v>365</v>
      </c>
      <c r="B195" s="12">
        <f t="shared" si="15"/>
        <v>240</v>
      </c>
      <c r="C195" s="7" t="s">
        <v>366</v>
      </c>
      <c r="D195" s="66" t="s">
        <v>178</v>
      </c>
      <c r="E195" s="30"/>
      <c r="F195" s="36">
        <v>0</v>
      </c>
      <c r="G195" s="36">
        <v>0</v>
      </c>
      <c r="H195" s="36">
        <v>0</v>
      </c>
      <c r="I195" s="36">
        <v>0</v>
      </c>
      <c r="J195" s="36">
        <v>0</v>
      </c>
      <c r="K195" s="36">
        <v>0</v>
      </c>
      <c r="L195" s="36">
        <v>0</v>
      </c>
      <c r="M195" s="36">
        <v>0</v>
      </c>
      <c r="N195" s="36">
        <v>0</v>
      </c>
      <c r="O195" s="36">
        <v>0</v>
      </c>
      <c r="P195" s="36">
        <v>0</v>
      </c>
      <c r="Q195" s="36">
        <v>0</v>
      </c>
      <c r="R195" s="36">
        <v>0</v>
      </c>
      <c r="S195" s="36">
        <v>0</v>
      </c>
      <c r="T195" s="36">
        <v>0</v>
      </c>
      <c r="U195" s="36">
        <v>0</v>
      </c>
      <c r="V195" s="36">
        <v>0</v>
      </c>
      <c r="W195" s="36">
        <v>0</v>
      </c>
      <c r="X195" s="36">
        <v>0</v>
      </c>
      <c r="Y195" s="36">
        <v>0</v>
      </c>
      <c r="Z195" s="36">
        <v>0</v>
      </c>
      <c r="AA195" s="56">
        <v>1</v>
      </c>
      <c r="AB195" s="56">
        <v>1</v>
      </c>
      <c r="AC195" s="36">
        <v>0</v>
      </c>
      <c r="AD195" s="36">
        <v>0</v>
      </c>
      <c r="AE195" s="36">
        <v>0</v>
      </c>
      <c r="AF195" s="36">
        <v>0</v>
      </c>
      <c r="AG195" s="36">
        <v>0</v>
      </c>
      <c r="AH195" s="36">
        <v>0</v>
      </c>
      <c r="AI195" s="36">
        <v>0</v>
      </c>
      <c r="AJ195" s="31">
        <v>0</v>
      </c>
      <c r="AK195" s="31">
        <v>0</v>
      </c>
      <c r="AL195" s="38"/>
      <c r="AM195" s="20">
        <f>SUM(F195:AK195)</f>
        <v>2</v>
      </c>
    </row>
    <row r="196" spans="1:39">
      <c r="A196" s="75" t="s">
        <v>365</v>
      </c>
      <c r="B196" s="12">
        <f t="shared" si="15"/>
        <v>241</v>
      </c>
      <c r="C196" s="7" t="s">
        <v>368</v>
      </c>
      <c r="D196" s="66" t="s">
        <v>179</v>
      </c>
      <c r="F196" s="49">
        <v>0</v>
      </c>
      <c r="G196" s="50">
        <v>0</v>
      </c>
      <c r="H196" s="50">
        <v>0</v>
      </c>
      <c r="I196" s="50">
        <v>0</v>
      </c>
      <c r="J196" s="50">
        <v>0</v>
      </c>
      <c r="K196" s="50">
        <v>0</v>
      </c>
      <c r="L196" s="50">
        <v>0</v>
      </c>
      <c r="M196" s="50">
        <v>0</v>
      </c>
      <c r="N196" s="50">
        <v>0</v>
      </c>
      <c r="O196" s="50">
        <v>0</v>
      </c>
      <c r="P196" s="50">
        <v>0</v>
      </c>
      <c r="Q196" s="50">
        <v>0</v>
      </c>
      <c r="R196" s="50">
        <v>0</v>
      </c>
      <c r="S196" s="50">
        <v>0</v>
      </c>
      <c r="T196" s="50">
        <v>0</v>
      </c>
      <c r="U196" s="50">
        <v>0</v>
      </c>
      <c r="V196" s="50">
        <v>0</v>
      </c>
      <c r="W196" s="50">
        <v>0</v>
      </c>
      <c r="X196" s="50">
        <v>0</v>
      </c>
      <c r="Y196" s="50">
        <v>0</v>
      </c>
      <c r="Z196" s="50">
        <v>0</v>
      </c>
      <c r="AA196" s="56">
        <v>1</v>
      </c>
      <c r="AB196" s="56">
        <v>1</v>
      </c>
      <c r="AC196" s="50">
        <v>0</v>
      </c>
      <c r="AD196" s="50">
        <v>0</v>
      </c>
      <c r="AE196" s="50">
        <v>0</v>
      </c>
      <c r="AF196" s="50">
        <v>0</v>
      </c>
      <c r="AG196" s="50">
        <v>0</v>
      </c>
      <c r="AH196" s="50">
        <v>0</v>
      </c>
      <c r="AI196" s="50">
        <v>0</v>
      </c>
      <c r="AJ196" s="11">
        <v>0</v>
      </c>
      <c r="AK196" s="11">
        <v>0</v>
      </c>
      <c r="AM196" s="20">
        <f>SUM(F196:AK196)</f>
        <v>2</v>
      </c>
    </row>
    <row r="197" spans="1:39">
      <c r="A197" s="75" t="s">
        <v>365</v>
      </c>
      <c r="B197" s="12">
        <f t="shared" si="15"/>
        <v>242</v>
      </c>
      <c r="C197" s="7" t="s">
        <v>369</v>
      </c>
      <c r="D197" s="66" t="s">
        <v>180</v>
      </c>
      <c r="F197" s="49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  <c r="Q197" s="50">
        <v>0</v>
      </c>
      <c r="R197" s="50">
        <v>0</v>
      </c>
      <c r="S197" s="50">
        <v>0</v>
      </c>
      <c r="T197" s="50">
        <v>0</v>
      </c>
      <c r="U197" s="50">
        <v>0</v>
      </c>
      <c r="V197" s="50">
        <v>0</v>
      </c>
      <c r="W197" s="50">
        <v>0</v>
      </c>
      <c r="X197" s="50">
        <v>0</v>
      </c>
      <c r="Y197" s="50">
        <v>0</v>
      </c>
      <c r="Z197" s="50">
        <v>0</v>
      </c>
      <c r="AA197" s="56">
        <v>1</v>
      </c>
      <c r="AB197" s="56">
        <v>1</v>
      </c>
      <c r="AC197" s="50">
        <v>0</v>
      </c>
      <c r="AD197" s="50">
        <v>0</v>
      </c>
      <c r="AE197" s="50">
        <v>0</v>
      </c>
      <c r="AF197" s="50">
        <v>0</v>
      </c>
      <c r="AG197" s="50">
        <v>0</v>
      </c>
      <c r="AH197" s="50">
        <v>0</v>
      </c>
      <c r="AI197" s="50">
        <v>0</v>
      </c>
      <c r="AJ197" s="11">
        <v>0</v>
      </c>
      <c r="AK197" s="11">
        <v>0</v>
      </c>
      <c r="AM197" s="20">
        <f t="shared" ref="AM197:AM209" si="16">SUM(F197:AK197)</f>
        <v>2</v>
      </c>
    </row>
    <row r="198" spans="1:39">
      <c r="A198" s="75" t="s">
        <v>365</v>
      </c>
      <c r="B198" s="12">
        <f t="shared" si="15"/>
        <v>243</v>
      </c>
      <c r="C198" s="7" t="s">
        <v>370</v>
      </c>
      <c r="D198" s="66" t="s">
        <v>181</v>
      </c>
      <c r="F198" s="49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  <c r="Q198" s="50">
        <v>0</v>
      </c>
      <c r="R198" s="50">
        <v>0</v>
      </c>
      <c r="S198" s="50">
        <v>0</v>
      </c>
      <c r="T198" s="50">
        <v>0</v>
      </c>
      <c r="U198" s="50">
        <v>0</v>
      </c>
      <c r="V198" s="50">
        <v>0</v>
      </c>
      <c r="W198" s="50">
        <v>0</v>
      </c>
      <c r="X198" s="50">
        <v>0</v>
      </c>
      <c r="Y198" s="50">
        <v>0</v>
      </c>
      <c r="Z198" s="50">
        <v>0</v>
      </c>
      <c r="AA198" s="56">
        <v>1</v>
      </c>
      <c r="AB198" s="56">
        <v>1</v>
      </c>
      <c r="AC198" s="50">
        <v>0</v>
      </c>
      <c r="AD198" s="50">
        <v>0</v>
      </c>
      <c r="AE198" s="50">
        <v>0</v>
      </c>
      <c r="AF198" s="50">
        <v>0</v>
      </c>
      <c r="AG198" s="50">
        <v>0</v>
      </c>
      <c r="AH198" s="50">
        <v>0</v>
      </c>
      <c r="AI198" s="50">
        <v>0</v>
      </c>
      <c r="AJ198" s="11">
        <v>0</v>
      </c>
      <c r="AK198" s="11">
        <v>0</v>
      </c>
      <c r="AM198" s="20">
        <f t="shared" si="16"/>
        <v>2</v>
      </c>
    </row>
    <row r="199" spans="1:39">
      <c r="A199" s="75" t="s">
        <v>365</v>
      </c>
      <c r="B199" s="12">
        <f t="shared" si="15"/>
        <v>244</v>
      </c>
      <c r="C199" s="7" t="s">
        <v>371</v>
      </c>
      <c r="D199" s="66" t="s">
        <v>182</v>
      </c>
      <c r="F199" s="49">
        <v>0</v>
      </c>
      <c r="G199" s="50">
        <v>0</v>
      </c>
      <c r="H199" s="50">
        <v>0</v>
      </c>
      <c r="I199" s="50">
        <v>0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  <c r="Q199" s="50">
        <v>0</v>
      </c>
      <c r="R199" s="50">
        <v>0</v>
      </c>
      <c r="S199" s="50">
        <v>0</v>
      </c>
      <c r="T199" s="50">
        <v>0</v>
      </c>
      <c r="U199" s="50">
        <v>0</v>
      </c>
      <c r="V199" s="50">
        <v>0</v>
      </c>
      <c r="W199" s="50">
        <v>0</v>
      </c>
      <c r="X199" s="50">
        <v>0</v>
      </c>
      <c r="Y199" s="50">
        <v>0</v>
      </c>
      <c r="Z199" s="50">
        <v>0</v>
      </c>
      <c r="AA199" s="56">
        <v>1</v>
      </c>
      <c r="AB199" s="56">
        <v>1</v>
      </c>
      <c r="AC199" s="50">
        <v>0</v>
      </c>
      <c r="AD199" s="50">
        <v>0</v>
      </c>
      <c r="AE199" s="50">
        <v>0</v>
      </c>
      <c r="AF199" s="50">
        <v>0</v>
      </c>
      <c r="AG199" s="50">
        <v>0</v>
      </c>
      <c r="AH199" s="50">
        <v>0</v>
      </c>
      <c r="AI199" s="50">
        <v>0</v>
      </c>
      <c r="AJ199" s="11">
        <v>0</v>
      </c>
      <c r="AK199" s="11">
        <v>0</v>
      </c>
      <c r="AM199" s="20">
        <f t="shared" si="16"/>
        <v>2</v>
      </c>
    </row>
    <row r="200" spans="1:39">
      <c r="A200" s="75" t="s">
        <v>365</v>
      </c>
      <c r="B200" s="12">
        <f t="shared" si="15"/>
        <v>245</v>
      </c>
      <c r="C200" s="7" t="s">
        <v>372</v>
      </c>
      <c r="D200" s="66" t="s">
        <v>183</v>
      </c>
      <c r="F200" s="49">
        <v>0</v>
      </c>
      <c r="G200" s="50">
        <v>0</v>
      </c>
      <c r="H200" s="50">
        <v>0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  <c r="Q200" s="50">
        <v>0</v>
      </c>
      <c r="R200" s="50">
        <v>0</v>
      </c>
      <c r="S200" s="50">
        <v>0</v>
      </c>
      <c r="T200" s="50">
        <v>0</v>
      </c>
      <c r="U200" s="50">
        <v>0</v>
      </c>
      <c r="V200" s="50">
        <v>0</v>
      </c>
      <c r="W200" s="50">
        <v>0</v>
      </c>
      <c r="X200" s="50">
        <v>0</v>
      </c>
      <c r="Y200" s="50">
        <v>0</v>
      </c>
      <c r="Z200" s="50">
        <v>0</v>
      </c>
      <c r="AA200" s="56">
        <v>1</v>
      </c>
      <c r="AB200" s="56">
        <v>1</v>
      </c>
      <c r="AC200" s="50">
        <v>0</v>
      </c>
      <c r="AD200" s="50">
        <v>0</v>
      </c>
      <c r="AE200" s="50">
        <v>0</v>
      </c>
      <c r="AF200" s="50">
        <v>0</v>
      </c>
      <c r="AG200" s="50">
        <v>0</v>
      </c>
      <c r="AH200" s="50">
        <v>0</v>
      </c>
      <c r="AI200" s="50">
        <v>0</v>
      </c>
      <c r="AJ200" s="11">
        <v>0</v>
      </c>
      <c r="AK200" s="11">
        <v>0</v>
      </c>
      <c r="AM200" s="20">
        <f t="shared" si="16"/>
        <v>2</v>
      </c>
    </row>
    <row r="201" spans="1:39">
      <c r="A201" s="75" t="s">
        <v>365</v>
      </c>
      <c r="B201" s="12">
        <f t="shared" si="15"/>
        <v>246</v>
      </c>
      <c r="C201" s="7" t="s">
        <v>373</v>
      </c>
      <c r="D201" s="66" t="s">
        <v>184</v>
      </c>
      <c r="F201" s="49">
        <v>0</v>
      </c>
      <c r="G201" s="50">
        <v>0</v>
      </c>
      <c r="H201" s="50">
        <v>0</v>
      </c>
      <c r="I201" s="50">
        <v>0</v>
      </c>
      <c r="J201" s="50">
        <v>0</v>
      </c>
      <c r="K201" s="50">
        <v>0</v>
      </c>
      <c r="L201" s="50">
        <v>0</v>
      </c>
      <c r="M201" s="50">
        <v>0</v>
      </c>
      <c r="N201" s="50">
        <v>0</v>
      </c>
      <c r="O201" s="50">
        <v>0</v>
      </c>
      <c r="P201" s="50">
        <v>0</v>
      </c>
      <c r="Q201" s="50">
        <v>0</v>
      </c>
      <c r="R201" s="50">
        <v>0</v>
      </c>
      <c r="S201" s="50">
        <v>0</v>
      </c>
      <c r="T201" s="50">
        <v>0</v>
      </c>
      <c r="U201" s="50">
        <v>0</v>
      </c>
      <c r="V201" s="50">
        <v>0</v>
      </c>
      <c r="W201" s="50">
        <v>0</v>
      </c>
      <c r="X201" s="50">
        <v>0</v>
      </c>
      <c r="Y201" s="50">
        <v>0</v>
      </c>
      <c r="Z201" s="50">
        <v>0</v>
      </c>
      <c r="AA201" s="56">
        <v>1</v>
      </c>
      <c r="AB201" s="56">
        <v>1</v>
      </c>
      <c r="AC201" s="50">
        <v>0</v>
      </c>
      <c r="AD201" s="50">
        <v>0</v>
      </c>
      <c r="AE201" s="50">
        <v>0</v>
      </c>
      <c r="AF201" s="50">
        <v>0</v>
      </c>
      <c r="AG201" s="50">
        <v>0</v>
      </c>
      <c r="AH201" s="50">
        <v>0</v>
      </c>
      <c r="AI201" s="50">
        <v>0</v>
      </c>
      <c r="AJ201" s="11">
        <v>0</v>
      </c>
      <c r="AK201" s="11">
        <v>0</v>
      </c>
      <c r="AM201" s="20">
        <f t="shared" si="16"/>
        <v>2</v>
      </c>
    </row>
    <row r="202" spans="1:39">
      <c r="A202" s="75" t="s">
        <v>365</v>
      </c>
      <c r="B202" s="12">
        <f t="shared" si="15"/>
        <v>247</v>
      </c>
      <c r="C202" s="7" t="s">
        <v>374</v>
      </c>
      <c r="D202" s="66" t="s">
        <v>185</v>
      </c>
      <c r="F202" s="49">
        <v>0</v>
      </c>
      <c r="G202" s="50">
        <v>0</v>
      </c>
      <c r="H202" s="50">
        <v>0</v>
      </c>
      <c r="I202" s="50">
        <v>0</v>
      </c>
      <c r="J202" s="50">
        <v>0</v>
      </c>
      <c r="K202" s="50">
        <v>0</v>
      </c>
      <c r="L202" s="50">
        <v>0</v>
      </c>
      <c r="M202" s="50">
        <v>0</v>
      </c>
      <c r="N202" s="50">
        <v>0</v>
      </c>
      <c r="O202" s="50">
        <v>0</v>
      </c>
      <c r="P202" s="50">
        <v>0</v>
      </c>
      <c r="Q202" s="50">
        <v>0</v>
      </c>
      <c r="R202" s="50">
        <v>0</v>
      </c>
      <c r="S202" s="50">
        <v>0</v>
      </c>
      <c r="T202" s="50">
        <v>0</v>
      </c>
      <c r="U202" s="50">
        <v>0</v>
      </c>
      <c r="V202" s="50">
        <v>0</v>
      </c>
      <c r="W202" s="50">
        <v>0</v>
      </c>
      <c r="X202" s="50">
        <v>0</v>
      </c>
      <c r="Y202" s="50">
        <v>0</v>
      </c>
      <c r="Z202" s="50">
        <v>0</v>
      </c>
      <c r="AA202" s="56">
        <v>1</v>
      </c>
      <c r="AB202" s="56">
        <v>1</v>
      </c>
      <c r="AC202" s="50">
        <v>0</v>
      </c>
      <c r="AD202" s="50">
        <v>0</v>
      </c>
      <c r="AE202" s="50">
        <v>0</v>
      </c>
      <c r="AF202" s="50">
        <v>0</v>
      </c>
      <c r="AG202" s="50">
        <v>0</v>
      </c>
      <c r="AH202" s="50">
        <v>0</v>
      </c>
      <c r="AI202" s="50">
        <v>0</v>
      </c>
      <c r="AJ202" s="11">
        <v>0</v>
      </c>
      <c r="AK202" s="11">
        <v>0</v>
      </c>
      <c r="AM202" s="20">
        <f t="shared" si="16"/>
        <v>2</v>
      </c>
    </row>
    <row r="203" spans="1:39">
      <c r="A203" s="75" t="s">
        <v>365</v>
      </c>
      <c r="B203" s="12">
        <f t="shared" si="15"/>
        <v>248</v>
      </c>
      <c r="C203" s="7" t="s">
        <v>375</v>
      </c>
      <c r="D203" s="66" t="s">
        <v>186</v>
      </c>
      <c r="F203" s="49">
        <v>0</v>
      </c>
      <c r="G203" s="50">
        <v>0</v>
      </c>
      <c r="H203" s="50">
        <v>0</v>
      </c>
      <c r="I203" s="50">
        <v>0</v>
      </c>
      <c r="J203" s="50">
        <v>0</v>
      </c>
      <c r="K203" s="50">
        <v>0</v>
      </c>
      <c r="L203" s="50">
        <v>0</v>
      </c>
      <c r="M203" s="50">
        <v>0</v>
      </c>
      <c r="N203" s="50">
        <v>0</v>
      </c>
      <c r="O203" s="50">
        <v>0</v>
      </c>
      <c r="P203" s="50">
        <v>0</v>
      </c>
      <c r="Q203" s="50">
        <v>0</v>
      </c>
      <c r="R203" s="50">
        <v>0</v>
      </c>
      <c r="S203" s="50">
        <v>0</v>
      </c>
      <c r="T203" s="50">
        <v>0</v>
      </c>
      <c r="U203" s="50">
        <v>0</v>
      </c>
      <c r="V203" s="50">
        <v>0</v>
      </c>
      <c r="W203" s="50">
        <v>0</v>
      </c>
      <c r="X203" s="50">
        <v>0</v>
      </c>
      <c r="Y203" s="50">
        <v>0</v>
      </c>
      <c r="Z203" s="50">
        <v>0</v>
      </c>
      <c r="AA203" s="56">
        <v>1</v>
      </c>
      <c r="AB203" s="56">
        <v>1</v>
      </c>
      <c r="AC203" s="50">
        <v>0</v>
      </c>
      <c r="AD203" s="50">
        <v>0</v>
      </c>
      <c r="AE203" s="50">
        <v>0</v>
      </c>
      <c r="AF203" s="50">
        <v>0</v>
      </c>
      <c r="AG203" s="50">
        <v>0</v>
      </c>
      <c r="AH203" s="50">
        <v>0</v>
      </c>
      <c r="AI203" s="50">
        <v>0</v>
      </c>
      <c r="AJ203" s="11">
        <v>0</v>
      </c>
      <c r="AK203" s="11">
        <v>0</v>
      </c>
      <c r="AM203" s="20">
        <f t="shared" si="16"/>
        <v>2</v>
      </c>
    </row>
    <row r="204" spans="1:39">
      <c r="A204" s="75" t="s">
        <v>365</v>
      </c>
      <c r="B204" s="12">
        <f t="shared" si="15"/>
        <v>249</v>
      </c>
      <c r="C204" s="7" t="s">
        <v>376</v>
      </c>
      <c r="D204" s="66" t="s">
        <v>187</v>
      </c>
      <c r="F204" s="49">
        <v>0</v>
      </c>
      <c r="G204" s="50">
        <v>0</v>
      </c>
      <c r="H204" s="50">
        <v>0</v>
      </c>
      <c r="I204" s="50">
        <v>0</v>
      </c>
      <c r="J204" s="50">
        <v>0</v>
      </c>
      <c r="K204" s="50">
        <v>0</v>
      </c>
      <c r="L204" s="50">
        <v>0</v>
      </c>
      <c r="M204" s="50">
        <v>0</v>
      </c>
      <c r="N204" s="50">
        <v>0</v>
      </c>
      <c r="O204" s="50">
        <v>0</v>
      </c>
      <c r="P204" s="50">
        <v>0</v>
      </c>
      <c r="Q204" s="50">
        <v>0</v>
      </c>
      <c r="R204" s="50">
        <v>0</v>
      </c>
      <c r="S204" s="50">
        <v>0</v>
      </c>
      <c r="T204" s="50">
        <v>0</v>
      </c>
      <c r="U204" s="50">
        <v>0</v>
      </c>
      <c r="V204" s="50">
        <v>0</v>
      </c>
      <c r="W204" s="50">
        <v>0</v>
      </c>
      <c r="X204" s="50">
        <v>0</v>
      </c>
      <c r="Y204" s="50">
        <v>0</v>
      </c>
      <c r="Z204" s="50">
        <v>0</v>
      </c>
      <c r="AA204" s="56">
        <v>1</v>
      </c>
      <c r="AB204" s="56">
        <v>1</v>
      </c>
      <c r="AC204" s="50">
        <v>0</v>
      </c>
      <c r="AD204" s="50">
        <v>0</v>
      </c>
      <c r="AE204" s="50">
        <v>0</v>
      </c>
      <c r="AF204" s="50">
        <v>0</v>
      </c>
      <c r="AG204" s="50">
        <v>0</v>
      </c>
      <c r="AH204" s="50">
        <v>0</v>
      </c>
      <c r="AI204" s="50">
        <v>0</v>
      </c>
      <c r="AJ204" s="11">
        <v>0</v>
      </c>
      <c r="AK204" s="11">
        <v>0</v>
      </c>
      <c r="AM204" s="20">
        <f t="shared" si="16"/>
        <v>2</v>
      </c>
    </row>
    <row r="205" spans="1:39">
      <c r="A205" s="75" t="s">
        <v>365</v>
      </c>
      <c r="B205" s="12">
        <f t="shared" si="15"/>
        <v>250</v>
      </c>
      <c r="C205" s="7" t="s">
        <v>377</v>
      </c>
      <c r="D205" s="66" t="s">
        <v>188</v>
      </c>
      <c r="F205" s="49">
        <v>0</v>
      </c>
      <c r="G205" s="50">
        <v>0</v>
      </c>
      <c r="H205" s="50">
        <v>0</v>
      </c>
      <c r="I205" s="50">
        <v>0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0">
        <v>0</v>
      </c>
      <c r="P205" s="50">
        <v>0</v>
      </c>
      <c r="Q205" s="50">
        <v>0</v>
      </c>
      <c r="R205" s="50">
        <v>0</v>
      </c>
      <c r="S205" s="50">
        <v>0</v>
      </c>
      <c r="T205" s="50">
        <v>0</v>
      </c>
      <c r="U205" s="50">
        <v>0</v>
      </c>
      <c r="V205" s="50">
        <v>0</v>
      </c>
      <c r="W205" s="50">
        <v>0</v>
      </c>
      <c r="X205" s="50">
        <v>0</v>
      </c>
      <c r="Y205" s="50">
        <v>0</v>
      </c>
      <c r="Z205" s="50">
        <v>0</v>
      </c>
      <c r="AA205" s="56">
        <v>1</v>
      </c>
      <c r="AB205" s="56">
        <v>1</v>
      </c>
      <c r="AC205" s="50">
        <v>0</v>
      </c>
      <c r="AD205" s="50">
        <v>0</v>
      </c>
      <c r="AE205" s="50">
        <v>0</v>
      </c>
      <c r="AF205" s="50">
        <v>0</v>
      </c>
      <c r="AG205" s="50">
        <v>0</v>
      </c>
      <c r="AH205" s="50">
        <v>0</v>
      </c>
      <c r="AI205" s="50">
        <v>0</v>
      </c>
      <c r="AJ205" s="11">
        <v>0</v>
      </c>
      <c r="AK205" s="11">
        <v>0</v>
      </c>
      <c r="AM205" s="20">
        <f t="shared" si="16"/>
        <v>2</v>
      </c>
    </row>
    <row r="206" spans="1:39">
      <c r="A206" s="75" t="s">
        <v>365</v>
      </c>
      <c r="B206" s="12">
        <f t="shared" si="15"/>
        <v>251</v>
      </c>
      <c r="C206" s="7" t="s">
        <v>378</v>
      </c>
      <c r="D206" s="66" t="s">
        <v>189</v>
      </c>
      <c r="F206" s="49">
        <v>0</v>
      </c>
      <c r="G206" s="50">
        <v>0</v>
      </c>
      <c r="H206" s="50">
        <v>0</v>
      </c>
      <c r="I206" s="50">
        <v>0</v>
      </c>
      <c r="J206" s="50">
        <v>0</v>
      </c>
      <c r="K206" s="50">
        <v>0</v>
      </c>
      <c r="L206" s="50">
        <v>0</v>
      </c>
      <c r="M206" s="50">
        <v>0</v>
      </c>
      <c r="N206" s="50">
        <v>0</v>
      </c>
      <c r="O206" s="50">
        <v>0</v>
      </c>
      <c r="P206" s="50">
        <v>0</v>
      </c>
      <c r="Q206" s="50">
        <v>0</v>
      </c>
      <c r="R206" s="50">
        <v>0</v>
      </c>
      <c r="S206" s="50">
        <v>0</v>
      </c>
      <c r="T206" s="50">
        <v>0</v>
      </c>
      <c r="U206" s="50">
        <v>0</v>
      </c>
      <c r="V206" s="50">
        <v>0</v>
      </c>
      <c r="W206" s="50">
        <v>0</v>
      </c>
      <c r="X206" s="50">
        <v>0</v>
      </c>
      <c r="Y206" s="50">
        <v>0</v>
      </c>
      <c r="Z206" s="50">
        <v>0</v>
      </c>
      <c r="AA206" s="53">
        <v>1</v>
      </c>
      <c r="AB206" s="53">
        <v>1</v>
      </c>
      <c r="AC206" s="50">
        <v>0</v>
      </c>
      <c r="AD206" s="50">
        <v>0</v>
      </c>
      <c r="AE206" s="50">
        <v>0</v>
      </c>
      <c r="AF206" s="50">
        <v>0</v>
      </c>
      <c r="AG206" s="50">
        <v>0</v>
      </c>
      <c r="AH206" s="50">
        <v>0</v>
      </c>
      <c r="AI206" s="50">
        <v>0</v>
      </c>
      <c r="AJ206" s="11">
        <v>0</v>
      </c>
      <c r="AK206" s="11">
        <v>0</v>
      </c>
      <c r="AM206" s="20">
        <f t="shared" si="16"/>
        <v>2</v>
      </c>
    </row>
    <row r="207" spans="1:39">
      <c r="A207" s="75" t="s">
        <v>365</v>
      </c>
      <c r="B207" s="12">
        <f t="shared" si="15"/>
        <v>252</v>
      </c>
      <c r="C207" s="7" t="s">
        <v>382</v>
      </c>
      <c r="D207" s="66" t="s">
        <v>379</v>
      </c>
      <c r="F207" s="49">
        <v>0</v>
      </c>
      <c r="G207" s="50">
        <v>0</v>
      </c>
      <c r="H207" s="50">
        <v>0</v>
      </c>
      <c r="I207" s="50">
        <v>0</v>
      </c>
      <c r="J207" s="50">
        <v>0</v>
      </c>
      <c r="K207" s="50">
        <v>0</v>
      </c>
      <c r="L207" s="50">
        <v>0</v>
      </c>
      <c r="M207" s="50">
        <v>0</v>
      </c>
      <c r="N207" s="50">
        <v>0</v>
      </c>
      <c r="O207" s="50">
        <v>0</v>
      </c>
      <c r="P207" s="50">
        <v>0</v>
      </c>
      <c r="Q207" s="50">
        <v>0</v>
      </c>
      <c r="R207" s="50">
        <v>0</v>
      </c>
      <c r="S207" s="50">
        <v>0</v>
      </c>
      <c r="T207" s="50">
        <v>0</v>
      </c>
      <c r="U207" s="50">
        <v>0</v>
      </c>
      <c r="V207" s="50">
        <v>0</v>
      </c>
      <c r="W207" s="50">
        <v>0</v>
      </c>
      <c r="X207" s="50">
        <v>0</v>
      </c>
      <c r="Y207" s="50">
        <v>0</v>
      </c>
      <c r="Z207" s="50">
        <v>0</v>
      </c>
      <c r="AA207" s="53">
        <v>1</v>
      </c>
      <c r="AB207" s="53">
        <v>1</v>
      </c>
      <c r="AC207" s="50">
        <v>0</v>
      </c>
      <c r="AD207" s="50">
        <v>0</v>
      </c>
      <c r="AE207" s="50">
        <v>0</v>
      </c>
      <c r="AF207" s="50">
        <v>0</v>
      </c>
      <c r="AG207" s="50">
        <v>0</v>
      </c>
      <c r="AH207" s="50">
        <v>0</v>
      </c>
      <c r="AI207" s="50">
        <v>0</v>
      </c>
      <c r="AJ207" s="11">
        <v>0</v>
      </c>
      <c r="AK207" s="11">
        <v>0</v>
      </c>
      <c r="AM207" s="20">
        <f t="shared" si="16"/>
        <v>2</v>
      </c>
    </row>
    <row r="208" spans="1:39">
      <c r="A208" s="75" t="s">
        <v>365</v>
      </c>
      <c r="B208" s="12">
        <f t="shared" si="15"/>
        <v>253</v>
      </c>
      <c r="C208" s="7" t="s">
        <v>383</v>
      </c>
      <c r="D208" s="66" t="s">
        <v>380</v>
      </c>
      <c r="F208" s="49">
        <v>0</v>
      </c>
      <c r="G208" s="50">
        <v>0</v>
      </c>
      <c r="H208" s="50">
        <v>0</v>
      </c>
      <c r="I208" s="50">
        <v>0</v>
      </c>
      <c r="J208" s="50">
        <v>0</v>
      </c>
      <c r="K208" s="50">
        <v>0</v>
      </c>
      <c r="L208" s="50">
        <v>0</v>
      </c>
      <c r="M208" s="50">
        <v>0</v>
      </c>
      <c r="N208" s="50">
        <v>0</v>
      </c>
      <c r="O208" s="50">
        <v>0</v>
      </c>
      <c r="P208" s="50">
        <v>0</v>
      </c>
      <c r="Q208" s="50">
        <v>0</v>
      </c>
      <c r="R208" s="50">
        <v>0</v>
      </c>
      <c r="S208" s="50">
        <v>0</v>
      </c>
      <c r="T208" s="50">
        <v>0</v>
      </c>
      <c r="U208" s="50">
        <v>0</v>
      </c>
      <c r="V208" s="50">
        <v>0</v>
      </c>
      <c r="W208" s="50">
        <v>0</v>
      </c>
      <c r="X208" s="50">
        <v>0</v>
      </c>
      <c r="Y208" s="50">
        <v>0</v>
      </c>
      <c r="Z208" s="50">
        <v>0</v>
      </c>
      <c r="AA208" s="53">
        <v>1</v>
      </c>
      <c r="AB208" s="53">
        <v>1</v>
      </c>
      <c r="AC208" s="50">
        <v>0</v>
      </c>
      <c r="AD208" s="50">
        <v>0</v>
      </c>
      <c r="AE208" s="50">
        <v>0</v>
      </c>
      <c r="AF208" s="50">
        <v>0</v>
      </c>
      <c r="AG208" s="50">
        <v>0</v>
      </c>
      <c r="AH208" s="50">
        <v>0</v>
      </c>
      <c r="AI208" s="50">
        <v>0</v>
      </c>
      <c r="AJ208" s="11">
        <v>0</v>
      </c>
      <c r="AK208" s="11">
        <v>0</v>
      </c>
      <c r="AM208" s="20">
        <f t="shared" si="16"/>
        <v>2</v>
      </c>
    </row>
    <row r="209" spans="1:39">
      <c r="A209" s="75" t="s">
        <v>365</v>
      </c>
      <c r="B209" s="12">
        <f>B210-1</f>
        <v>254</v>
      </c>
      <c r="C209" s="7" t="s">
        <v>391</v>
      </c>
      <c r="D209" s="66" t="s">
        <v>392</v>
      </c>
      <c r="F209" s="49">
        <v>0</v>
      </c>
      <c r="G209" s="50">
        <v>0</v>
      </c>
      <c r="H209" s="50">
        <v>0</v>
      </c>
      <c r="I209" s="50">
        <v>0</v>
      </c>
      <c r="J209" s="50">
        <v>0</v>
      </c>
      <c r="K209" s="50">
        <v>0</v>
      </c>
      <c r="L209" s="50">
        <v>0</v>
      </c>
      <c r="M209" s="50">
        <v>0</v>
      </c>
      <c r="N209" s="50">
        <v>0</v>
      </c>
      <c r="O209" s="50">
        <v>0</v>
      </c>
      <c r="P209" s="50">
        <v>0</v>
      </c>
      <c r="Q209" s="50">
        <v>0</v>
      </c>
      <c r="R209" s="50">
        <v>0</v>
      </c>
      <c r="S209" s="50">
        <v>0</v>
      </c>
      <c r="T209" s="50">
        <v>0</v>
      </c>
      <c r="U209" s="50">
        <v>0</v>
      </c>
      <c r="V209" s="50">
        <v>0</v>
      </c>
      <c r="W209" s="50">
        <v>0</v>
      </c>
      <c r="X209" s="50">
        <v>0</v>
      </c>
      <c r="Y209" s="50">
        <v>0</v>
      </c>
      <c r="Z209" s="50">
        <v>0</v>
      </c>
      <c r="AA209" s="53">
        <v>1</v>
      </c>
      <c r="AB209" s="53">
        <v>1</v>
      </c>
      <c r="AC209" s="50">
        <v>0</v>
      </c>
      <c r="AD209" s="50">
        <v>0</v>
      </c>
      <c r="AE209" s="50">
        <v>0</v>
      </c>
      <c r="AF209" s="50">
        <v>0</v>
      </c>
      <c r="AG209" s="50">
        <v>0</v>
      </c>
      <c r="AH209" s="50">
        <v>0</v>
      </c>
      <c r="AI209" s="50">
        <v>0</v>
      </c>
      <c r="AJ209" s="11">
        <v>0</v>
      </c>
      <c r="AK209" s="11">
        <v>0</v>
      </c>
      <c r="AM209" s="20">
        <f t="shared" si="16"/>
        <v>2</v>
      </c>
    </row>
    <row r="210" spans="1:39">
      <c r="A210" s="75" t="s">
        <v>365</v>
      </c>
      <c r="B210" s="12">
        <v>255</v>
      </c>
      <c r="C210" s="7" t="s">
        <v>381</v>
      </c>
      <c r="D210" s="66" t="s">
        <v>384</v>
      </c>
      <c r="F210" s="49">
        <v>0</v>
      </c>
      <c r="G210" s="50">
        <v>0</v>
      </c>
      <c r="H210" s="50">
        <v>0</v>
      </c>
      <c r="I210" s="50">
        <v>0</v>
      </c>
      <c r="J210" s="50">
        <v>0</v>
      </c>
      <c r="K210" s="50">
        <v>0</v>
      </c>
      <c r="L210" s="50">
        <v>0</v>
      </c>
      <c r="M210" s="50">
        <v>0</v>
      </c>
      <c r="N210" s="50">
        <v>0</v>
      </c>
      <c r="O210" s="50">
        <v>0</v>
      </c>
      <c r="P210" s="50">
        <v>0</v>
      </c>
      <c r="Q210" s="50">
        <v>0</v>
      </c>
      <c r="R210" s="50">
        <v>0</v>
      </c>
      <c r="S210" s="50">
        <v>0</v>
      </c>
      <c r="T210" s="50">
        <v>0</v>
      </c>
      <c r="U210" s="50">
        <v>0</v>
      </c>
      <c r="V210" s="50">
        <v>0</v>
      </c>
      <c r="W210" s="50">
        <v>0</v>
      </c>
      <c r="X210" s="50">
        <v>0</v>
      </c>
      <c r="Y210" s="50">
        <v>0</v>
      </c>
      <c r="Z210" s="50">
        <v>0</v>
      </c>
      <c r="AA210" s="53">
        <v>1</v>
      </c>
      <c r="AB210" s="53">
        <v>1</v>
      </c>
      <c r="AC210" s="50">
        <v>0</v>
      </c>
      <c r="AD210" s="50">
        <v>0</v>
      </c>
      <c r="AE210" s="50">
        <v>0</v>
      </c>
      <c r="AF210" s="50">
        <v>0</v>
      </c>
      <c r="AG210" s="50">
        <v>0</v>
      </c>
      <c r="AH210" s="50">
        <v>0</v>
      </c>
      <c r="AI210" s="50">
        <v>0</v>
      </c>
      <c r="AJ210" s="11">
        <v>0</v>
      </c>
      <c r="AK210" s="11">
        <v>0</v>
      </c>
      <c r="AM210" s="20">
        <f t="shared" ref="AM210" si="17">SUM(F210:AK210)</f>
        <v>2</v>
      </c>
    </row>
    <row r="211" spans="1:39">
      <c r="A211" s="69"/>
      <c r="B211" s="17"/>
      <c r="C211" s="17"/>
      <c r="D211" s="70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  <c r="AE211" s="71"/>
      <c r="AF211" s="71"/>
      <c r="AG211" s="71"/>
      <c r="AH211" s="71"/>
      <c r="AI211" s="71"/>
      <c r="AJ211" s="71"/>
      <c r="AK211" s="71"/>
      <c r="AL211" s="18"/>
      <c r="AM211" s="18"/>
    </row>
    <row r="212" spans="1:39" ht="23">
      <c r="A212" s="24"/>
      <c r="B212" s="2" t="s">
        <v>248</v>
      </c>
      <c r="C212" s="4"/>
      <c r="D212" s="5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57"/>
      <c r="X212" s="57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</row>
    <row r="213" spans="1:39">
      <c r="A213" s="25" t="s">
        <v>13</v>
      </c>
      <c r="B213" s="14">
        <f>B4</f>
        <v>0</v>
      </c>
      <c r="C213" s="42" t="s">
        <v>119</v>
      </c>
      <c r="D213" s="30" t="s">
        <v>393</v>
      </c>
      <c r="E213" s="30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M213" s="58"/>
    </row>
    <row r="214" spans="1:39">
      <c r="A214" s="25" t="s">
        <v>13</v>
      </c>
      <c r="B214" s="14">
        <f>B213</f>
        <v>0</v>
      </c>
      <c r="C214" s="42" t="s">
        <v>249</v>
      </c>
      <c r="D214" s="30"/>
      <c r="E214" s="30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M214" s="58"/>
    </row>
    <row r="215" spans="1:39">
      <c r="A215" s="25" t="s">
        <v>13</v>
      </c>
      <c r="B215" s="14">
        <f>B213</f>
        <v>0</v>
      </c>
      <c r="C215" s="42" t="s">
        <v>256</v>
      </c>
      <c r="D215" s="30"/>
      <c r="E215" s="30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M215" s="58"/>
    </row>
    <row r="216" spans="1:39" ht="16" customHeight="1">
      <c r="A216" s="25" t="s">
        <v>12</v>
      </c>
      <c r="B216" s="22">
        <f>B11</f>
        <v>7</v>
      </c>
      <c r="C216" s="41" t="s">
        <v>137</v>
      </c>
      <c r="D216" s="67" t="s">
        <v>177</v>
      </c>
      <c r="E216" s="30"/>
      <c r="F216" s="37"/>
      <c r="G216" s="36"/>
      <c r="H216" s="36"/>
      <c r="I216" s="36"/>
      <c r="J216" s="36"/>
      <c r="K216" s="36"/>
      <c r="L216" s="37"/>
      <c r="M216" s="36"/>
      <c r="N216" s="36"/>
      <c r="O216" s="36"/>
      <c r="P216" s="36"/>
      <c r="Q216" s="36"/>
      <c r="R216" s="36"/>
      <c r="S216" s="36"/>
      <c r="T216" s="37"/>
      <c r="U216" s="37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7"/>
      <c r="AI216" s="36"/>
      <c r="AJ216" s="36"/>
      <c r="AK216" s="36"/>
      <c r="AM216" s="58"/>
    </row>
    <row r="217" spans="1:39">
      <c r="A217" s="25" t="s">
        <v>12</v>
      </c>
      <c r="B217" s="14">
        <f>B12</f>
        <v>8</v>
      </c>
      <c r="C217" s="42" t="s">
        <v>138</v>
      </c>
      <c r="D217" s="68"/>
      <c r="E217" s="30"/>
      <c r="F217" s="36"/>
      <c r="G217" s="36"/>
      <c r="H217" s="37"/>
      <c r="I217" s="36"/>
      <c r="J217" s="36"/>
      <c r="K217" s="36"/>
      <c r="L217" s="37"/>
      <c r="M217" s="36"/>
      <c r="N217" s="36"/>
      <c r="O217" s="36"/>
      <c r="P217" s="36"/>
      <c r="Q217" s="36"/>
      <c r="R217" s="36"/>
      <c r="S217" s="36"/>
      <c r="T217" s="37"/>
      <c r="U217" s="36"/>
      <c r="V217" s="37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7"/>
      <c r="AI217" s="36"/>
      <c r="AJ217" s="36"/>
      <c r="AK217" s="36"/>
      <c r="AM217" s="58"/>
    </row>
    <row r="218" spans="1:39">
      <c r="A218" s="25" t="s">
        <v>12</v>
      </c>
      <c r="B218" s="14">
        <f>B13</f>
        <v>9</v>
      </c>
      <c r="C218" s="42" t="s">
        <v>139</v>
      </c>
      <c r="D218" s="30"/>
      <c r="E218" s="30"/>
      <c r="F218" s="36"/>
      <c r="G218" s="36"/>
      <c r="H218" s="36"/>
      <c r="I218" s="36"/>
      <c r="J218" s="36"/>
      <c r="K218" s="36"/>
      <c r="L218" s="37"/>
      <c r="M218" s="36"/>
      <c r="N218" s="36"/>
      <c r="O218" s="36"/>
      <c r="P218" s="37"/>
      <c r="Q218" s="36"/>
      <c r="R218" s="36"/>
      <c r="S218" s="36"/>
      <c r="T218" s="37"/>
      <c r="U218" s="37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7"/>
      <c r="AI218" s="36"/>
      <c r="AJ218" s="36"/>
      <c r="AK218" s="36"/>
      <c r="AM218" s="58"/>
    </row>
    <row r="219" spans="1:39">
      <c r="A219" s="25" t="s">
        <v>12</v>
      </c>
      <c r="B219" s="14">
        <f>B14</f>
        <v>10</v>
      </c>
      <c r="C219" s="42" t="s">
        <v>140</v>
      </c>
      <c r="D219" s="30"/>
      <c r="E219" s="30"/>
      <c r="F219" s="36"/>
      <c r="G219" s="36"/>
      <c r="H219" s="36"/>
      <c r="I219" s="36"/>
      <c r="J219" s="36"/>
      <c r="K219" s="36"/>
      <c r="L219" s="37"/>
      <c r="M219" s="36"/>
      <c r="N219" s="36"/>
      <c r="O219" s="36"/>
      <c r="P219" s="36"/>
      <c r="Q219" s="36"/>
      <c r="R219" s="37"/>
      <c r="S219" s="36"/>
      <c r="T219" s="37"/>
      <c r="U219" s="36"/>
      <c r="V219" s="37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7"/>
      <c r="AI219" s="36"/>
      <c r="AJ219" s="36"/>
      <c r="AK219" s="36"/>
      <c r="AM219" s="58"/>
    </row>
    <row r="220" spans="1:39">
      <c r="A220" s="25" t="s">
        <v>12</v>
      </c>
      <c r="B220" s="14">
        <f>B15</f>
        <v>11</v>
      </c>
      <c r="C220" s="42" t="s">
        <v>127</v>
      </c>
      <c r="D220" s="30"/>
      <c r="E220" s="30"/>
      <c r="F220" s="36"/>
      <c r="G220" s="36"/>
      <c r="H220" s="36"/>
      <c r="I220" s="36"/>
      <c r="J220" s="36"/>
      <c r="K220" s="36"/>
      <c r="L220" s="37"/>
      <c r="M220" s="36"/>
      <c r="N220" s="36"/>
      <c r="O220" s="36"/>
      <c r="P220" s="36"/>
      <c r="Q220" s="36"/>
      <c r="R220" s="36"/>
      <c r="S220" s="36"/>
      <c r="T220" s="37"/>
      <c r="U220" s="37"/>
      <c r="V220" s="36"/>
      <c r="W220" s="36"/>
      <c r="X220" s="36"/>
      <c r="Y220" s="37"/>
      <c r="Z220" s="36"/>
      <c r="AA220" s="36"/>
      <c r="AB220" s="36"/>
      <c r="AC220" s="36"/>
      <c r="AD220" s="36"/>
      <c r="AE220" s="36"/>
      <c r="AF220" s="36"/>
      <c r="AG220" s="36"/>
      <c r="AH220" s="37"/>
      <c r="AI220" s="36"/>
      <c r="AJ220" s="36"/>
      <c r="AK220" s="36"/>
      <c r="AM220" s="58"/>
    </row>
    <row r="221" spans="1:39">
      <c r="A221" s="25" t="s">
        <v>12</v>
      </c>
      <c r="B221" s="14">
        <f>B220</f>
        <v>11</v>
      </c>
      <c r="C221" s="42" t="s">
        <v>254</v>
      </c>
      <c r="D221" s="30"/>
      <c r="E221" s="30"/>
      <c r="F221" s="36"/>
      <c r="G221" s="36"/>
      <c r="H221" s="36"/>
      <c r="I221" s="36"/>
      <c r="J221" s="36"/>
      <c r="K221" s="36"/>
      <c r="L221" s="37"/>
      <c r="M221" s="36"/>
      <c r="N221" s="36"/>
      <c r="O221" s="36"/>
      <c r="P221" s="36"/>
      <c r="Q221" s="36"/>
      <c r="R221" s="36"/>
      <c r="S221" s="36"/>
      <c r="T221" s="37"/>
      <c r="U221" s="37"/>
      <c r="V221" s="36"/>
      <c r="W221" s="36"/>
      <c r="X221" s="36"/>
      <c r="Y221" s="37"/>
      <c r="Z221" s="36"/>
      <c r="AA221" s="36"/>
      <c r="AB221" s="36"/>
      <c r="AC221" s="36"/>
      <c r="AD221" s="36"/>
      <c r="AE221" s="36"/>
      <c r="AF221" s="36"/>
      <c r="AG221" s="36"/>
      <c r="AH221" s="37"/>
      <c r="AI221" s="36"/>
      <c r="AJ221" s="36"/>
      <c r="AK221" s="36"/>
      <c r="AM221" s="58"/>
    </row>
    <row r="222" spans="1:39">
      <c r="A222" s="25" t="s">
        <v>12</v>
      </c>
      <c r="B222" s="14">
        <f>B220</f>
        <v>11</v>
      </c>
      <c r="C222" s="42" t="s">
        <v>255</v>
      </c>
      <c r="D222" s="30"/>
      <c r="E222" s="30"/>
      <c r="F222" s="36"/>
      <c r="G222" s="36"/>
      <c r="H222" s="36"/>
      <c r="I222" s="36"/>
      <c r="J222" s="36"/>
      <c r="K222" s="36"/>
      <c r="L222" s="37"/>
      <c r="M222" s="36"/>
      <c r="N222" s="36"/>
      <c r="O222" s="36"/>
      <c r="P222" s="36"/>
      <c r="Q222" s="36"/>
      <c r="R222" s="36"/>
      <c r="S222" s="36"/>
      <c r="T222" s="37"/>
      <c r="U222" s="37"/>
      <c r="V222" s="36"/>
      <c r="W222" s="36"/>
      <c r="X222" s="36"/>
      <c r="Y222" s="37"/>
      <c r="Z222" s="36"/>
      <c r="AA222" s="36"/>
      <c r="AB222" s="36"/>
      <c r="AC222" s="36"/>
      <c r="AD222" s="36"/>
      <c r="AE222" s="36"/>
      <c r="AF222" s="36"/>
      <c r="AG222" s="36"/>
      <c r="AH222" s="37"/>
      <c r="AI222" s="36"/>
      <c r="AJ222" s="36"/>
      <c r="AK222" s="36"/>
      <c r="AM222" s="58"/>
    </row>
    <row r="223" spans="1:39">
      <c r="A223" s="25" t="s">
        <v>12</v>
      </c>
      <c r="B223" s="14">
        <f>B16</f>
        <v>12</v>
      </c>
      <c r="C223" s="42" t="s">
        <v>125</v>
      </c>
      <c r="D223" s="30"/>
      <c r="E223" s="30"/>
      <c r="F223" s="36"/>
      <c r="G223" s="36"/>
      <c r="H223" s="36"/>
      <c r="I223" s="36"/>
      <c r="J223" s="36"/>
      <c r="K223" s="36"/>
      <c r="L223" s="37"/>
      <c r="M223" s="36"/>
      <c r="N223" s="36"/>
      <c r="O223" s="36"/>
      <c r="P223" s="36"/>
      <c r="Q223" s="36"/>
      <c r="R223" s="36"/>
      <c r="S223" s="36"/>
      <c r="T223" s="37"/>
      <c r="U223" s="36"/>
      <c r="V223" s="37"/>
      <c r="W223" s="36"/>
      <c r="X223" s="36"/>
      <c r="Y223" s="36"/>
      <c r="Z223" s="37"/>
      <c r="AA223" s="37"/>
      <c r="AB223" s="36"/>
      <c r="AC223" s="36"/>
      <c r="AD223" s="36"/>
      <c r="AE223" s="36"/>
      <c r="AF223" s="36"/>
      <c r="AG223" s="36"/>
      <c r="AH223" s="37"/>
      <c r="AI223" s="36"/>
      <c r="AJ223" s="36"/>
      <c r="AK223" s="36"/>
      <c r="AM223" s="58"/>
    </row>
    <row r="224" spans="1:39">
      <c r="A224" s="25" t="s">
        <v>12</v>
      </c>
      <c r="B224" s="14">
        <f>B223</f>
        <v>12</v>
      </c>
      <c r="C224" s="42" t="s">
        <v>257</v>
      </c>
      <c r="D224" s="30"/>
      <c r="E224" s="30"/>
      <c r="F224" s="36"/>
      <c r="G224" s="36"/>
      <c r="H224" s="36"/>
      <c r="I224" s="36"/>
      <c r="J224" s="36"/>
      <c r="K224" s="36"/>
      <c r="L224" s="37"/>
      <c r="M224" s="36"/>
      <c r="N224" s="36"/>
      <c r="O224" s="36"/>
      <c r="P224" s="36"/>
      <c r="Q224" s="36"/>
      <c r="R224" s="36"/>
      <c r="S224" s="36"/>
      <c r="T224" s="37"/>
      <c r="U224" s="36"/>
      <c r="V224" s="37"/>
      <c r="W224" s="36"/>
      <c r="X224" s="36"/>
      <c r="Y224" s="36"/>
      <c r="Z224" s="37"/>
      <c r="AA224" s="37"/>
      <c r="AB224" s="36"/>
      <c r="AC224" s="36"/>
      <c r="AD224" s="36"/>
      <c r="AE224" s="36"/>
      <c r="AF224" s="36"/>
      <c r="AG224" s="36"/>
      <c r="AH224" s="37"/>
      <c r="AI224" s="36"/>
      <c r="AJ224" s="36"/>
      <c r="AK224" s="36"/>
      <c r="AM224" s="58"/>
    </row>
    <row r="225" spans="1:39">
      <c r="A225" s="25" t="s">
        <v>12</v>
      </c>
      <c r="B225" s="14">
        <f>B223</f>
        <v>12</v>
      </c>
      <c r="C225" s="42" t="s">
        <v>258</v>
      </c>
      <c r="D225" s="30"/>
      <c r="E225" s="30"/>
      <c r="F225" s="36"/>
      <c r="G225" s="36"/>
      <c r="H225" s="36"/>
      <c r="I225" s="36"/>
      <c r="J225" s="36"/>
      <c r="K225" s="36"/>
      <c r="L225" s="37"/>
      <c r="M225" s="36"/>
      <c r="N225" s="36"/>
      <c r="O225" s="36"/>
      <c r="P225" s="36"/>
      <c r="Q225" s="36"/>
      <c r="R225" s="36"/>
      <c r="S225" s="36"/>
      <c r="T225" s="37"/>
      <c r="U225" s="36"/>
      <c r="V225" s="37"/>
      <c r="W225" s="36"/>
      <c r="X225" s="36"/>
      <c r="Y225" s="36"/>
      <c r="Z225" s="37"/>
      <c r="AA225" s="37"/>
      <c r="AB225" s="36"/>
      <c r="AC225" s="36"/>
      <c r="AD225" s="36"/>
      <c r="AE225" s="36"/>
      <c r="AF225" s="36"/>
      <c r="AG225" s="36"/>
      <c r="AH225" s="37"/>
      <c r="AI225" s="36"/>
      <c r="AJ225" s="36"/>
      <c r="AK225" s="36"/>
      <c r="AM225" s="58"/>
    </row>
    <row r="226" spans="1:39">
      <c r="A226" s="25" t="s">
        <v>12</v>
      </c>
      <c r="B226" s="14">
        <f>B17</f>
        <v>13</v>
      </c>
      <c r="C226" s="42" t="s">
        <v>141</v>
      </c>
      <c r="D226" s="30"/>
      <c r="E226" s="30"/>
      <c r="F226" s="37"/>
      <c r="G226" s="36"/>
      <c r="H226" s="36"/>
      <c r="I226" s="36"/>
      <c r="J226" s="36"/>
      <c r="K226" s="36"/>
      <c r="L226" s="36"/>
      <c r="M226" s="36"/>
      <c r="N226" s="36"/>
      <c r="O226" s="37"/>
      <c r="P226" s="36"/>
      <c r="Q226" s="36"/>
      <c r="R226" s="36"/>
      <c r="S226" s="36"/>
      <c r="T226" s="37"/>
      <c r="U226" s="37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7"/>
      <c r="AI226" s="36"/>
      <c r="AJ226" s="36"/>
      <c r="AK226" s="36"/>
      <c r="AM226" s="58"/>
    </row>
    <row r="227" spans="1:39">
      <c r="A227" s="25" t="s">
        <v>12</v>
      </c>
      <c r="B227" s="14">
        <f>B18</f>
        <v>14</v>
      </c>
      <c r="C227" s="42" t="s">
        <v>142</v>
      </c>
      <c r="D227" s="30"/>
      <c r="E227" s="30"/>
      <c r="F227" s="36"/>
      <c r="G227" s="36"/>
      <c r="H227" s="37"/>
      <c r="I227" s="36"/>
      <c r="J227" s="36"/>
      <c r="K227" s="36"/>
      <c r="L227" s="36"/>
      <c r="M227" s="36"/>
      <c r="N227" s="36"/>
      <c r="O227" s="37"/>
      <c r="P227" s="36"/>
      <c r="Q227" s="36"/>
      <c r="R227" s="36"/>
      <c r="S227" s="36"/>
      <c r="T227" s="37"/>
      <c r="U227" s="36"/>
      <c r="V227" s="37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7"/>
      <c r="AI227" s="36"/>
      <c r="AJ227" s="36"/>
      <c r="AK227" s="36"/>
      <c r="AM227" s="58"/>
    </row>
    <row r="228" spans="1:39">
      <c r="A228" s="25" t="s">
        <v>12</v>
      </c>
      <c r="B228" s="14">
        <f>B19</f>
        <v>15</v>
      </c>
      <c r="C228" s="42" t="s">
        <v>143</v>
      </c>
      <c r="D228" s="30"/>
      <c r="E228" s="30"/>
      <c r="F228" s="36"/>
      <c r="G228" s="36"/>
      <c r="H228" s="36"/>
      <c r="I228" s="36"/>
      <c r="J228" s="36"/>
      <c r="K228" s="36"/>
      <c r="L228" s="36"/>
      <c r="M228" s="36"/>
      <c r="N228" s="36"/>
      <c r="O228" s="37"/>
      <c r="P228" s="37"/>
      <c r="Q228" s="36"/>
      <c r="R228" s="36"/>
      <c r="S228" s="37"/>
      <c r="T228" s="37"/>
      <c r="U228" s="37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7"/>
      <c r="AI228" s="36"/>
      <c r="AJ228" s="36"/>
      <c r="AK228" s="36"/>
      <c r="AM228" s="58"/>
    </row>
    <row r="229" spans="1:39">
      <c r="A229" s="25" t="s">
        <v>12</v>
      </c>
      <c r="B229" s="14">
        <f>B20</f>
        <v>16</v>
      </c>
      <c r="C229" s="42" t="s">
        <v>152</v>
      </c>
      <c r="D229" s="30"/>
      <c r="E229" s="30"/>
      <c r="F229" s="36"/>
      <c r="G229" s="36"/>
      <c r="H229" s="36"/>
      <c r="I229" s="36"/>
      <c r="J229" s="36"/>
      <c r="K229" s="36"/>
      <c r="L229" s="36"/>
      <c r="M229" s="36"/>
      <c r="N229" s="36"/>
      <c r="O229" s="37"/>
      <c r="P229" s="36"/>
      <c r="Q229" s="36"/>
      <c r="R229" s="37"/>
      <c r="S229" s="36"/>
      <c r="T229" s="37"/>
      <c r="U229" s="36"/>
      <c r="V229" s="37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7"/>
      <c r="AI229" s="36"/>
      <c r="AJ229" s="36"/>
      <c r="AK229" s="36"/>
      <c r="AM229" s="58"/>
    </row>
    <row r="230" spans="1:39">
      <c r="A230" s="25" t="s">
        <v>12</v>
      </c>
      <c r="B230" s="14">
        <f>B21</f>
        <v>17</v>
      </c>
      <c r="C230" s="42" t="s">
        <v>128</v>
      </c>
      <c r="D230" s="30"/>
      <c r="E230" s="30"/>
      <c r="F230" s="36"/>
      <c r="G230" s="36"/>
      <c r="H230" s="36"/>
      <c r="I230" s="36"/>
      <c r="J230" s="36"/>
      <c r="K230" s="36"/>
      <c r="L230" s="36"/>
      <c r="M230" s="36"/>
      <c r="N230" s="36"/>
      <c r="O230" s="37"/>
      <c r="P230" s="36"/>
      <c r="Q230" s="36"/>
      <c r="R230" s="36"/>
      <c r="S230" s="36"/>
      <c r="T230" s="37"/>
      <c r="U230" s="37"/>
      <c r="V230" s="36"/>
      <c r="W230" s="36"/>
      <c r="X230" s="36"/>
      <c r="Y230" s="37"/>
      <c r="Z230" s="36"/>
      <c r="AA230" s="36"/>
      <c r="AB230" s="36"/>
      <c r="AC230" s="36"/>
      <c r="AD230" s="36"/>
      <c r="AE230" s="36"/>
      <c r="AF230" s="36"/>
      <c r="AG230" s="36"/>
      <c r="AH230" s="37"/>
      <c r="AI230" s="36"/>
      <c r="AJ230" s="36"/>
      <c r="AK230" s="36"/>
      <c r="AM230" s="58"/>
    </row>
    <row r="231" spans="1:39">
      <c r="A231" s="25" t="s">
        <v>12</v>
      </c>
      <c r="B231" s="14">
        <f>B230</f>
        <v>17</v>
      </c>
      <c r="C231" s="42" t="s">
        <v>252</v>
      </c>
      <c r="D231" s="30"/>
      <c r="E231" s="30"/>
      <c r="F231" s="36"/>
      <c r="G231" s="36"/>
      <c r="H231" s="36"/>
      <c r="I231" s="36"/>
      <c r="J231" s="36"/>
      <c r="K231" s="36"/>
      <c r="L231" s="36"/>
      <c r="M231" s="36"/>
      <c r="N231" s="36"/>
      <c r="O231" s="37"/>
      <c r="P231" s="36"/>
      <c r="Q231" s="36"/>
      <c r="R231" s="36"/>
      <c r="S231" s="36"/>
      <c r="T231" s="37"/>
      <c r="U231" s="37"/>
      <c r="V231" s="36"/>
      <c r="W231" s="36"/>
      <c r="X231" s="36"/>
      <c r="Y231" s="37"/>
      <c r="Z231" s="36"/>
      <c r="AA231" s="36"/>
      <c r="AB231" s="36"/>
      <c r="AC231" s="36"/>
      <c r="AD231" s="36"/>
      <c r="AE231" s="36"/>
      <c r="AF231" s="36"/>
      <c r="AG231" s="36"/>
      <c r="AH231" s="37"/>
      <c r="AI231" s="36"/>
      <c r="AJ231" s="36"/>
      <c r="AK231" s="36"/>
      <c r="AM231" s="58"/>
    </row>
    <row r="232" spans="1:39">
      <c r="A232" s="25" t="s">
        <v>12</v>
      </c>
      <c r="B232" s="14">
        <f>B230</f>
        <v>17</v>
      </c>
      <c r="C232" s="42" t="s">
        <v>253</v>
      </c>
      <c r="D232" s="30"/>
      <c r="E232" s="30"/>
      <c r="F232" s="36"/>
      <c r="G232" s="36"/>
      <c r="H232" s="36"/>
      <c r="I232" s="36"/>
      <c r="J232" s="36"/>
      <c r="K232" s="36"/>
      <c r="L232" s="36"/>
      <c r="M232" s="36"/>
      <c r="N232" s="36"/>
      <c r="O232" s="37"/>
      <c r="P232" s="36"/>
      <c r="Q232" s="36"/>
      <c r="R232" s="36"/>
      <c r="S232" s="36"/>
      <c r="T232" s="37"/>
      <c r="U232" s="37"/>
      <c r="V232" s="36"/>
      <c r="W232" s="36"/>
      <c r="X232" s="36"/>
      <c r="Y232" s="37"/>
      <c r="Z232" s="36"/>
      <c r="AA232" s="36"/>
      <c r="AB232" s="36"/>
      <c r="AC232" s="36"/>
      <c r="AD232" s="36"/>
      <c r="AE232" s="36"/>
      <c r="AF232" s="36"/>
      <c r="AG232" s="36"/>
      <c r="AH232" s="37"/>
      <c r="AI232" s="36"/>
      <c r="AJ232" s="36"/>
      <c r="AK232" s="36"/>
      <c r="AM232" s="58"/>
    </row>
    <row r="233" spans="1:39">
      <c r="A233" s="25" t="s">
        <v>12</v>
      </c>
      <c r="B233" s="14">
        <f>B22</f>
        <v>18</v>
      </c>
      <c r="C233" s="42" t="s">
        <v>126</v>
      </c>
      <c r="D233" s="30"/>
      <c r="E233" s="30"/>
      <c r="F233" s="36"/>
      <c r="G233" s="36"/>
      <c r="H233" s="36"/>
      <c r="I233" s="36"/>
      <c r="J233" s="36"/>
      <c r="K233" s="36"/>
      <c r="L233" s="36"/>
      <c r="M233" s="36"/>
      <c r="N233" s="36"/>
      <c r="O233" s="37"/>
      <c r="P233" s="36"/>
      <c r="Q233" s="36"/>
      <c r="R233" s="36"/>
      <c r="S233" s="36"/>
      <c r="T233" s="37"/>
      <c r="U233" s="36"/>
      <c r="V233" s="37"/>
      <c r="W233" s="36"/>
      <c r="X233" s="36"/>
      <c r="Y233" s="36"/>
      <c r="Z233" s="37"/>
      <c r="AA233" s="37"/>
      <c r="AB233" s="36"/>
      <c r="AC233" s="36"/>
      <c r="AD233" s="36"/>
      <c r="AE233" s="36"/>
      <c r="AF233" s="36"/>
      <c r="AG233" s="36"/>
      <c r="AH233" s="37"/>
      <c r="AI233" s="36"/>
      <c r="AJ233" s="36"/>
      <c r="AK233" s="36"/>
      <c r="AM233" s="58"/>
    </row>
    <row r="234" spans="1:39">
      <c r="A234" s="25" t="s">
        <v>12</v>
      </c>
      <c r="B234" s="14">
        <f>B233</f>
        <v>18</v>
      </c>
      <c r="C234" s="42" t="s">
        <v>250</v>
      </c>
      <c r="D234" s="30"/>
      <c r="E234" s="30"/>
      <c r="F234" s="36"/>
      <c r="G234" s="36"/>
      <c r="H234" s="36"/>
      <c r="I234" s="36"/>
      <c r="J234" s="36"/>
      <c r="K234" s="36"/>
      <c r="L234" s="36"/>
      <c r="M234" s="36"/>
      <c r="N234" s="36"/>
      <c r="O234" s="37"/>
      <c r="P234" s="36"/>
      <c r="Q234" s="36"/>
      <c r="R234" s="36"/>
      <c r="S234" s="36"/>
      <c r="T234" s="37"/>
      <c r="U234" s="36"/>
      <c r="V234" s="37"/>
      <c r="W234" s="36"/>
      <c r="X234" s="36"/>
      <c r="Y234" s="36"/>
      <c r="Z234" s="37"/>
      <c r="AA234" s="37"/>
      <c r="AB234" s="36"/>
      <c r="AC234" s="36"/>
      <c r="AD234" s="36"/>
      <c r="AE234" s="36"/>
      <c r="AF234" s="36"/>
      <c r="AG234" s="36"/>
      <c r="AH234" s="37"/>
      <c r="AI234" s="36"/>
      <c r="AJ234" s="36"/>
      <c r="AK234" s="36"/>
      <c r="AM234" s="58"/>
    </row>
    <row r="235" spans="1:39">
      <c r="A235" s="25" t="s">
        <v>12</v>
      </c>
      <c r="B235" s="14">
        <f>B233</f>
        <v>18</v>
      </c>
      <c r="C235" s="42" t="s">
        <v>251</v>
      </c>
      <c r="D235" s="30"/>
      <c r="E235" s="30"/>
      <c r="F235" s="36"/>
      <c r="G235" s="36"/>
      <c r="H235" s="36"/>
      <c r="I235" s="36"/>
      <c r="J235" s="36"/>
      <c r="K235" s="36"/>
      <c r="L235" s="36"/>
      <c r="M235" s="36"/>
      <c r="N235" s="36"/>
      <c r="O235" s="37"/>
      <c r="P235" s="36"/>
      <c r="Q235" s="36"/>
      <c r="R235" s="36"/>
      <c r="S235" s="36"/>
      <c r="T235" s="37"/>
      <c r="U235" s="36"/>
      <c r="V235" s="37"/>
      <c r="W235" s="36"/>
      <c r="X235" s="36"/>
      <c r="Y235" s="36"/>
      <c r="Z235" s="37"/>
      <c r="AA235" s="37"/>
      <c r="AB235" s="36"/>
      <c r="AC235" s="36"/>
      <c r="AD235" s="36"/>
      <c r="AE235" s="36"/>
      <c r="AF235" s="36"/>
      <c r="AG235" s="36"/>
      <c r="AH235" s="37"/>
      <c r="AI235" s="36"/>
      <c r="AJ235" s="36"/>
      <c r="AK235" s="36"/>
      <c r="AM235" s="58"/>
    </row>
    <row r="236" spans="1:39">
      <c r="A236" s="25" t="s">
        <v>12</v>
      </c>
      <c r="B236" s="14">
        <f>B23</f>
        <v>19</v>
      </c>
      <c r="C236" s="42" t="s">
        <v>144</v>
      </c>
      <c r="D236" s="30"/>
      <c r="E236" s="30"/>
      <c r="F236" s="37"/>
      <c r="G236" s="36"/>
      <c r="H236" s="36"/>
      <c r="I236" s="36"/>
      <c r="J236" s="37"/>
      <c r="K236" s="36"/>
      <c r="L236" s="37"/>
      <c r="M236" s="36"/>
      <c r="N236" s="36"/>
      <c r="O236" s="36"/>
      <c r="P236" s="36"/>
      <c r="Q236" s="36"/>
      <c r="R236" s="36"/>
      <c r="S236" s="36"/>
      <c r="T236" s="37"/>
      <c r="U236" s="37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7"/>
      <c r="AI236" s="36"/>
      <c r="AJ236" s="36"/>
      <c r="AK236" s="36"/>
      <c r="AM236" s="58"/>
    </row>
    <row r="237" spans="1:39">
      <c r="A237" s="25" t="s">
        <v>12</v>
      </c>
      <c r="B237" s="14">
        <f>B24</f>
        <v>20</v>
      </c>
      <c r="C237" s="42" t="s">
        <v>153</v>
      </c>
      <c r="D237" s="30"/>
      <c r="E237" s="30"/>
      <c r="F237" s="36"/>
      <c r="G237" s="36"/>
      <c r="H237" s="37"/>
      <c r="I237" s="36"/>
      <c r="J237" s="37"/>
      <c r="K237" s="36"/>
      <c r="L237" s="37"/>
      <c r="M237" s="36"/>
      <c r="N237" s="36"/>
      <c r="O237" s="36"/>
      <c r="P237" s="36"/>
      <c r="Q237" s="36"/>
      <c r="R237" s="36"/>
      <c r="S237" s="36"/>
      <c r="T237" s="37"/>
      <c r="U237" s="36"/>
      <c r="V237" s="37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7"/>
      <c r="AI237" s="36"/>
      <c r="AJ237" s="36"/>
      <c r="AK237" s="36"/>
      <c r="AM237" s="58"/>
    </row>
    <row r="238" spans="1:39">
      <c r="A238" s="25" t="s">
        <v>12</v>
      </c>
      <c r="B238" s="14">
        <f>B25</f>
        <v>21</v>
      </c>
      <c r="C238" s="42" t="s">
        <v>145</v>
      </c>
      <c r="D238" s="30"/>
      <c r="E238" s="30"/>
      <c r="F238" s="36"/>
      <c r="G238" s="36"/>
      <c r="H238" s="36"/>
      <c r="I238" s="36"/>
      <c r="J238" s="37"/>
      <c r="K238" s="36"/>
      <c r="L238" s="37"/>
      <c r="M238" s="36"/>
      <c r="N238" s="36"/>
      <c r="O238" s="36"/>
      <c r="P238" s="37"/>
      <c r="Q238" s="36"/>
      <c r="R238" s="36"/>
      <c r="S238" s="36"/>
      <c r="T238" s="37"/>
      <c r="U238" s="37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7"/>
      <c r="AI238" s="36"/>
      <c r="AJ238" s="36"/>
      <c r="AK238" s="36"/>
      <c r="AM238" s="58"/>
    </row>
    <row r="239" spans="1:39">
      <c r="A239" s="25" t="s">
        <v>12</v>
      </c>
      <c r="B239" s="14">
        <f>B26</f>
        <v>22</v>
      </c>
      <c r="C239" s="42" t="s">
        <v>154</v>
      </c>
      <c r="D239" s="30"/>
      <c r="E239" s="30"/>
      <c r="F239" s="36"/>
      <c r="G239" s="36"/>
      <c r="H239" s="36"/>
      <c r="I239" s="36"/>
      <c r="J239" s="37"/>
      <c r="K239" s="36"/>
      <c r="L239" s="37"/>
      <c r="M239" s="36"/>
      <c r="N239" s="36"/>
      <c r="O239" s="36"/>
      <c r="P239" s="36"/>
      <c r="Q239" s="36"/>
      <c r="R239" s="37"/>
      <c r="S239" s="36"/>
      <c r="T239" s="37"/>
      <c r="U239" s="36"/>
      <c r="V239" s="37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7"/>
      <c r="AI239" s="36"/>
      <c r="AJ239" s="36"/>
      <c r="AK239" s="36"/>
      <c r="AM239" s="58"/>
    </row>
    <row r="240" spans="1:39">
      <c r="A240" s="25" t="s">
        <v>12</v>
      </c>
      <c r="B240" s="14">
        <f>B27</f>
        <v>23</v>
      </c>
      <c r="C240" s="42" t="s">
        <v>450</v>
      </c>
      <c r="D240" s="30"/>
      <c r="E240" s="30"/>
      <c r="F240" s="36"/>
      <c r="G240" s="36"/>
      <c r="H240" s="36"/>
      <c r="I240" s="36"/>
      <c r="J240" s="37"/>
      <c r="K240" s="36"/>
      <c r="L240" s="37"/>
      <c r="M240" s="36"/>
      <c r="N240" s="36"/>
      <c r="O240" s="36"/>
      <c r="P240" s="36"/>
      <c r="Q240" s="36"/>
      <c r="R240" s="36"/>
      <c r="S240" s="36"/>
      <c r="T240" s="37"/>
      <c r="U240" s="37"/>
      <c r="V240" s="36"/>
      <c r="W240" s="36"/>
      <c r="X240" s="36"/>
      <c r="Y240" s="37"/>
      <c r="Z240" s="36"/>
      <c r="AA240" s="36"/>
      <c r="AB240" s="36"/>
      <c r="AC240" s="36"/>
      <c r="AD240" s="36"/>
      <c r="AE240" s="36"/>
      <c r="AF240" s="36"/>
      <c r="AG240" s="36"/>
      <c r="AH240" s="37"/>
      <c r="AI240" s="36"/>
      <c r="AJ240" s="36"/>
      <c r="AK240" s="36"/>
      <c r="AM240" s="58"/>
    </row>
    <row r="241" spans="1:39">
      <c r="A241" s="25" t="s">
        <v>12</v>
      </c>
      <c r="B241" s="14">
        <f>B240</f>
        <v>23</v>
      </c>
      <c r="C241" s="42" t="s">
        <v>451</v>
      </c>
      <c r="D241" s="30"/>
      <c r="E241" s="30"/>
      <c r="F241" s="36"/>
      <c r="G241" s="36"/>
      <c r="H241" s="36"/>
      <c r="I241" s="36"/>
      <c r="J241" s="37"/>
      <c r="K241" s="36"/>
      <c r="L241" s="37"/>
      <c r="M241" s="36"/>
      <c r="N241" s="36"/>
      <c r="O241" s="36"/>
      <c r="P241" s="36"/>
      <c r="Q241" s="36"/>
      <c r="R241" s="36"/>
      <c r="S241" s="36"/>
      <c r="T241" s="37"/>
      <c r="U241" s="37"/>
      <c r="V241" s="36"/>
      <c r="W241" s="36"/>
      <c r="X241" s="36"/>
      <c r="Y241" s="37"/>
      <c r="Z241" s="36"/>
      <c r="AA241" s="36"/>
      <c r="AB241" s="36"/>
      <c r="AC241" s="36"/>
      <c r="AD241" s="36"/>
      <c r="AE241" s="36"/>
      <c r="AF241" s="36"/>
      <c r="AG241" s="36"/>
      <c r="AH241" s="37"/>
      <c r="AI241" s="36"/>
      <c r="AJ241" s="36"/>
      <c r="AK241" s="36"/>
      <c r="AM241" s="58"/>
    </row>
    <row r="242" spans="1:39">
      <c r="A242" s="25" t="s">
        <v>12</v>
      </c>
      <c r="B242" s="14">
        <f>B240</f>
        <v>23</v>
      </c>
      <c r="C242" s="42" t="s">
        <v>452</v>
      </c>
      <c r="D242" s="30"/>
      <c r="E242" s="30"/>
      <c r="F242" s="36"/>
      <c r="G242" s="36"/>
      <c r="H242" s="36"/>
      <c r="I242" s="36"/>
      <c r="J242" s="37"/>
      <c r="K242" s="36"/>
      <c r="L242" s="37"/>
      <c r="M242" s="36"/>
      <c r="N242" s="36"/>
      <c r="O242" s="36"/>
      <c r="P242" s="36"/>
      <c r="Q242" s="36"/>
      <c r="R242" s="36"/>
      <c r="S242" s="36"/>
      <c r="T242" s="37"/>
      <c r="U242" s="37"/>
      <c r="V242" s="36"/>
      <c r="W242" s="36"/>
      <c r="X242" s="36"/>
      <c r="Y242" s="37"/>
      <c r="Z242" s="36"/>
      <c r="AA242" s="36"/>
      <c r="AB242" s="36"/>
      <c r="AC242" s="36"/>
      <c r="AD242" s="36"/>
      <c r="AE242" s="36"/>
      <c r="AF242" s="36"/>
      <c r="AG242" s="36"/>
      <c r="AH242" s="37"/>
      <c r="AI242" s="36"/>
      <c r="AJ242" s="36"/>
      <c r="AK242" s="36"/>
      <c r="AM242" s="58"/>
    </row>
    <row r="243" spans="1:39">
      <c r="A243" s="25" t="s">
        <v>12</v>
      </c>
      <c r="B243" s="14">
        <f>B28</f>
        <v>24</v>
      </c>
      <c r="C243" s="42" t="s">
        <v>453</v>
      </c>
      <c r="D243" s="30"/>
      <c r="E243" s="30"/>
      <c r="F243" s="36"/>
      <c r="G243" s="36"/>
      <c r="H243" s="36"/>
      <c r="I243" s="36"/>
      <c r="J243" s="37"/>
      <c r="K243" s="36"/>
      <c r="L243" s="37"/>
      <c r="M243" s="36"/>
      <c r="N243" s="36"/>
      <c r="O243" s="36"/>
      <c r="P243" s="36"/>
      <c r="Q243" s="36"/>
      <c r="R243" s="36"/>
      <c r="S243" s="36"/>
      <c r="T243" s="37"/>
      <c r="U243" s="36"/>
      <c r="V243" s="37"/>
      <c r="W243" s="36"/>
      <c r="X243" s="36"/>
      <c r="Y243" s="36"/>
      <c r="Z243" s="37"/>
      <c r="AA243" s="37"/>
      <c r="AB243" s="36"/>
      <c r="AC243" s="36"/>
      <c r="AD243" s="36"/>
      <c r="AE243" s="36"/>
      <c r="AF243" s="36"/>
      <c r="AG243" s="36"/>
      <c r="AH243" s="37"/>
      <c r="AI243" s="36"/>
      <c r="AJ243" s="36"/>
      <c r="AK243" s="36"/>
      <c r="AM243" s="58"/>
    </row>
    <row r="244" spans="1:39">
      <c r="A244" s="25" t="s">
        <v>12</v>
      </c>
      <c r="B244" s="14">
        <f>B243</f>
        <v>24</v>
      </c>
      <c r="C244" s="42" t="s">
        <v>454</v>
      </c>
      <c r="D244" s="30"/>
      <c r="E244" s="30"/>
      <c r="F244" s="36"/>
      <c r="G244" s="36"/>
      <c r="H244" s="36"/>
      <c r="I244" s="36"/>
      <c r="J244" s="37"/>
      <c r="K244" s="36"/>
      <c r="L244" s="37"/>
      <c r="M244" s="36"/>
      <c r="N244" s="36"/>
      <c r="O244" s="36"/>
      <c r="P244" s="36"/>
      <c r="Q244" s="36"/>
      <c r="R244" s="36"/>
      <c r="S244" s="36"/>
      <c r="T244" s="37"/>
      <c r="U244" s="36"/>
      <c r="V244" s="37"/>
      <c r="W244" s="36"/>
      <c r="X244" s="36"/>
      <c r="Y244" s="36"/>
      <c r="Z244" s="37"/>
      <c r="AA244" s="37"/>
      <c r="AB244" s="36"/>
      <c r="AC244" s="36"/>
      <c r="AD244" s="36"/>
      <c r="AE244" s="36"/>
      <c r="AF244" s="36"/>
      <c r="AG244" s="36"/>
      <c r="AH244" s="37"/>
      <c r="AI244" s="36"/>
      <c r="AJ244" s="36"/>
      <c r="AK244" s="36"/>
      <c r="AM244" s="58"/>
    </row>
    <row r="245" spans="1:39">
      <c r="A245" s="25" t="s">
        <v>12</v>
      </c>
      <c r="B245" s="14">
        <f>B243</f>
        <v>24</v>
      </c>
      <c r="C245" s="42" t="s">
        <v>455</v>
      </c>
      <c r="D245" s="30"/>
      <c r="E245" s="30"/>
      <c r="F245" s="36"/>
      <c r="G245" s="36"/>
      <c r="H245" s="36"/>
      <c r="I245" s="36"/>
      <c r="J245" s="37"/>
      <c r="K245" s="36"/>
      <c r="L245" s="37"/>
      <c r="M245" s="36"/>
      <c r="N245" s="36"/>
      <c r="O245" s="36"/>
      <c r="P245" s="36"/>
      <c r="Q245" s="36"/>
      <c r="R245" s="36"/>
      <c r="S245" s="36"/>
      <c r="T245" s="37"/>
      <c r="U245" s="36"/>
      <c r="V245" s="37"/>
      <c r="W245" s="36"/>
      <c r="X245" s="36"/>
      <c r="Y245" s="36"/>
      <c r="Z245" s="37"/>
      <c r="AA245" s="37"/>
      <c r="AB245" s="36"/>
      <c r="AC245" s="36"/>
      <c r="AD245" s="36"/>
      <c r="AE245" s="36"/>
      <c r="AF245" s="36"/>
      <c r="AG245" s="36"/>
      <c r="AH245" s="37"/>
      <c r="AI245" s="36"/>
      <c r="AJ245" s="36"/>
      <c r="AK245" s="36"/>
      <c r="AM245" s="58"/>
    </row>
    <row r="246" spans="1:39">
      <c r="A246" s="25" t="s">
        <v>12</v>
      </c>
      <c r="B246" s="14">
        <f>B29</f>
        <v>25</v>
      </c>
      <c r="C246" s="42" t="s">
        <v>146</v>
      </c>
      <c r="D246" s="30"/>
      <c r="E246" s="30"/>
      <c r="F246" s="37"/>
      <c r="G246" s="36"/>
      <c r="H246" s="36"/>
      <c r="I246" s="36"/>
      <c r="J246" s="36"/>
      <c r="K246" s="36"/>
      <c r="L246" s="36"/>
      <c r="M246" s="37"/>
      <c r="N246" s="36"/>
      <c r="O246" s="37"/>
      <c r="P246" s="36"/>
      <c r="Q246" s="36"/>
      <c r="R246" s="36"/>
      <c r="S246" s="36"/>
      <c r="T246" s="37"/>
      <c r="U246" s="37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7"/>
      <c r="AI246" s="36"/>
      <c r="AJ246" s="36"/>
      <c r="AK246" s="36"/>
      <c r="AM246" s="58"/>
    </row>
    <row r="247" spans="1:39">
      <c r="A247" s="25" t="s">
        <v>12</v>
      </c>
      <c r="B247" s="14">
        <f>B30</f>
        <v>26</v>
      </c>
      <c r="C247" s="42" t="s">
        <v>155</v>
      </c>
      <c r="D247" s="30"/>
      <c r="E247" s="30"/>
      <c r="F247" s="36"/>
      <c r="G247" s="36"/>
      <c r="H247" s="37"/>
      <c r="I247" s="36"/>
      <c r="J247" s="36"/>
      <c r="K247" s="36"/>
      <c r="L247" s="36"/>
      <c r="M247" s="37"/>
      <c r="N247" s="36"/>
      <c r="O247" s="37"/>
      <c r="P247" s="36"/>
      <c r="Q247" s="36"/>
      <c r="R247" s="36"/>
      <c r="S247" s="36"/>
      <c r="T247" s="37"/>
      <c r="U247" s="36"/>
      <c r="V247" s="37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7"/>
      <c r="AI247" s="36"/>
      <c r="AJ247" s="36"/>
      <c r="AK247" s="36"/>
      <c r="AM247" s="58"/>
    </row>
    <row r="248" spans="1:39">
      <c r="A248" s="25" t="s">
        <v>12</v>
      </c>
      <c r="B248" s="14">
        <f>B31</f>
        <v>27</v>
      </c>
      <c r="C248" s="42" t="s">
        <v>147</v>
      </c>
      <c r="D248" s="30"/>
      <c r="E248" s="30"/>
      <c r="F248" s="36"/>
      <c r="G248" s="36"/>
      <c r="H248" s="36"/>
      <c r="I248" s="36"/>
      <c r="J248" s="36"/>
      <c r="K248" s="36"/>
      <c r="L248" s="36"/>
      <c r="M248" s="37"/>
      <c r="N248" s="36"/>
      <c r="O248" s="37"/>
      <c r="P248" s="37"/>
      <c r="Q248" s="36"/>
      <c r="R248" s="36"/>
      <c r="S248" s="36"/>
      <c r="T248" s="37"/>
      <c r="U248" s="37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7"/>
      <c r="AI248" s="36"/>
      <c r="AJ248" s="36"/>
      <c r="AK248" s="36"/>
      <c r="AM248" s="58"/>
    </row>
    <row r="249" spans="1:39">
      <c r="A249" s="25" t="s">
        <v>12</v>
      </c>
      <c r="B249" s="14">
        <f>B32</f>
        <v>28</v>
      </c>
      <c r="C249" s="42" t="s">
        <v>156</v>
      </c>
      <c r="D249" s="30"/>
      <c r="E249" s="30"/>
      <c r="F249" s="36"/>
      <c r="G249" s="36"/>
      <c r="H249" s="36"/>
      <c r="I249" s="36"/>
      <c r="J249" s="36"/>
      <c r="K249" s="36"/>
      <c r="L249" s="36"/>
      <c r="M249" s="37"/>
      <c r="N249" s="36"/>
      <c r="O249" s="37"/>
      <c r="P249" s="36"/>
      <c r="Q249" s="36"/>
      <c r="R249" s="37"/>
      <c r="S249" s="36"/>
      <c r="T249" s="37"/>
      <c r="U249" s="36"/>
      <c r="V249" s="37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7"/>
      <c r="AI249" s="36"/>
      <c r="AJ249" s="36"/>
      <c r="AK249" s="36"/>
      <c r="AM249" s="58"/>
    </row>
    <row r="250" spans="1:39">
      <c r="A250" s="25" t="s">
        <v>12</v>
      </c>
      <c r="B250" s="14">
        <f>B33</f>
        <v>29</v>
      </c>
      <c r="C250" s="42" t="s">
        <v>456</v>
      </c>
      <c r="D250" s="30"/>
      <c r="E250" s="30"/>
      <c r="F250" s="36"/>
      <c r="G250" s="36"/>
      <c r="H250" s="36"/>
      <c r="I250" s="36"/>
      <c r="J250" s="36"/>
      <c r="K250" s="36"/>
      <c r="L250" s="36"/>
      <c r="M250" s="37"/>
      <c r="N250" s="36"/>
      <c r="O250" s="37"/>
      <c r="P250" s="36"/>
      <c r="Q250" s="36"/>
      <c r="R250" s="36"/>
      <c r="S250" s="36"/>
      <c r="T250" s="37"/>
      <c r="U250" s="37"/>
      <c r="V250" s="36"/>
      <c r="W250" s="36"/>
      <c r="X250" s="36"/>
      <c r="Y250" s="37"/>
      <c r="Z250" s="36"/>
      <c r="AA250" s="36"/>
      <c r="AB250" s="36"/>
      <c r="AC250" s="36"/>
      <c r="AD250" s="36"/>
      <c r="AE250" s="36"/>
      <c r="AF250" s="36"/>
      <c r="AG250" s="36"/>
      <c r="AH250" s="37"/>
      <c r="AI250" s="36"/>
      <c r="AJ250" s="36"/>
      <c r="AK250" s="36"/>
      <c r="AM250" s="58"/>
    </row>
    <row r="251" spans="1:39">
      <c r="A251" s="25" t="s">
        <v>12</v>
      </c>
      <c r="B251" s="14">
        <f>B250</f>
        <v>29</v>
      </c>
      <c r="C251" s="42" t="s">
        <v>457</v>
      </c>
      <c r="D251" s="30"/>
      <c r="E251" s="30"/>
      <c r="F251" s="36"/>
      <c r="G251" s="36"/>
      <c r="H251" s="36"/>
      <c r="I251" s="36"/>
      <c r="J251" s="36"/>
      <c r="K251" s="36"/>
      <c r="L251" s="36"/>
      <c r="M251" s="37"/>
      <c r="N251" s="36"/>
      <c r="O251" s="37"/>
      <c r="P251" s="36"/>
      <c r="Q251" s="36"/>
      <c r="R251" s="36"/>
      <c r="S251" s="36"/>
      <c r="T251" s="37"/>
      <c r="U251" s="37"/>
      <c r="V251" s="36"/>
      <c r="W251" s="36"/>
      <c r="X251" s="36"/>
      <c r="Y251" s="37"/>
      <c r="Z251" s="36"/>
      <c r="AA251" s="36"/>
      <c r="AB251" s="36"/>
      <c r="AC251" s="36"/>
      <c r="AD251" s="36"/>
      <c r="AE251" s="36"/>
      <c r="AF251" s="36"/>
      <c r="AG251" s="36"/>
      <c r="AH251" s="37"/>
      <c r="AI251" s="36"/>
      <c r="AJ251" s="36"/>
      <c r="AK251" s="36"/>
      <c r="AM251" s="58"/>
    </row>
    <row r="252" spans="1:39">
      <c r="A252" s="25" t="s">
        <v>12</v>
      </c>
      <c r="B252" s="14">
        <f>B250</f>
        <v>29</v>
      </c>
      <c r="C252" s="42" t="s">
        <v>458</v>
      </c>
      <c r="D252" s="30"/>
      <c r="E252" s="30"/>
      <c r="F252" s="36"/>
      <c r="G252" s="36"/>
      <c r="H252" s="36"/>
      <c r="I252" s="36"/>
      <c r="J252" s="36"/>
      <c r="K252" s="36"/>
      <c r="L252" s="36"/>
      <c r="M252" s="37"/>
      <c r="N252" s="36"/>
      <c r="O252" s="37"/>
      <c r="P252" s="36"/>
      <c r="Q252" s="36"/>
      <c r="R252" s="36"/>
      <c r="S252" s="36"/>
      <c r="T252" s="37"/>
      <c r="U252" s="37"/>
      <c r="V252" s="36"/>
      <c r="W252" s="36"/>
      <c r="X252" s="36"/>
      <c r="Y252" s="37"/>
      <c r="Z252" s="36"/>
      <c r="AA252" s="36"/>
      <c r="AB252" s="36"/>
      <c r="AC252" s="36"/>
      <c r="AD252" s="36"/>
      <c r="AE252" s="36"/>
      <c r="AF252" s="36"/>
      <c r="AG252" s="36"/>
      <c r="AH252" s="37"/>
      <c r="AI252" s="36"/>
      <c r="AJ252" s="36"/>
      <c r="AK252" s="36"/>
      <c r="AM252" s="58"/>
    </row>
    <row r="253" spans="1:39">
      <c r="A253" s="25" t="s">
        <v>12</v>
      </c>
      <c r="B253" s="14">
        <f>B34</f>
        <v>30</v>
      </c>
      <c r="C253" s="42" t="s">
        <v>459</v>
      </c>
      <c r="D253" s="30"/>
      <c r="E253" s="30"/>
      <c r="F253" s="36"/>
      <c r="G253" s="36"/>
      <c r="H253" s="36"/>
      <c r="I253" s="36"/>
      <c r="J253" s="36"/>
      <c r="K253" s="36"/>
      <c r="L253" s="36"/>
      <c r="M253" s="37"/>
      <c r="N253" s="36"/>
      <c r="O253" s="37"/>
      <c r="P253" s="36"/>
      <c r="Q253" s="36"/>
      <c r="R253" s="36"/>
      <c r="S253" s="36"/>
      <c r="T253" s="37"/>
      <c r="U253" s="36"/>
      <c r="V253" s="37"/>
      <c r="W253" s="36"/>
      <c r="X253" s="36"/>
      <c r="Y253" s="36"/>
      <c r="Z253" s="37"/>
      <c r="AA253" s="37"/>
      <c r="AB253" s="36"/>
      <c r="AC253" s="36"/>
      <c r="AD253" s="36"/>
      <c r="AE253" s="36"/>
      <c r="AF253" s="36"/>
      <c r="AG253" s="36"/>
      <c r="AH253" s="37"/>
      <c r="AI253" s="36"/>
      <c r="AJ253" s="36"/>
      <c r="AK253" s="36"/>
      <c r="AM253" s="58"/>
    </row>
    <row r="254" spans="1:39">
      <c r="A254" s="25" t="s">
        <v>12</v>
      </c>
      <c r="B254" s="14">
        <f>B253</f>
        <v>30</v>
      </c>
      <c r="C254" s="42" t="s">
        <v>460</v>
      </c>
      <c r="D254" s="30"/>
      <c r="E254" s="30"/>
      <c r="F254" s="36"/>
      <c r="G254" s="36"/>
      <c r="H254" s="36"/>
      <c r="I254" s="36"/>
      <c r="J254" s="36"/>
      <c r="K254" s="36"/>
      <c r="L254" s="36"/>
      <c r="M254" s="37"/>
      <c r="N254" s="36"/>
      <c r="O254" s="37"/>
      <c r="P254" s="36"/>
      <c r="Q254" s="36"/>
      <c r="R254" s="36"/>
      <c r="S254" s="36"/>
      <c r="T254" s="37"/>
      <c r="U254" s="36"/>
      <c r="V254" s="37"/>
      <c r="W254" s="36"/>
      <c r="X254" s="36"/>
      <c r="Y254" s="36"/>
      <c r="Z254" s="37"/>
      <c r="AA254" s="37"/>
      <c r="AB254" s="36"/>
      <c r="AC254" s="36"/>
      <c r="AD254" s="36"/>
      <c r="AE254" s="36"/>
      <c r="AF254" s="36"/>
      <c r="AG254" s="36"/>
      <c r="AH254" s="37"/>
      <c r="AI254" s="36"/>
      <c r="AJ254" s="36"/>
      <c r="AK254" s="36"/>
      <c r="AM254" s="58"/>
    </row>
    <row r="255" spans="1:39">
      <c r="A255" s="25" t="s">
        <v>12</v>
      </c>
      <c r="B255" s="14">
        <f>B253</f>
        <v>30</v>
      </c>
      <c r="C255" s="42" t="s">
        <v>461</v>
      </c>
      <c r="D255" s="30"/>
      <c r="E255" s="30"/>
      <c r="F255" s="36"/>
      <c r="G255" s="36"/>
      <c r="H255" s="36"/>
      <c r="I255" s="36"/>
      <c r="J255" s="36"/>
      <c r="K255" s="36"/>
      <c r="L255" s="36"/>
      <c r="M255" s="37"/>
      <c r="N255" s="36"/>
      <c r="O255" s="37"/>
      <c r="P255" s="36"/>
      <c r="Q255" s="36"/>
      <c r="R255" s="36"/>
      <c r="S255" s="36"/>
      <c r="T255" s="37"/>
      <c r="U255" s="36"/>
      <c r="V255" s="37"/>
      <c r="W255" s="36"/>
      <c r="X255" s="36"/>
      <c r="Y255" s="36"/>
      <c r="Z255" s="37"/>
      <c r="AA255" s="37"/>
      <c r="AB255" s="36"/>
      <c r="AC255" s="36"/>
      <c r="AD255" s="36"/>
      <c r="AE255" s="36"/>
      <c r="AF255" s="36"/>
      <c r="AG255" s="36"/>
      <c r="AH255" s="37"/>
      <c r="AI255" s="36"/>
      <c r="AJ255" s="36"/>
      <c r="AK255" s="36"/>
      <c r="AM255" s="58"/>
    </row>
    <row r="256" spans="1:39">
      <c r="A256" s="25" t="s">
        <v>12</v>
      </c>
      <c r="B256" s="14">
        <f t="shared" ref="B256" si="18">B35</f>
        <v>31</v>
      </c>
      <c r="C256" s="42" t="s">
        <v>133</v>
      </c>
      <c r="D256" s="30"/>
      <c r="E256" s="30"/>
      <c r="F256" s="36"/>
      <c r="G256" s="37"/>
      <c r="H256" s="36"/>
      <c r="I256" s="36"/>
      <c r="J256" s="36"/>
      <c r="K256" s="36"/>
      <c r="L256" s="37"/>
      <c r="M256" s="36"/>
      <c r="N256" s="36"/>
      <c r="O256" s="36"/>
      <c r="P256" s="36"/>
      <c r="Q256" s="36"/>
      <c r="R256" s="36"/>
      <c r="S256" s="36"/>
      <c r="T256" s="36"/>
      <c r="U256" s="37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7"/>
      <c r="AJ256" s="37"/>
      <c r="AK256" s="37"/>
      <c r="AM256" s="58"/>
    </row>
    <row r="257" spans="1:39">
      <c r="A257" s="25" t="s">
        <v>12</v>
      </c>
      <c r="B257" s="14">
        <f>B256</f>
        <v>31</v>
      </c>
      <c r="C257" s="42" t="s">
        <v>259</v>
      </c>
      <c r="D257" s="30"/>
      <c r="E257" s="30"/>
      <c r="F257" s="36"/>
      <c r="G257" s="37"/>
      <c r="H257" s="36"/>
      <c r="I257" s="36"/>
      <c r="J257" s="36"/>
      <c r="K257" s="36"/>
      <c r="L257" s="37"/>
      <c r="M257" s="36"/>
      <c r="N257" s="36"/>
      <c r="O257" s="36"/>
      <c r="P257" s="36"/>
      <c r="Q257" s="36"/>
      <c r="R257" s="36"/>
      <c r="S257" s="36"/>
      <c r="T257" s="36"/>
      <c r="U257" s="37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7"/>
      <c r="AJ257" s="37"/>
      <c r="AK257" s="37"/>
      <c r="AM257" s="58"/>
    </row>
    <row r="258" spans="1:39">
      <c r="A258" s="25" t="s">
        <v>12</v>
      </c>
      <c r="B258" s="14">
        <f>B256</f>
        <v>31</v>
      </c>
      <c r="C258" s="42" t="s">
        <v>260</v>
      </c>
      <c r="D258" s="30"/>
      <c r="E258" s="30"/>
      <c r="F258" s="36"/>
      <c r="G258" s="37"/>
      <c r="H258" s="36"/>
      <c r="I258" s="36"/>
      <c r="J258" s="36"/>
      <c r="K258" s="36"/>
      <c r="L258" s="37"/>
      <c r="M258" s="36"/>
      <c r="N258" s="36"/>
      <c r="O258" s="36"/>
      <c r="P258" s="36"/>
      <c r="Q258" s="36"/>
      <c r="R258" s="36"/>
      <c r="S258" s="36"/>
      <c r="T258" s="36"/>
      <c r="U258" s="37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7"/>
      <c r="AJ258" s="37"/>
      <c r="AK258" s="37"/>
      <c r="AM258" s="58"/>
    </row>
    <row r="259" spans="1:39">
      <c r="A259" s="25" t="s">
        <v>12</v>
      </c>
      <c r="B259" s="14">
        <f>B36</f>
        <v>32</v>
      </c>
      <c r="C259" s="42" t="s">
        <v>129</v>
      </c>
      <c r="D259" s="30"/>
      <c r="E259" s="30"/>
      <c r="F259" s="36"/>
      <c r="G259" s="36"/>
      <c r="H259" s="36"/>
      <c r="I259" s="37"/>
      <c r="J259" s="36"/>
      <c r="K259" s="36"/>
      <c r="L259" s="37"/>
      <c r="M259" s="36"/>
      <c r="N259" s="36"/>
      <c r="O259" s="36"/>
      <c r="P259" s="36"/>
      <c r="Q259" s="36"/>
      <c r="R259" s="36"/>
      <c r="S259" s="36"/>
      <c r="T259" s="36"/>
      <c r="U259" s="36"/>
      <c r="V259" s="37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7"/>
      <c r="AJ259" s="37"/>
      <c r="AK259" s="37"/>
      <c r="AM259" s="58"/>
    </row>
    <row r="260" spans="1:39">
      <c r="A260" s="25" t="s">
        <v>12</v>
      </c>
      <c r="B260" s="14">
        <f>B259</f>
        <v>32</v>
      </c>
      <c r="C260" s="42" t="s">
        <v>261</v>
      </c>
      <c r="D260" s="30"/>
      <c r="E260" s="30"/>
      <c r="F260" s="36"/>
      <c r="G260" s="36"/>
      <c r="H260" s="36"/>
      <c r="I260" s="37"/>
      <c r="J260" s="36"/>
      <c r="K260" s="36"/>
      <c r="L260" s="37"/>
      <c r="M260" s="36"/>
      <c r="N260" s="36"/>
      <c r="O260" s="36"/>
      <c r="P260" s="36"/>
      <c r="Q260" s="36"/>
      <c r="R260" s="36"/>
      <c r="S260" s="36"/>
      <c r="T260" s="36"/>
      <c r="U260" s="36"/>
      <c r="V260" s="37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7"/>
      <c r="AJ260" s="37"/>
      <c r="AK260" s="37"/>
      <c r="AM260" s="58"/>
    </row>
    <row r="261" spans="1:39">
      <c r="A261" s="25" t="s">
        <v>12</v>
      </c>
      <c r="B261" s="14">
        <f>B259</f>
        <v>32</v>
      </c>
      <c r="C261" s="42" t="s">
        <v>262</v>
      </c>
      <c r="D261" s="30"/>
      <c r="E261" s="30"/>
      <c r="F261" s="36"/>
      <c r="G261" s="36"/>
      <c r="H261" s="36"/>
      <c r="I261" s="37"/>
      <c r="J261" s="36"/>
      <c r="K261" s="36"/>
      <c r="L261" s="37"/>
      <c r="M261" s="36"/>
      <c r="N261" s="36"/>
      <c r="O261" s="36"/>
      <c r="P261" s="36"/>
      <c r="Q261" s="36"/>
      <c r="R261" s="36"/>
      <c r="S261" s="36"/>
      <c r="T261" s="36"/>
      <c r="U261" s="36"/>
      <c r="V261" s="37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7"/>
      <c r="AJ261" s="37"/>
      <c r="AK261" s="37"/>
      <c r="AM261" s="58"/>
    </row>
    <row r="262" spans="1:39">
      <c r="A262" s="25" t="s">
        <v>12</v>
      </c>
      <c r="B262" s="14">
        <f>B37</f>
        <v>33</v>
      </c>
      <c r="C262" s="42" t="s">
        <v>135</v>
      </c>
      <c r="D262" s="30"/>
      <c r="E262" s="30"/>
      <c r="F262" s="36"/>
      <c r="G262" s="36"/>
      <c r="H262" s="36"/>
      <c r="I262" s="36"/>
      <c r="J262" s="36"/>
      <c r="K262" s="36"/>
      <c r="L262" s="37"/>
      <c r="M262" s="36"/>
      <c r="N262" s="36"/>
      <c r="O262" s="36"/>
      <c r="P262" s="36"/>
      <c r="Q262" s="37"/>
      <c r="R262" s="36"/>
      <c r="S262" s="36"/>
      <c r="T262" s="36"/>
      <c r="U262" s="37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7"/>
      <c r="AJ262" s="37"/>
      <c r="AK262" s="37"/>
      <c r="AM262" s="58"/>
    </row>
    <row r="263" spans="1:39">
      <c r="A263" s="25" t="s">
        <v>12</v>
      </c>
      <c r="B263" s="14">
        <f>B262</f>
        <v>33</v>
      </c>
      <c r="C263" s="42" t="s">
        <v>263</v>
      </c>
      <c r="D263" s="30"/>
      <c r="E263" s="30"/>
      <c r="F263" s="36"/>
      <c r="G263" s="36"/>
      <c r="H263" s="36"/>
      <c r="I263" s="36"/>
      <c r="J263" s="36"/>
      <c r="K263" s="36"/>
      <c r="L263" s="37"/>
      <c r="M263" s="36"/>
      <c r="N263" s="36"/>
      <c r="O263" s="36"/>
      <c r="P263" s="36"/>
      <c r="Q263" s="37"/>
      <c r="R263" s="36"/>
      <c r="S263" s="36"/>
      <c r="T263" s="36"/>
      <c r="U263" s="37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7"/>
      <c r="AJ263" s="37"/>
      <c r="AK263" s="37"/>
      <c r="AM263" s="58"/>
    </row>
    <row r="264" spans="1:39">
      <c r="A264" s="25" t="s">
        <v>12</v>
      </c>
      <c r="B264" s="14">
        <f>B262</f>
        <v>33</v>
      </c>
      <c r="C264" s="42" t="s">
        <v>264</v>
      </c>
      <c r="D264" s="30"/>
      <c r="E264" s="30"/>
      <c r="F264" s="36"/>
      <c r="G264" s="36"/>
      <c r="H264" s="36"/>
      <c r="I264" s="36"/>
      <c r="J264" s="36"/>
      <c r="K264" s="36"/>
      <c r="L264" s="37"/>
      <c r="M264" s="36"/>
      <c r="N264" s="36"/>
      <c r="O264" s="36"/>
      <c r="P264" s="36"/>
      <c r="Q264" s="37"/>
      <c r="R264" s="36"/>
      <c r="S264" s="36"/>
      <c r="T264" s="36"/>
      <c r="U264" s="37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7"/>
      <c r="AJ264" s="37"/>
      <c r="AK264" s="37"/>
      <c r="AM264" s="58"/>
    </row>
    <row r="265" spans="1:39">
      <c r="A265" s="25" t="s">
        <v>12</v>
      </c>
      <c r="B265" s="14">
        <f>B38</f>
        <v>34</v>
      </c>
      <c r="C265" s="42" t="s">
        <v>131</v>
      </c>
      <c r="D265" s="30"/>
      <c r="E265" s="30"/>
      <c r="F265" s="36"/>
      <c r="G265" s="36"/>
      <c r="H265" s="36"/>
      <c r="I265" s="36"/>
      <c r="J265" s="36"/>
      <c r="K265" s="36"/>
      <c r="L265" s="37"/>
      <c r="M265" s="36"/>
      <c r="N265" s="36"/>
      <c r="O265" s="36"/>
      <c r="P265" s="36"/>
      <c r="Q265" s="36"/>
      <c r="R265" s="36"/>
      <c r="S265" s="37"/>
      <c r="T265" s="36"/>
      <c r="U265" s="36"/>
      <c r="V265" s="37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7"/>
      <c r="AJ265" s="37"/>
      <c r="AK265" s="37"/>
      <c r="AM265" s="58"/>
    </row>
    <row r="266" spans="1:39">
      <c r="A266" s="25" t="s">
        <v>12</v>
      </c>
      <c r="B266" s="14">
        <f>B265</f>
        <v>34</v>
      </c>
      <c r="C266" s="42" t="s">
        <v>265</v>
      </c>
      <c r="D266" s="30"/>
      <c r="E266" s="30"/>
      <c r="F266" s="36"/>
      <c r="G266" s="36"/>
      <c r="H266" s="36"/>
      <c r="I266" s="36"/>
      <c r="J266" s="36"/>
      <c r="K266" s="36"/>
      <c r="L266" s="37"/>
      <c r="M266" s="36"/>
      <c r="N266" s="36"/>
      <c r="O266" s="36"/>
      <c r="P266" s="36"/>
      <c r="Q266" s="36"/>
      <c r="R266" s="36"/>
      <c r="S266" s="37"/>
      <c r="T266" s="36"/>
      <c r="U266" s="36"/>
      <c r="V266" s="37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7"/>
      <c r="AJ266" s="37"/>
      <c r="AK266" s="37"/>
      <c r="AM266" s="58"/>
    </row>
    <row r="267" spans="1:39">
      <c r="A267" s="25" t="s">
        <v>12</v>
      </c>
      <c r="B267" s="14">
        <f>B265</f>
        <v>34</v>
      </c>
      <c r="C267" s="42" t="s">
        <v>266</v>
      </c>
      <c r="D267" s="30"/>
      <c r="E267" s="30"/>
      <c r="F267" s="36"/>
      <c r="G267" s="36"/>
      <c r="H267" s="36"/>
      <c r="I267" s="36"/>
      <c r="J267" s="36"/>
      <c r="K267" s="36"/>
      <c r="L267" s="37"/>
      <c r="M267" s="36"/>
      <c r="N267" s="36"/>
      <c r="O267" s="36"/>
      <c r="P267" s="36"/>
      <c r="Q267" s="36"/>
      <c r="R267" s="36"/>
      <c r="S267" s="37"/>
      <c r="T267" s="36"/>
      <c r="U267" s="36"/>
      <c r="V267" s="37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7"/>
      <c r="AJ267" s="37"/>
      <c r="AK267" s="37"/>
      <c r="AM267" s="58"/>
    </row>
    <row r="268" spans="1:39">
      <c r="A268" s="25" t="s">
        <v>12</v>
      </c>
      <c r="B268" s="14">
        <f>B39</f>
        <v>35</v>
      </c>
      <c r="C268" s="42" t="s">
        <v>161</v>
      </c>
      <c r="D268" s="30"/>
      <c r="E268" s="30"/>
      <c r="F268" s="36"/>
      <c r="G268" s="36"/>
      <c r="H268" s="36"/>
      <c r="I268" s="36"/>
      <c r="J268" s="36"/>
      <c r="K268" s="36"/>
      <c r="L268" s="37"/>
      <c r="M268" s="36"/>
      <c r="N268" s="36"/>
      <c r="O268" s="36"/>
      <c r="P268" s="36"/>
      <c r="Q268" s="36"/>
      <c r="R268" s="36"/>
      <c r="S268" s="36"/>
      <c r="T268" s="36"/>
      <c r="U268" s="37"/>
      <c r="V268" s="36"/>
      <c r="W268" s="36"/>
      <c r="X268" s="36"/>
      <c r="Y268" s="36"/>
      <c r="Z268" s="36"/>
      <c r="AA268" s="36"/>
      <c r="AB268" s="36"/>
      <c r="AC268" s="37"/>
      <c r="AD268" s="36"/>
      <c r="AE268" s="36"/>
      <c r="AF268" s="36"/>
      <c r="AG268" s="36"/>
      <c r="AH268" s="36"/>
      <c r="AI268" s="37"/>
      <c r="AJ268" s="37"/>
      <c r="AK268" s="37"/>
      <c r="AM268" s="58"/>
    </row>
    <row r="269" spans="1:39">
      <c r="A269" s="25" t="s">
        <v>12</v>
      </c>
      <c r="B269" s="14">
        <f>B268</f>
        <v>35</v>
      </c>
      <c r="C269" s="42" t="s">
        <v>267</v>
      </c>
      <c r="D269" s="30"/>
      <c r="E269" s="30"/>
      <c r="F269" s="36"/>
      <c r="G269" s="36"/>
      <c r="H269" s="36"/>
      <c r="I269" s="36"/>
      <c r="J269" s="36"/>
      <c r="K269" s="36"/>
      <c r="L269" s="37"/>
      <c r="M269" s="36"/>
      <c r="N269" s="36"/>
      <c r="O269" s="36"/>
      <c r="P269" s="36"/>
      <c r="Q269" s="36"/>
      <c r="R269" s="36"/>
      <c r="S269" s="36"/>
      <c r="T269" s="36"/>
      <c r="U269" s="37"/>
      <c r="V269" s="36"/>
      <c r="W269" s="36"/>
      <c r="X269" s="36"/>
      <c r="Y269" s="36"/>
      <c r="Z269" s="36"/>
      <c r="AA269" s="36"/>
      <c r="AB269" s="36"/>
      <c r="AC269" s="37"/>
      <c r="AD269" s="36"/>
      <c r="AE269" s="36"/>
      <c r="AF269" s="36"/>
      <c r="AG269" s="36"/>
      <c r="AH269" s="36"/>
      <c r="AI269" s="37"/>
      <c r="AJ269" s="37"/>
      <c r="AK269" s="37"/>
      <c r="AM269" s="58"/>
    </row>
    <row r="270" spans="1:39">
      <c r="A270" s="25" t="s">
        <v>12</v>
      </c>
      <c r="B270" s="14">
        <f>B268</f>
        <v>35</v>
      </c>
      <c r="C270" s="42" t="s">
        <v>268</v>
      </c>
      <c r="D270" s="30"/>
      <c r="E270" s="30"/>
      <c r="F270" s="36"/>
      <c r="G270" s="36"/>
      <c r="H270" s="36"/>
      <c r="I270" s="36"/>
      <c r="J270" s="36"/>
      <c r="K270" s="36"/>
      <c r="L270" s="37"/>
      <c r="M270" s="36"/>
      <c r="N270" s="36"/>
      <c r="O270" s="36"/>
      <c r="P270" s="36"/>
      <c r="Q270" s="36"/>
      <c r="R270" s="36"/>
      <c r="S270" s="36"/>
      <c r="T270" s="36"/>
      <c r="U270" s="37"/>
      <c r="V270" s="36"/>
      <c r="W270" s="36"/>
      <c r="X270" s="36"/>
      <c r="Y270" s="36"/>
      <c r="Z270" s="36"/>
      <c r="AA270" s="36"/>
      <c r="AB270" s="36"/>
      <c r="AC270" s="37"/>
      <c r="AD270" s="36"/>
      <c r="AE270" s="36"/>
      <c r="AF270" s="36"/>
      <c r="AG270" s="36"/>
      <c r="AH270" s="36"/>
      <c r="AI270" s="37"/>
      <c r="AJ270" s="37"/>
      <c r="AK270" s="37"/>
      <c r="AM270" s="58"/>
    </row>
    <row r="271" spans="1:39">
      <c r="A271" s="25" t="s">
        <v>12</v>
      </c>
      <c r="B271" s="14">
        <f>B40</f>
        <v>36</v>
      </c>
      <c r="C271" s="42" t="s">
        <v>162</v>
      </c>
      <c r="D271" s="30"/>
      <c r="E271" s="30"/>
      <c r="F271" s="36"/>
      <c r="G271" s="36"/>
      <c r="H271" s="36"/>
      <c r="I271" s="36"/>
      <c r="J271" s="36"/>
      <c r="K271" s="36"/>
      <c r="L271" s="37"/>
      <c r="M271" s="36"/>
      <c r="N271" s="36"/>
      <c r="O271" s="36"/>
      <c r="P271" s="36"/>
      <c r="Q271" s="36"/>
      <c r="R271" s="36"/>
      <c r="S271" s="36"/>
      <c r="T271" s="36"/>
      <c r="U271" s="36"/>
      <c r="V271" s="37"/>
      <c r="W271" s="36"/>
      <c r="X271" s="36"/>
      <c r="Y271" s="36"/>
      <c r="Z271" s="36"/>
      <c r="AA271" s="36"/>
      <c r="AB271" s="36"/>
      <c r="AC271" s="36"/>
      <c r="AD271" s="37"/>
      <c r="AE271" s="36"/>
      <c r="AF271" s="36"/>
      <c r="AG271" s="36"/>
      <c r="AH271" s="36"/>
      <c r="AI271" s="37"/>
      <c r="AJ271" s="37"/>
      <c r="AK271" s="37"/>
      <c r="AM271" s="58"/>
    </row>
    <row r="272" spans="1:39">
      <c r="A272" s="25" t="s">
        <v>12</v>
      </c>
      <c r="B272" s="14">
        <f>B271</f>
        <v>36</v>
      </c>
      <c r="C272" s="42" t="s">
        <v>269</v>
      </c>
      <c r="D272" s="30"/>
      <c r="E272" s="30"/>
      <c r="F272" s="36"/>
      <c r="G272" s="36"/>
      <c r="H272" s="36"/>
      <c r="I272" s="36"/>
      <c r="J272" s="36"/>
      <c r="K272" s="36"/>
      <c r="L272" s="37"/>
      <c r="M272" s="36"/>
      <c r="N272" s="36"/>
      <c r="O272" s="36"/>
      <c r="P272" s="36"/>
      <c r="Q272" s="36"/>
      <c r="R272" s="36"/>
      <c r="S272" s="36"/>
      <c r="T272" s="36"/>
      <c r="U272" s="36"/>
      <c r="V272" s="37"/>
      <c r="W272" s="36"/>
      <c r="X272" s="36"/>
      <c r="Y272" s="36"/>
      <c r="Z272" s="36"/>
      <c r="AA272" s="36"/>
      <c r="AB272" s="36"/>
      <c r="AC272" s="36"/>
      <c r="AD272" s="37"/>
      <c r="AE272" s="36"/>
      <c r="AF272" s="36"/>
      <c r="AG272" s="36"/>
      <c r="AH272" s="36"/>
      <c r="AI272" s="37"/>
      <c r="AJ272" s="37"/>
      <c r="AK272" s="37"/>
      <c r="AM272" s="58"/>
    </row>
    <row r="273" spans="1:39">
      <c r="A273" s="25" t="s">
        <v>12</v>
      </c>
      <c r="B273" s="14">
        <f>B271</f>
        <v>36</v>
      </c>
      <c r="C273" s="42" t="s">
        <v>270</v>
      </c>
      <c r="D273" s="30"/>
      <c r="E273" s="30"/>
      <c r="F273" s="36"/>
      <c r="G273" s="36"/>
      <c r="H273" s="36"/>
      <c r="I273" s="36"/>
      <c r="J273" s="36"/>
      <c r="K273" s="36"/>
      <c r="L273" s="37"/>
      <c r="M273" s="36"/>
      <c r="N273" s="36"/>
      <c r="O273" s="36"/>
      <c r="P273" s="36"/>
      <c r="Q273" s="36"/>
      <c r="R273" s="36"/>
      <c r="S273" s="36"/>
      <c r="T273" s="36"/>
      <c r="U273" s="36"/>
      <c r="V273" s="37"/>
      <c r="W273" s="36"/>
      <c r="X273" s="36"/>
      <c r="Y273" s="36"/>
      <c r="Z273" s="36"/>
      <c r="AA273" s="36"/>
      <c r="AB273" s="36"/>
      <c r="AC273" s="36"/>
      <c r="AD273" s="37"/>
      <c r="AE273" s="36"/>
      <c r="AF273" s="36"/>
      <c r="AG273" s="36"/>
      <c r="AH273" s="36"/>
      <c r="AI273" s="37"/>
      <c r="AJ273" s="37"/>
      <c r="AK273" s="37"/>
      <c r="AM273" s="58"/>
    </row>
    <row r="274" spans="1:39">
      <c r="A274" s="25" t="s">
        <v>12</v>
      </c>
      <c r="B274" s="14">
        <f>B41</f>
        <v>37</v>
      </c>
      <c r="C274" s="42" t="s">
        <v>134</v>
      </c>
      <c r="D274" s="30"/>
      <c r="E274" s="30"/>
      <c r="F274" s="36"/>
      <c r="G274" s="37"/>
      <c r="H274" s="36"/>
      <c r="I274" s="36"/>
      <c r="J274" s="36"/>
      <c r="K274" s="36"/>
      <c r="L274" s="36"/>
      <c r="M274" s="36"/>
      <c r="N274" s="36"/>
      <c r="O274" s="37"/>
      <c r="P274" s="36"/>
      <c r="Q274" s="36"/>
      <c r="R274" s="36"/>
      <c r="S274" s="36"/>
      <c r="T274" s="36"/>
      <c r="U274" s="37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7"/>
      <c r="AJ274" s="37"/>
      <c r="AK274" s="37"/>
      <c r="AM274" s="58"/>
    </row>
    <row r="275" spans="1:39">
      <c r="A275" s="25" t="s">
        <v>12</v>
      </c>
      <c r="B275" s="14">
        <f>B274</f>
        <v>37</v>
      </c>
      <c r="C275" s="42" t="s">
        <v>271</v>
      </c>
      <c r="D275" s="30"/>
      <c r="E275" s="30"/>
      <c r="F275" s="36"/>
      <c r="G275" s="37"/>
      <c r="H275" s="36"/>
      <c r="I275" s="36"/>
      <c r="J275" s="36"/>
      <c r="K275" s="36"/>
      <c r="L275" s="36"/>
      <c r="M275" s="36"/>
      <c r="N275" s="36"/>
      <c r="O275" s="37"/>
      <c r="P275" s="36"/>
      <c r="Q275" s="36"/>
      <c r="R275" s="36"/>
      <c r="S275" s="36"/>
      <c r="T275" s="36"/>
      <c r="U275" s="37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7"/>
      <c r="AJ275" s="37"/>
      <c r="AK275" s="37"/>
      <c r="AM275" s="58"/>
    </row>
    <row r="276" spans="1:39">
      <c r="A276" s="25" t="s">
        <v>12</v>
      </c>
      <c r="B276" s="14">
        <f>B274</f>
        <v>37</v>
      </c>
      <c r="C276" s="42" t="s">
        <v>272</v>
      </c>
      <c r="D276" s="30"/>
      <c r="E276" s="30"/>
      <c r="F276" s="36"/>
      <c r="G276" s="37"/>
      <c r="H276" s="36"/>
      <c r="I276" s="36"/>
      <c r="J276" s="36"/>
      <c r="K276" s="36"/>
      <c r="L276" s="36"/>
      <c r="M276" s="36"/>
      <c r="N276" s="36"/>
      <c r="O276" s="37"/>
      <c r="P276" s="36"/>
      <c r="Q276" s="36"/>
      <c r="R276" s="36"/>
      <c r="S276" s="36"/>
      <c r="T276" s="36"/>
      <c r="U276" s="37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7"/>
      <c r="AJ276" s="37"/>
      <c r="AK276" s="37"/>
      <c r="AM276" s="58"/>
    </row>
    <row r="277" spans="1:39">
      <c r="A277" s="25" t="s">
        <v>12</v>
      </c>
      <c r="B277" s="14">
        <f>B42</f>
        <v>38</v>
      </c>
      <c r="C277" s="42" t="s">
        <v>130</v>
      </c>
      <c r="D277" s="30"/>
      <c r="E277" s="30"/>
      <c r="F277" s="36"/>
      <c r="G277" s="36"/>
      <c r="H277" s="36"/>
      <c r="I277" s="37"/>
      <c r="J277" s="36"/>
      <c r="K277" s="36"/>
      <c r="L277" s="36"/>
      <c r="M277" s="36"/>
      <c r="N277" s="36"/>
      <c r="O277" s="37"/>
      <c r="P277" s="36"/>
      <c r="Q277" s="36"/>
      <c r="R277" s="36"/>
      <c r="S277" s="36"/>
      <c r="T277" s="36"/>
      <c r="U277" s="36"/>
      <c r="V277" s="37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7"/>
      <c r="AJ277" s="37"/>
      <c r="AK277" s="37"/>
      <c r="AM277" s="58"/>
    </row>
    <row r="278" spans="1:39">
      <c r="A278" s="25" t="s">
        <v>12</v>
      </c>
      <c r="B278" s="14">
        <f>B277</f>
        <v>38</v>
      </c>
      <c r="C278" s="42" t="s">
        <v>273</v>
      </c>
      <c r="D278" s="30"/>
      <c r="E278" s="30"/>
      <c r="F278" s="36"/>
      <c r="G278" s="36"/>
      <c r="H278" s="36"/>
      <c r="I278" s="37"/>
      <c r="J278" s="36"/>
      <c r="K278" s="36"/>
      <c r="L278" s="36"/>
      <c r="M278" s="36"/>
      <c r="N278" s="36"/>
      <c r="O278" s="37"/>
      <c r="P278" s="36"/>
      <c r="Q278" s="36"/>
      <c r="R278" s="36"/>
      <c r="S278" s="36"/>
      <c r="T278" s="36"/>
      <c r="U278" s="36"/>
      <c r="V278" s="37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7"/>
      <c r="AJ278" s="37"/>
      <c r="AK278" s="37"/>
      <c r="AM278" s="58"/>
    </row>
    <row r="279" spans="1:39">
      <c r="A279" s="25" t="s">
        <v>12</v>
      </c>
      <c r="B279" s="14">
        <f>B278</f>
        <v>38</v>
      </c>
      <c r="C279" s="42" t="s">
        <v>274</v>
      </c>
      <c r="D279" s="30"/>
      <c r="E279" s="30"/>
      <c r="F279" s="36"/>
      <c r="G279" s="36"/>
      <c r="H279" s="36"/>
      <c r="I279" s="37"/>
      <c r="J279" s="36"/>
      <c r="K279" s="36"/>
      <c r="L279" s="36"/>
      <c r="M279" s="36"/>
      <c r="N279" s="36"/>
      <c r="O279" s="37"/>
      <c r="P279" s="36"/>
      <c r="Q279" s="36"/>
      <c r="R279" s="36"/>
      <c r="S279" s="36"/>
      <c r="T279" s="36"/>
      <c r="U279" s="36"/>
      <c r="V279" s="37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7"/>
      <c r="AJ279" s="37"/>
      <c r="AK279" s="37"/>
      <c r="AM279" s="58"/>
    </row>
    <row r="280" spans="1:39">
      <c r="A280" s="25" t="s">
        <v>12</v>
      </c>
      <c r="B280" s="14">
        <f>B43</f>
        <v>39</v>
      </c>
      <c r="C280" s="42" t="s">
        <v>136</v>
      </c>
      <c r="D280" s="30"/>
      <c r="E280" s="30"/>
      <c r="F280" s="36"/>
      <c r="G280" s="36"/>
      <c r="H280" s="36"/>
      <c r="I280" s="36"/>
      <c r="J280" s="36"/>
      <c r="K280" s="36"/>
      <c r="L280" s="36"/>
      <c r="M280" s="36"/>
      <c r="N280" s="36"/>
      <c r="O280" s="37"/>
      <c r="P280" s="36"/>
      <c r="Q280" s="37"/>
      <c r="R280" s="36"/>
      <c r="S280" s="36"/>
      <c r="T280" s="36"/>
      <c r="U280" s="37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7"/>
      <c r="AJ280" s="37"/>
      <c r="AK280" s="37"/>
      <c r="AM280" s="58"/>
    </row>
    <row r="281" spans="1:39">
      <c r="A281" s="25" t="s">
        <v>12</v>
      </c>
      <c r="B281" s="14">
        <f>B280</f>
        <v>39</v>
      </c>
      <c r="C281" s="42" t="s">
        <v>275</v>
      </c>
      <c r="D281" s="30"/>
      <c r="E281" s="30"/>
      <c r="F281" s="36"/>
      <c r="G281" s="36"/>
      <c r="H281" s="36"/>
      <c r="I281" s="36"/>
      <c r="J281" s="36"/>
      <c r="K281" s="36"/>
      <c r="L281" s="36"/>
      <c r="M281" s="36"/>
      <c r="N281" s="36"/>
      <c r="O281" s="37"/>
      <c r="P281" s="36"/>
      <c r="Q281" s="37"/>
      <c r="R281" s="36"/>
      <c r="S281" s="36"/>
      <c r="T281" s="36"/>
      <c r="U281" s="37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7"/>
      <c r="AJ281" s="37"/>
      <c r="AK281" s="37"/>
      <c r="AM281" s="58"/>
    </row>
    <row r="282" spans="1:39">
      <c r="A282" s="25" t="s">
        <v>12</v>
      </c>
      <c r="B282" s="14">
        <f>B280</f>
        <v>39</v>
      </c>
      <c r="C282" s="42" t="s">
        <v>276</v>
      </c>
      <c r="D282" s="30"/>
      <c r="E282" s="30"/>
      <c r="F282" s="36"/>
      <c r="G282" s="36"/>
      <c r="H282" s="36"/>
      <c r="I282" s="36"/>
      <c r="J282" s="36"/>
      <c r="K282" s="36"/>
      <c r="L282" s="36"/>
      <c r="M282" s="36"/>
      <c r="N282" s="36"/>
      <c r="O282" s="37"/>
      <c r="P282" s="36"/>
      <c r="Q282" s="37"/>
      <c r="R282" s="36"/>
      <c r="S282" s="36"/>
      <c r="T282" s="36"/>
      <c r="U282" s="37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7"/>
      <c r="AJ282" s="37"/>
      <c r="AK282" s="37"/>
      <c r="AM282" s="58"/>
    </row>
    <row r="283" spans="1:39">
      <c r="A283" s="25" t="s">
        <v>12</v>
      </c>
      <c r="B283" s="14">
        <f>B44</f>
        <v>40</v>
      </c>
      <c r="C283" s="42" t="s">
        <v>132</v>
      </c>
      <c r="D283" s="30"/>
      <c r="E283" s="30"/>
      <c r="F283" s="36"/>
      <c r="G283" s="36"/>
      <c r="H283" s="36"/>
      <c r="I283" s="36"/>
      <c r="J283" s="36"/>
      <c r="K283" s="36"/>
      <c r="L283" s="36"/>
      <c r="M283" s="36"/>
      <c r="N283" s="36"/>
      <c r="O283" s="37"/>
      <c r="P283" s="36"/>
      <c r="Q283" s="36"/>
      <c r="R283" s="36"/>
      <c r="S283" s="37"/>
      <c r="T283" s="36"/>
      <c r="U283" s="36"/>
      <c r="V283" s="37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7"/>
      <c r="AJ283" s="37"/>
      <c r="AK283" s="37"/>
      <c r="AM283" s="58"/>
    </row>
    <row r="284" spans="1:39">
      <c r="A284" s="25" t="s">
        <v>12</v>
      </c>
      <c r="B284" s="14">
        <f>B283</f>
        <v>40</v>
      </c>
      <c r="C284" s="42" t="s">
        <v>277</v>
      </c>
      <c r="D284" s="30"/>
      <c r="E284" s="30"/>
      <c r="F284" s="36"/>
      <c r="G284" s="36"/>
      <c r="H284" s="36"/>
      <c r="I284" s="36"/>
      <c r="J284" s="36"/>
      <c r="K284" s="36"/>
      <c r="L284" s="36"/>
      <c r="M284" s="36"/>
      <c r="N284" s="36"/>
      <c r="O284" s="37"/>
      <c r="P284" s="36"/>
      <c r="Q284" s="36"/>
      <c r="R284" s="36"/>
      <c r="S284" s="37"/>
      <c r="T284" s="36"/>
      <c r="U284" s="36"/>
      <c r="V284" s="37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7"/>
      <c r="AJ284" s="37"/>
      <c r="AK284" s="37"/>
      <c r="AM284" s="58"/>
    </row>
    <row r="285" spans="1:39">
      <c r="A285" s="25" t="s">
        <v>12</v>
      </c>
      <c r="B285" s="14">
        <f>B283</f>
        <v>40</v>
      </c>
      <c r="C285" s="42" t="s">
        <v>278</v>
      </c>
      <c r="D285" s="30"/>
      <c r="E285" s="30"/>
      <c r="F285" s="36"/>
      <c r="G285" s="36"/>
      <c r="H285" s="36"/>
      <c r="I285" s="36"/>
      <c r="J285" s="36"/>
      <c r="K285" s="36"/>
      <c r="L285" s="36"/>
      <c r="M285" s="36"/>
      <c r="N285" s="36"/>
      <c r="O285" s="37"/>
      <c r="P285" s="36"/>
      <c r="Q285" s="36"/>
      <c r="R285" s="36"/>
      <c r="S285" s="37"/>
      <c r="T285" s="36"/>
      <c r="U285" s="36"/>
      <c r="V285" s="37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7"/>
      <c r="AJ285" s="37"/>
      <c r="AK285" s="37"/>
      <c r="AM285" s="58"/>
    </row>
    <row r="286" spans="1:39">
      <c r="A286" s="25" t="s">
        <v>12</v>
      </c>
      <c r="B286" s="14">
        <f>B45</f>
        <v>41</v>
      </c>
      <c r="C286" s="42" t="s">
        <v>163</v>
      </c>
      <c r="D286" s="30"/>
      <c r="E286" s="30"/>
      <c r="F286" s="36"/>
      <c r="G286" s="36"/>
      <c r="H286" s="36"/>
      <c r="I286" s="36"/>
      <c r="J286" s="36"/>
      <c r="K286" s="36"/>
      <c r="L286" s="36"/>
      <c r="M286" s="36"/>
      <c r="N286" s="36"/>
      <c r="O286" s="37"/>
      <c r="P286" s="36"/>
      <c r="Q286" s="36"/>
      <c r="R286" s="36"/>
      <c r="S286" s="36"/>
      <c r="T286" s="36"/>
      <c r="U286" s="37"/>
      <c r="V286" s="36"/>
      <c r="W286" s="36"/>
      <c r="X286" s="36"/>
      <c r="Y286" s="36"/>
      <c r="Z286" s="36"/>
      <c r="AA286" s="36"/>
      <c r="AB286" s="36"/>
      <c r="AC286" s="37"/>
      <c r="AD286" s="36"/>
      <c r="AE286" s="36"/>
      <c r="AF286" s="36"/>
      <c r="AG286" s="36"/>
      <c r="AH286" s="36"/>
      <c r="AI286" s="37"/>
      <c r="AJ286" s="37"/>
      <c r="AK286" s="37"/>
      <c r="AM286" s="58"/>
    </row>
    <row r="287" spans="1:39">
      <c r="A287" s="25" t="s">
        <v>12</v>
      </c>
      <c r="B287" s="14">
        <f>B286</f>
        <v>41</v>
      </c>
      <c r="C287" s="42" t="s">
        <v>279</v>
      </c>
      <c r="D287" s="30"/>
      <c r="E287" s="30"/>
      <c r="F287" s="36"/>
      <c r="G287" s="36"/>
      <c r="H287" s="36"/>
      <c r="I287" s="36"/>
      <c r="J287" s="36"/>
      <c r="K287" s="36"/>
      <c r="L287" s="36"/>
      <c r="M287" s="36"/>
      <c r="N287" s="36"/>
      <c r="O287" s="37"/>
      <c r="P287" s="36"/>
      <c r="Q287" s="36"/>
      <c r="R287" s="36"/>
      <c r="S287" s="36"/>
      <c r="T287" s="36"/>
      <c r="U287" s="37"/>
      <c r="V287" s="36"/>
      <c r="W287" s="36"/>
      <c r="X287" s="36"/>
      <c r="Y287" s="36"/>
      <c r="Z287" s="36"/>
      <c r="AA287" s="36"/>
      <c r="AB287" s="36"/>
      <c r="AC287" s="37"/>
      <c r="AD287" s="36"/>
      <c r="AE287" s="36"/>
      <c r="AF287" s="36"/>
      <c r="AG287" s="36"/>
      <c r="AH287" s="36"/>
      <c r="AI287" s="37"/>
      <c r="AJ287" s="37"/>
      <c r="AK287" s="37"/>
      <c r="AM287" s="58"/>
    </row>
    <row r="288" spans="1:39">
      <c r="A288" s="25" t="s">
        <v>12</v>
      </c>
      <c r="B288" s="14">
        <f>B286</f>
        <v>41</v>
      </c>
      <c r="C288" s="42" t="s">
        <v>280</v>
      </c>
      <c r="D288" s="30"/>
      <c r="E288" s="30"/>
      <c r="F288" s="36"/>
      <c r="G288" s="36"/>
      <c r="H288" s="36"/>
      <c r="I288" s="36"/>
      <c r="J288" s="36"/>
      <c r="K288" s="36"/>
      <c r="L288" s="36"/>
      <c r="M288" s="36"/>
      <c r="N288" s="36"/>
      <c r="O288" s="37"/>
      <c r="P288" s="36"/>
      <c r="Q288" s="36"/>
      <c r="R288" s="36"/>
      <c r="S288" s="36"/>
      <c r="T288" s="36"/>
      <c r="U288" s="37"/>
      <c r="V288" s="36"/>
      <c r="W288" s="36"/>
      <c r="X288" s="36"/>
      <c r="Y288" s="36"/>
      <c r="Z288" s="36"/>
      <c r="AA288" s="36"/>
      <c r="AB288" s="36"/>
      <c r="AC288" s="37"/>
      <c r="AD288" s="36"/>
      <c r="AE288" s="36"/>
      <c r="AF288" s="36"/>
      <c r="AG288" s="36"/>
      <c r="AH288" s="36"/>
      <c r="AI288" s="37"/>
      <c r="AJ288" s="37"/>
      <c r="AK288" s="37"/>
      <c r="AM288" s="58"/>
    </row>
    <row r="289" spans="1:39">
      <c r="A289" s="25" t="s">
        <v>12</v>
      </c>
      <c r="B289" s="14">
        <f>B46</f>
        <v>42</v>
      </c>
      <c r="C289" s="42" t="s">
        <v>164</v>
      </c>
      <c r="D289" s="30"/>
      <c r="E289" s="30"/>
      <c r="F289" s="36"/>
      <c r="G289" s="36"/>
      <c r="H289" s="36"/>
      <c r="I289" s="36"/>
      <c r="J289" s="36"/>
      <c r="K289" s="36"/>
      <c r="L289" s="36"/>
      <c r="M289" s="36"/>
      <c r="N289" s="36"/>
      <c r="O289" s="37"/>
      <c r="P289" s="36"/>
      <c r="Q289" s="36"/>
      <c r="R289" s="36"/>
      <c r="S289" s="36"/>
      <c r="T289" s="36"/>
      <c r="U289" s="36"/>
      <c r="V289" s="37"/>
      <c r="W289" s="36"/>
      <c r="X289" s="36"/>
      <c r="Y289" s="36"/>
      <c r="Z289" s="36"/>
      <c r="AA289" s="36"/>
      <c r="AB289" s="36"/>
      <c r="AC289" s="36"/>
      <c r="AD289" s="37"/>
      <c r="AE289" s="36"/>
      <c r="AF289" s="36"/>
      <c r="AG289" s="36"/>
      <c r="AH289" s="36"/>
      <c r="AI289" s="37"/>
      <c r="AJ289" s="37"/>
      <c r="AK289" s="37"/>
      <c r="AM289" s="58"/>
    </row>
    <row r="290" spans="1:39">
      <c r="A290" s="25" t="s">
        <v>12</v>
      </c>
      <c r="B290" s="14">
        <f>B289</f>
        <v>42</v>
      </c>
      <c r="C290" s="42" t="s">
        <v>281</v>
      </c>
      <c r="D290" s="30"/>
      <c r="E290" s="30"/>
      <c r="F290" s="36"/>
      <c r="G290" s="36"/>
      <c r="H290" s="36"/>
      <c r="I290" s="36"/>
      <c r="J290" s="36"/>
      <c r="K290" s="36"/>
      <c r="L290" s="36"/>
      <c r="M290" s="36"/>
      <c r="N290" s="36"/>
      <c r="O290" s="37"/>
      <c r="P290" s="36"/>
      <c r="Q290" s="36"/>
      <c r="R290" s="36"/>
      <c r="S290" s="36"/>
      <c r="T290" s="36"/>
      <c r="U290" s="36"/>
      <c r="V290" s="37"/>
      <c r="W290" s="36"/>
      <c r="X290" s="36"/>
      <c r="Y290" s="36"/>
      <c r="Z290" s="36"/>
      <c r="AA290" s="36"/>
      <c r="AB290" s="36"/>
      <c r="AC290" s="36"/>
      <c r="AD290" s="37"/>
      <c r="AE290" s="36"/>
      <c r="AF290" s="36"/>
      <c r="AG290" s="36"/>
      <c r="AH290" s="36"/>
      <c r="AI290" s="37"/>
      <c r="AJ290" s="37"/>
      <c r="AK290" s="37"/>
      <c r="AM290" s="58"/>
    </row>
    <row r="291" spans="1:39">
      <c r="A291" s="25" t="s">
        <v>12</v>
      </c>
      <c r="B291" s="14">
        <f>B289</f>
        <v>42</v>
      </c>
      <c r="C291" s="42" t="s">
        <v>282</v>
      </c>
      <c r="D291" s="30"/>
      <c r="E291" s="30"/>
      <c r="F291" s="36"/>
      <c r="G291" s="36"/>
      <c r="H291" s="36"/>
      <c r="I291" s="36"/>
      <c r="J291" s="36"/>
      <c r="K291" s="36"/>
      <c r="L291" s="36"/>
      <c r="M291" s="36"/>
      <c r="N291" s="36"/>
      <c r="O291" s="37"/>
      <c r="P291" s="36"/>
      <c r="Q291" s="36"/>
      <c r="R291" s="36"/>
      <c r="S291" s="36"/>
      <c r="T291" s="36"/>
      <c r="U291" s="36"/>
      <c r="V291" s="37"/>
      <c r="W291" s="36"/>
      <c r="X291" s="36"/>
      <c r="Y291" s="36"/>
      <c r="Z291" s="36"/>
      <c r="AA291" s="36"/>
      <c r="AB291" s="36"/>
      <c r="AC291" s="36"/>
      <c r="AD291" s="37"/>
      <c r="AE291" s="36"/>
      <c r="AF291" s="36"/>
      <c r="AG291" s="36"/>
      <c r="AH291" s="36"/>
      <c r="AI291" s="37"/>
      <c r="AJ291" s="37"/>
      <c r="AK291" s="37"/>
      <c r="AM291" s="58"/>
    </row>
    <row r="292" spans="1:39">
      <c r="A292" s="25" t="s">
        <v>12</v>
      </c>
      <c r="B292" s="14">
        <f>B47</f>
        <v>43</v>
      </c>
      <c r="C292" s="42" t="s">
        <v>462</v>
      </c>
      <c r="D292" s="30"/>
      <c r="E292" s="30"/>
      <c r="F292" s="36"/>
      <c r="G292" s="37"/>
      <c r="H292" s="36"/>
      <c r="I292" s="36"/>
      <c r="J292" s="37"/>
      <c r="K292" s="36"/>
      <c r="L292" s="37"/>
      <c r="M292" s="36"/>
      <c r="N292" s="36"/>
      <c r="O292" s="36"/>
      <c r="P292" s="36"/>
      <c r="Q292" s="36"/>
      <c r="R292" s="36"/>
      <c r="S292" s="36"/>
      <c r="T292" s="36"/>
      <c r="U292" s="37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7"/>
      <c r="AJ292" s="37"/>
      <c r="AK292" s="37"/>
      <c r="AM292" s="58"/>
    </row>
    <row r="293" spans="1:39">
      <c r="A293" s="25" t="s">
        <v>12</v>
      </c>
      <c r="B293" s="14">
        <f>B292</f>
        <v>43</v>
      </c>
      <c r="C293" s="42" t="s">
        <v>463</v>
      </c>
      <c r="D293" s="30"/>
      <c r="E293" s="30"/>
      <c r="F293" s="36"/>
      <c r="G293" s="37"/>
      <c r="H293" s="36"/>
      <c r="I293" s="36"/>
      <c r="J293" s="37"/>
      <c r="K293" s="36"/>
      <c r="L293" s="37"/>
      <c r="M293" s="36"/>
      <c r="N293" s="36"/>
      <c r="O293" s="36"/>
      <c r="P293" s="36"/>
      <c r="Q293" s="36"/>
      <c r="R293" s="36"/>
      <c r="S293" s="36"/>
      <c r="T293" s="36"/>
      <c r="U293" s="37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7"/>
      <c r="AJ293" s="37"/>
      <c r="AK293" s="37"/>
      <c r="AM293" s="58"/>
    </row>
    <row r="294" spans="1:39">
      <c r="A294" s="25" t="s">
        <v>12</v>
      </c>
      <c r="B294" s="14">
        <f>B292</f>
        <v>43</v>
      </c>
      <c r="C294" s="42" t="s">
        <v>464</v>
      </c>
      <c r="D294" s="30"/>
      <c r="E294" s="30"/>
      <c r="F294" s="36"/>
      <c r="G294" s="37"/>
      <c r="H294" s="36"/>
      <c r="I294" s="36"/>
      <c r="J294" s="37"/>
      <c r="K294" s="36"/>
      <c r="L294" s="37"/>
      <c r="M294" s="36"/>
      <c r="N294" s="36"/>
      <c r="O294" s="36"/>
      <c r="P294" s="36"/>
      <c r="Q294" s="36"/>
      <c r="R294" s="36"/>
      <c r="S294" s="36"/>
      <c r="T294" s="36"/>
      <c r="U294" s="37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7"/>
      <c r="AJ294" s="37"/>
      <c r="AK294" s="37"/>
      <c r="AM294" s="58"/>
    </row>
    <row r="295" spans="1:39">
      <c r="A295" s="25" t="s">
        <v>12</v>
      </c>
      <c r="B295" s="14">
        <f>B48</f>
        <v>44</v>
      </c>
      <c r="C295" s="42" t="s">
        <v>465</v>
      </c>
      <c r="D295" s="30"/>
      <c r="E295" s="30"/>
      <c r="F295" s="36"/>
      <c r="G295" s="36"/>
      <c r="H295" s="36"/>
      <c r="I295" s="37"/>
      <c r="J295" s="37"/>
      <c r="K295" s="36"/>
      <c r="L295" s="37"/>
      <c r="M295" s="36"/>
      <c r="N295" s="36"/>
      <c r="O295" s="36"/>
      <c r="P295" s="36"/>
      <c r="Q295" s="36"/>
      <c r="R295" s="36"/>
      <c r="S295" s="36"/>
      <c r="T295" s="36"/>
      <c r="U295" s="36"/>
      <c r="V295" s="37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7"/>
      <c r="AJ295" s="37"/>
      <c r="AK295" s="37"/>
      <c r="AM295" s="58"/>
    </row>
    <row r="296" spans="1:39">
      <c r="A296" s="25" t="s">
        <v>12</v>
      </c>
      <c r="B296" s="14">
        <f>B295</f>
        <v>44</v>
      </c>
      <c r="C296" s="42" t="s">
        <v>466</v>
      </c>
      <c r="D296" s="30"/>
      <c r="E296" s="30"/>
      <c r="F296" s="36"/>
      <c r="G296" s="36"/>
      <c r="H296" s="36"/>
      <c r="I296" s="37"/>
      <c r="J296" s="37"/>
      <c r="K296" s="36"/>
      <c r="L296" s="37"/>
      <c r="M296" s="36"/>
      <c r="N296" s="36"/>
      <c r="O296" s="36"/>
      <c r="P296" s="36"/>
      <c r="Q296" s="36"/>
      <c r="R296" s="36"/>
      <c r="S296" s="36"/>
      <c r="T296" s="36"/>
      <c r="U296" s="36"/>
      <c r="V296" s="37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7"/>
      <c r="AJ296" s="37"/>
      <c r="AK296" s="37"/>
      <c r="AM296" s="58"/>
    </row>
    <row r="297" spans="1:39">
      <c r="A297" s="25" t="s">
        <v>12</v>
      </c>
      <c r="B297" s="14">
        <f>B295</f>
        <v>44</v>
      </c>
      <c r="C297" s="42" t="s">
        <v>467</v>
      </c>
      <c r="D297" s="30"/>
      <c r="E297" s="30"/>
      <c r="F297" s="36"/>
      <c r="G297" s="36"/>
      <c r="H297" s="36"/>
      <c r="I297" s="37"/>
      <c r="J297" s="37"/>
      <c r="K297" s="36"/>
      <c r="L297" s="37"/>
      <c r="M297" s="36"/>
      <c r="N297" s="36"/>
      <c r="O297" s="36"/>
      <c r="P297" s="36"/>
      <c r="Q297" s="36"/>
      <c r="R297" s="36"/>
      <c r="S297" s="36"/>
      <c r="T297" s="36"/>
      <c r="U297" s="36"/>
      <c r="V297" s="37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7"/>
      <c r="AJ297" s="37"/>
      <c r="AK297" s="37"/>
      <c r="AM297" s="58"/>
    </row>
    <row r="298" spans="1:39">
      <c r="A298" s="25" t="s">
        <v>12</v>
      </c>
      <c r="B298" s="14">
        <f>B49</f>
        <v>45</v>
      </c>
      <c r="C298" s="42" t="s">
        <v>468</v>
      </c>
      <c r="D298" s="30"/>
      <c r="E298" s="30"/>
      <c r="F298" s="36"/>
      <c r="G298" s="36"/>
      <c r="H298" s="36"/>
      <c r="I298" s="36"/>
      <c r="J298" s="37"/>
      <c r="K298" s="36"/>
      <c r="L298" s="37"/>
      <c r="M298" s="36"/>
      <c r="N298" s="36"/>
      <c r="O298" s="37"/>
      <c r="P298" s="36"/>
      <c r="Q298" s="37"/>
      <c r="R298" s="36"/>
      <c r="S298" s="36"/>
      <c r="T298" s="36"/>
      <c r="U298" s="37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7"/>
      <c r="AJ298" s="37"/>
      <c r="AK298" s="37"/>
      <c r="AM298" s="58"/>
    </row>
    <row r="299" spans="1:39">
      <c r="A299" s="25" t="s">
        <v>12</v>
      </c>
      <c r="B299" s="14">
        <f>B298</f>
        <v>45</v>
      </c>
      <c r="C299" s="42" t="s">
        <v>469</v>
      </c>
      <c r="D299" s="30"/>
      <c r="E299" s="30"/>
      <c r="F299" s="36"/>
      <c r="G299" s="36"/>
      <c r="H299" s="36"/>
      <c r="I299" s="36"/>
      <c r="J299" s="37"/>
      <c r="K299" s="36"/>
      <c r="L299" s="37"/>
      <c r="M299" s="36"/>
      <c r="N299" s="36"/>
      <c r="O299" s="37"/>
      <c r="P299" s="36"/>
      <c r="Q299" s="37"/>
      <c r="R299" s="36"/>
      <c r="S299" s="36"/>
      <c r="T299" s="36"/>
      <c r="U299" s="37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7"/>
      <c r="AJ299" s="37"/>
      <c r="AK299" s="37"/>
      <c r="AM299" s="58"/>
    </row>
    <row r="300" spans="1:39">
      <c r="A300" s="25" t="s">
        <v>12</v>
      </c>
      <c r="B300" s="14">
        <f>B298</f>
        <v>45</v>
      </c>
      <c r="C300" s="42" t="s">
        <v>470</v>
      </c>
      <c r="D300" s="30"/>
      <c r="E300" s="30"/>
      <c r="F300" s="36"/>
      <c r="G300" s="36"/>
      <c r="H300" s="36"/>
      <c r="I300" s="36"/>
      <c r="J300" s="37"/>
      <c r="K300" s="36"/>
      <c r="L300" s="37"/>
      <c r="M300" s="36"/>
      <c r="N300" s="36"/>
      <c r="O300" s="37"/>
      <c r="P300" s="36"/>
      <c r="Q300" s="37"/>
      <c r="R300" s="36"/>
      <c r="S300" s="36"/>
      <c r="T300" s="36"/>
      <c r="U300" s="37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7"/>
      <c r="AJ300" s="37"/>
      <c r="AK300" s="37"/>
      <c r="AM300" s="58"/>
    </row>
    <row r="301" spans="1:39">
      <c r="A301" s="25" t="s">
        <v>12</v>
      </c>
      <c r="B301" s="14">
        <f>B50</f>
        <v>46</v>
      </c>
      <c r="C301" s="42" t="s">
        <v>471</v>
      </c>
      <c r="D301" s="30"/>
      <c r="E301" s="30"/>
      <c r="F301" s="36"/>
      <c r="G301" s="36"/>
      <c r="H301" s="36"/>
      <c r="I301" s="36"/>
      <c r="J301" s="37"/>
      <c r="K301" s="36"/>
      <c r="L301" s="37"/>
      <c r="M301" s="36"/>
      <c r="N301" s="36"/>
      <c r="O301" s="36"/>
      <c r="P301" s="36"/>
      <c r="Q301" s="36"/>
      <c r="R301" s="36"/>
      <c r="S301" s="37"/>
      <c r="T301" s="36"/>
      <c r="U301" s="36"/>
      <c r="V301" s="37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7"/>
      <c r="AJ301" s="37"/>
      <c r="AK301" s="37"/>
      <c r="AM301" s="58"/>
    </row>
    <row r="302" spans="1:39">
      <c r="A302" s="25" t="s">
        <v>12</v>
      </c>
      <c r="B302" s="14">
        <f>B301</f>
        <v>46</v>
      </c>
      <c r="C302" s="42" t="s">
        <v>472</v>
      </c>
      <c r="D302" s="30"/>
      <c r="E302" s="30"/>
      <c r="F302" s="36"/>
      <c r="G302" s="36"/>
      <c r="H302" s="36"/>
      <c r="I302" s="36"/>
      <c r="J302" s="37"/>
      <c r="K302" s="36"/>
      <c r="L302" s="37"/>
      <c r="M302" s="36"/>
      <c r="N302" s="36"/>
      <c r="O302" s="36"/>
      <c r="P302" s="36"/>
      <c r="Q302" s="36"/>
      <c r="R302" s="36"/>
      <c r="S302" s="37"/>
      <c r="T302" s="36"/>
      <c r="U302" s="36"/>
      <c r="V302" s="37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7"/>
      <c r="AJ302" s="37"/>
      <c r="AK302" s="37"/>
      <c r="AM302" s="58"/>
    </row>
    <row r="303" spans="1:39">
      <c r="A303" s="25" t="s">
        <v>12</v>
      </c>
      <c r="B303" s="14">
        <f>B301</f>
        <v>46</v>
      </c>
      <c r="C303" s="42" t="s">
        <v>473</v>
      </c>
      <c r="D303" s="30"/>
      <c r="E303" s="30"/>
      <c r="F303" s="36"/>
      <c r="G303" s="36"/>
      <c r="H303" s="36"/>
      <c r="I303" s="36"/>
      <c r="J303" s="37"/>
      <c r="K303" s="36"/>
      <c r="L303" s="37"/>
      <c r="M303" s="36"/>
      <c r="N303" s="36"/>
      <c r="O303" s="36"/>
      <c r="P303" s="36"/>
      <c r="Q303" s="36"/>
      <c r="R303" s="36"/>
      <c r="S303" s="37"/>
      <c r="T303" s="36"/>
      <c r="U303" s="36"/>
      <c r="V303" s="37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7"/>
      <c r="AJ303" s="37"/>
      <c r="AK303" s="37"/>
      <c r="AM303" s="58"/>
    </row>
    <row r="304" spans="1:39">
      <c r="A304" s="25" t="s">
        <v>12</v>
      </c>
      <c r="B304" s="14">
        <f>B51</f>
        <v>47</v>
      </c>
      <c r="C304" s="42" t="s">
        <v>474</v>
      </c>
      <c r="D304" s="30"/>
      <c r="E304" s="30"/>
      <c r="F304" s="36"/>
      <c r="G304" s="36"/>
      <c r="H304" s="36"/>
      <c r="I304" s="36"/>
      <c r="J304" s="37"/>
      <c r="K304" s="36"/>
      <c r="L304" s="37"/>
      <c r="M304" s="36"/>
      <c r="N304" s="36"/>
      <c r="O304" s="36"/>
      <c r="P304" s="36"/>
      <c r="Q304" s="36"/>
      <c r="R304" s="36"/>
      <c r="S304" s="36"/>
      <c r="T304" s="36"/>
      <c r="U304" s="37"/>
      <c r="V304" s="36"/>
      <c r="W304" s="36"/>
      <c r="X304" s="36"/>
      <c r="Y304" s="36"/>
      <c r="Z304" s="36"/>
      <c r="AA304" s="36"/>
      <c r="AB304" s="36"/>
      <c r="AC304" s="37"/>
      <c r="AD304" s="36"/>
      <c r="AE304" s="36"/>
      <c r="AF304" s="36"/>
      <c r="AG304" s="36"/>
      <c r="AH304" s="36"/>
      <c r="AI304" s="37"/>
      <c r="AJ304" s="37"/>
      <c r="AK304" s="37"/>
      <c r="AM304" s="58"/>
    </row>
    <row r="305" spans="1:39">
      <c r="A305" s="25" t="s">
        <v>12</v>
      </c>
      <c r="B305" s="14">
        <f>B304</f>
        <v>47</v>
      </c>
      <c r="C305" s="42" t="s">
        <v>475</v>
      </c>
      <c r="D305" s="30"/>
      <c r="E305" s="30"/>
      <c r="F305" s="36"/>
      <c r="G305" s="36"/>
      <c r="H305" s="36"/>
      <c r="I305" s="36"/>
      <c r="J305" s="37"/>
      <c r="K305" s="36"/>
      <c r="L305" s="37"/>
      <c r="M305" s="36"/>
      <c r="N305" s="36"/>
      <c r="O305" s="36"/>
      <c r="P305" s="36"/>
      <c r="Q305" s="36"/>
      <c r="R305" s="36"/>
      <c r="S305" s="36"/>
      <c r="T305" s="36"/>
      <c r="U305" s="37"/>
      <c r="V305" s="36"/>
      <c r="W305" s="36"/>
      <c r="X305" s="36"/>
      <c r="Y305" s="36"/>
      <c r="Z305" s="36"/>
      <c r="AA305" s="36"/>
      <c r="AB305" s="36"/>
      <c r="AC305" s="37"/>
      <c r="AD305" s="36"/>
      <c r="AE305" s="36"/>
      <c r="AF305" s="36"/>
      <c r="AG305" s="36"/>
      <c r="AH305" s="36"/>
      <c r="AI305" s="37"/>
      <c r="AJ305" s="37"/>
      <c r="AK305" s="37"/>
      <c r="AM305" s="58"/>
    </row>
    <row r="306" spans="1:39">
      <c r="A306" s="25" t="s">
        <v>12</v>
      </c>
      <c r="B306" s="14">
        <f>B304</f>
        <v>47</v>
      </c>
      <c r="C306" s="42" t="s">
        <v>476</v>
      </c>
      <c r="D306" s="30"/>
      <c r="E306" s="30"/>
      <c r="F306" s="36"/>
      <c r="G306" s="36"/>
      <c r="H306" s="36"/>
      <c r="I306" s="36"/>
      <c r="J306" s="37"/>
      <c r="K306" s="36"/>
      <c r="L306" s="37"/>
      <c r="M306" s="36"/>
      <c r="N306" s="36"/>
      <c r="O306" s="36"/>
      <c r="P306" s="36"/>
      <c r="Q306" s="36"/>
      <c r="R306" s="36"/>
      <c r="S306" s="36"/>
      <c r="T306" s="36"/>
      <c r="U306" s="37"/>
      <c r="V306" s="36"/>
      <c r="W306" s="36"/>
      <c r="X306" s="36"/>
      <c r="Y306" s="36"/>
      <c r="Z306" s="36"/>
      <c r="AA306" s="36"/>
      <c r="AB306" s="36"/>
      <c r="AC306" s="37"/>
      <c r="AD306" s="36"/>
      <c r="AE306" s="36"/>
      <c r="AF306" s="36"/>
      <c r="AG306" s="36"/>
      <c r="AH306" s="36"/>
      <c r="AI306" s="37"/>
      <c r="AJ306" s="37"/>
      <c r="AK306" s="37"/>
      <c r="AM306" s="58"/>
    </row>
    <row r="307" spans="1:39">
      <c r="A307" s="25" t="s">
        <v>12</v>
      </c>
      <c r="B307" s="14">
        <f>B52</f>
        <v>48</v>
      </c>
      <c r="C307" s="42" t="s">
        <v>477</v>
      </c>
      <c r="D307" s="30"/>
      <c r="E307" s="30"/>
      <c r="F307" s="36"/>
      <c r="G307" s="36"/>
      <c r="H307" s="36"/>
      <c r="I307" s="36"/>
      <c r="J307" s="37"/>
      <c r="K307" s="36"/>
      <c r="L307" s="37"/>
      <c r="M307" s="36"/>
      <c r="N307" s="36"/>
      <c r="O307" s="36"/>
      <c r="P307" s="36"/>
      <c r="Q307" s="36"/>
      <c r="R307" s="36"/>
      <c r="S307" s="36"/>
      <c r="T307" s="36"/>
      <c r="U307" s="36"/>
      <c r="V307" s="37"/>
      <c r="W307" s="36"/>
      <c r="X307" s="36"/>
      <c r="Y307" s="36"/>
      <c r="Z307" s="36"/>
      <c r="AA307" s="36"/>
      <c r="AB307" s="36"/>
      <c r="AC307" s="36"/>
      <c r="AD307" s="37"/>
      <c r="AE307" s="36"/>
      <c r="AF307" s="36"/>
      <c r="AG307" s="36"/>
      <c r="AH307" s="36"/>
      <c r="AI307" s="37"/>
      <c r="AJ307" s="37"/>
      <c r="AK307" s="37"/>
      <c r="AM307" s="58"/>
    </row>
    <row r="308" spans="1:39">
      <c r="A308" s="25" t="s">
        <v>12</v>
      </c>
      <c r="B308" s="14">
        <f>B307</f>
        <v>48</v>
      </c>
      <c r="C308" s="42" t="s">
        <v>478</v>
      </c>
      <c r="D308" s="30"/>
      <c r="E308" s="30"/>
      <c r="F308" s="36"/>
      <c r="G308" s="36"/>
      <c r="H308" s="36"/>
      <c r="I308" s="36"/>
      <c r="J308" s="37"/>
      <c r="K308" s="36"/>
      <c r="L308" s="37"/>
      <c r="M308" s="36"/>
      <c r="N308" s="36"/>
      <c r="O308" s="36"/>
      <c r="P308" s="36"/>
      <c r="Q308" s="36"/>
      <c r="R308" s="36"/>
      <c r="S308" s="36"/>
      <c r="T308" s="36"/>
      <c r="U308" s="36"/>
      <c r="V308" s="37"/>
      <c r="W308" s="36"/>
      <c r="X308" s="36"/>
      <c r="Y308" s="36"/>
      <c r="Z308" s="36"/>
      <c r="AA308" s="36"/>
      <c r="AB308" s="36"/>
      <c r="AC308" s="36"/>
      <c r="AD308" s="37"/>
      <c r="AE308" s="36"/>
      <c r="AF308" s="36"/>
      <c r="AG308" s="36"/>
      <c r="AH308" s="36"/>
      <c r="AI308" s="37"/>
      <c r="AJ308" s="37"/>
      <c r="AK308" s="37"/>
      <c r="AM308" s="58"/>
    </row>
    <row r="309" spans="1:39">
      <c r="A309" s="25" t="s">
        <v>12</v>
      </c>
      <c r="B309" s="14">
        <f>B307</f>
        <v>48</v>
      </c>
      <c r="C309" s="42" t="s">
        <v>479</v>
      </c>
      <c r="D309" s="30"/>
      <c r="E309" s="30"/>
      <c r="F309" s="36"/>
      <c r="G309" s="36"/>
      <c r="H309" s="36"/>
      <c r="I309" s="36"/>
      <c r="J309" s="37"/>
      <c r="K309" s="36"/>
      <c r="L309" s="37"/>
      <c r="M309" s="36"/>
      <c r="N309" s="36"/>
      <c r="O309" s="36"/>
      <c r="P309" s="36"/>
      <c r="Q309" s="36"/>
      <c r="R309" s="36"/>
      <c r="S309" s="36"/>
      <c r="T309" s="36"/>
      <c r="U309" s="36"/>
      <c r="V309" s="37"/>
      <c r="W309" s="36"/>
      <c r="X309" s="36"/>
      <c r="Y309" s="36"/>
      <c r="Z309" s="36"/>
      <c r="AA309" s="36"/>
      <c r="AB309" s="36"/>
      <c r="AC309" s="36"/>
      <c r="AD309" s="37"/>
      <c r="AE309" s="36"/>
      <c r="AF309" s="36"/>
      <c r="AG309" s="36"/>
      <c r="AH309" s="36"/>
      <c r="AI309" s="37"/>
      <c r="AJ309" s="37"/>
      <c r="AK309" s="37"/>
      <c r="AM309" s="58"/>
    </row>
    <row r="310" spans="1:39">
      <c r="A310" s="25" t="s">
        <v>12</v>
      </c>
      <c r="B310" s="14">
        <f>B53</f>
        <v>49</v>
      </c>
      <c r="C310" s="42" t="s">
        <v>480</v>
      </c>
      <c r="D310" s="30"/>
      <c r="E310" s="30"/>
      <c r="F310" s="36"/>
      <c r="G310" s="37"/>
      <c r="H310" s="36"/>
      <c r="I310" s="36"/>
      <c r="J310" s="36"/>
      <c r="K310" s="36"/>
      <c r="L310" s="36"/>
      <c r="M310" s="37"/>
      <c r="N310" s="36"/>
      <c r="O310" s="37"/>
      <c r="P310" s="36"/>
      <c r="Q310" s="36"/>
      <c r="R310" s="36"/>
      <c r="S310" s="36"/>
      <c r="T310" s="36"/>
      <c r="U310" s="37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7"/>
      <c r="AJ310" s="37"/>
      <c r="AK310" s="37"/>
      <c r="AM310" s="58"/>
    </row>
    <row r="311" spans="1:39">
      <c r="A311" s="25" t="s">
        <v>12</v>
      </c>
      <c r="B311" s="14">
        <f>B310</f>
        <v>49</v>
      </c>
      <c r="C311" s="42" t="s">
        <v>481</v>
      </c>
      <c r="D311" s="30"/>
      <c r="E311" s="30"/>
      <c r="F311" s="36"/>
      <c r="G311" s="37"/>
      <c r="H311" s="36"/>
      <c r="I311" s="36"/>
      <c r="J311" s="36"/>
      <c r="K311" s="36"/>
      <c r="L311" s="36"/>
      <c r="M311" s="37"/>
      <c r="N311" s="36"/>
      <c r="O311" s="37"/>
      <c r="P311" s="36"/>
      <c r="Q311" s="36"/>
      <c r="R311" s="36"/>
      <c r="S311" s="36"/>
      <c r="T311" s="36"/>
      <c r="U311" s="37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7"/>
      <c r="AJ311" s="37"/>
      <c r="AK311" s="37"/>
      <c r="AM311" s="58"/>
    </row>
    <row r="312" spans="1:39">
      <c r="A312" s="25" t="s">
        <v>12</v>
      </c>
      <c r="B312" s="14">
        <f>B310</f>
        <v>49</v>
      </c>
      <c r="C312" s="42" t="s">
        <v>482</v>
      </c>
      <c r="D312" s="30"/>
      <c r="E312" s="30"/>
      <c r="F312" s="36"/>
      <c r="G312" s="37"/>
      <c r="H312" s="36"/>
      <c r="I312" s="36"/>
      <c r="J312" s="36"/>
      <c r="K312" s="36"/>
      <c r="L312" s="36"/>
      <c r="M312" s="37"/>
      <c r="N312" s="36"/>
      <c r="O312" s="37"/>
      <c r="P312" s="36"/>
      <c r="Q312" s="36"/>
      <c r="R312" s="36"/>
      <c r="S312" s="36"/>
      <c r="T312" s="36"/>
      <c r="U312" s="37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7"/>
      <c r="AJ312" s="37"/>
      <c r="AK312" s="37"/>
      <c r="AM312" s="58"/>
    </row>
    <row r="313" spans="1:39">
      <c r="A313" s="25" t="s">
        <v>12</v>
      </c>
      <c r="B313" s="14">
        <f>B54</f>
        <v>50</v>
      </c>
      <c r="C313" s="42" t="s">
        <v>483</v>
      </c>
      <c r="D313" s="30"/>
      <c r="E313" s="30"/>
      <c r="F313" s="36"/>
      <c r="G313" s="36"/>
      <c r="H313" s="36"/>
      <c r="I313" s="37"/>
      <c r="J313" s="36"/>
      <c r="K313" s="36"/>
      <c r="L313" s="36"/>
      <c r="M313" s="37"/>
      <c r="N313" s="36"/>
      <c r="O313" s="37"/>
      <c r="P313" s="36"/>
      <c r="Q313" s="36"/>
      <c r="R313" s="36"/>
      <c r="S313" s="36"/>
      <c r="T313" s="36"/>
      <c r="U313" s="36"/>
      <c r="V313" s="37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7"/>
      <c r="AJ313" s="37"/>
      <c r="AK313" s="37"/>
      <c r="AM313" s="58"/>
    </row>
    <row r="314" spans="1:39">
      <c r="A314" s="25" t="s">
        <v>12</v>
      </c>
      <c r="B314" s="14">
        <f>B313</f>
        <v>50</v>
      </c>
      <c r="C314" s="42" t="s">
        <v>484</v>
      </c>
      <c r="D314" s="30"/>
      <c r="E314" s="30"/>
      <c r="F314" s="36"/>
      <c r="G314" s="36"/>
      <c r="H314" s="36"/>
      <c r="I314" s="37"/>
      <c r="J314" s="36"/>
      <c r="K314" s="36"/>
      <c r="L314" s="36"/>
      <c r="M314" s="37"/>
      <c r="N314" s="36"/>
      <c r="O314" s="37"/>
      <c r="P314" s="36"/>
      <c r="Q314" s="36"/>
      <c r="R314" s="36"/>
      <c r="S314" s="36"/>
      <c r="T314" s="36"/>
      <c r="U314" s="36"/>
      <c r="V314" s="37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7"/>
      <c r="AJ314" s="37"/>
      <c r="AK314" s="37"/>
      <c r="AM314" s="58"/>
    </row>
    <row r="315" spans="1:39">
      <c r="A315" s="25" t="s">
        <v>12</v>
      </c>
      <c r="B315" s="14">
        <f>B313</f>
        <v>50</v>
      </c>
      <c r="C315" s="42" t="s">
        <v>485</v>
      </c>
      <c r="D315" s="30"/>
      <c r="E315" s="30"/>
      <c r="F315" s="36"/>
      <c r="G315" s="36"/>
      <c r="H315" s="36"/>
      <c r="I315" s="37"/>
      <c r="J315" s="36"/>
      <c r="K315" s="36"/>
      <c r="L315" s="36"/>
      <c r="M315" s="37"/>
      <c r="N315" s="36"/>
      <c r="O315" s="37"/>
      <c r="P315" s="36"/>
      <c r="Q315" s="36"/>
      <c r="R315" s="36"/>
      <c r="S315" s="36"/>
      <c r="T315" s="36"/>
      <c r="U315" s="36"/>
      <c r="V315" s="37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7"/>
      <c r="AJ315" s="37"/>
      <c r="AK315" s="37"/>
      <c r="AM315" s="58"/>
    </row>
    <row r="316" spans="1:39">
      <c r="A316" s="25" t="s">
        <v>12</v>
      </c>
      <c r="B316" s="14">
        <f>B55</f>
        <v>51</v>
      </c>
      <c r="C316" s="42" t="s">
        <v>486</v>
      </c>
      <c r="D316" s="30"/>
      <c r="E316" s="30"/>
      <c r="F316" s="36"/>
      <c r="G316" s="36"/>
      <c r="H316" s="36"/>
      <c r="I316" s="36"/>
      <c r="J316" s="36"/>
      <c r="K316" s="36"/>
      <c r="L316" s="36"/>
      <c r="M316" s="37"/>
      <c r="N316" s="36"/>
      <c r="O316" s="37"/>
      <c r="P316" s="36"/>
      <c r="Q316" s="37"/>
      <c r="R316" s="36"/>
      <c r="S316" s="36"/>
      <c r="T316" s="36"/>
      <c r="U316" s="37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7"/>
      <c r="AJ316" s="37"/>
      <c r="AK316" s="37"/>
      <c r="AM316" s="58"/>
    </row>
    <row r="317" spans="1:39">
      <c r="A317" s="25" t="s">
        <v>12</v>
      </c>
      <c r="B317" s="14">
        <f>B316</f>
        <v>51</v>
      </c>
      <c r="C317" s="42" t="s">
        <v>487</v>
      </c>
      <c r="D317" s="30"/>
      <c r="E317" s="30"/>
      <c r="F317" s="36"/>
      <c r="G317" s="36"/>
      <c r="H317" s="36"/>
      <c r="I317" s="36"/>
      <c r="J317" s="36"/>
      <c r="K317" s="36"/>
      <c r="L317" s="36"/>
      <c r="M317" s="37"/>
      <c r="N317" s="36"/>
      <c r="O317" s="37"/>
      <c r="P317" s="36"/>
      <c r="Q317" s="37"/>
      <c r="R317" s="36"/>
      <c r="S317" s="36"/>
      <c r="T317" s="36"/>
      <c r="U317" s="37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7"/>
      <c r="AJ317" s="37"/>
      <c r="AK317" s="37"/>
      <c r="AM317" s="58"/>
    </row>
    <row r="318" spans="1:39">
      <c r="A318" s="25" t="s">
        <v>12</v>
      </c>
      <c r="B318" s="14">
        <f>B316</f>
        <v>51</v>
      </c>
      <c r="C318" s="42" t="s">
        <v>488</v>
      </c>
      <c r="D318" s="30"/>
      <c r="E318" s="30"/>
      <c r="F318" s="36"/>
      <c r="G318" s="36"/>
      <c r="H318" s="36"/>
      <c r="I318" s="36"/>
      <c r="J318" s="36"/>
      <c r="K318" s="36"/>
      <c r="L318" s="36"/>
      <c r="M318" s="37"/>
      <c r="N318" s="36"/>
      <c r="O318" s="37"/>
      <c r="P318" s="36"/>
      <c r="Q318" s="37"/>
      <c r="R318" s="36"/>
      <c r="S318" s="36"/>
      <c r="T318" s="36"/>
      <c r="U318" s="37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7"/>
      <c r="AJ318" s="37"/>
      <c r="AK318" s="37"/>
      <c r="AM318" s="58"/>
    </row>
    <row r="319" spans="1:39">
      <c r="A319" s="25" t="s">
        <v>12</v>
      </c>
      <c r="B319" s="14">
        <f>B56</f>
        <v>52</v>
      </c>
      <c r="C319" s="42" t="s">
        <v>489</v>
      </c>
      <c r="D319" s="30"/>
      <c r="E319" s="30"/>
      <c r="F319" s="36"/>
      <c r="G319" s="36"/>
      <c r="H319" s="36"/>
      <c r="I319" s="36"/>
      <c r="J319" s="36"/>
      <c r="K319" s="36"/>
      <c r="L319" s="36"/>
      <c r="M319" s="37"/>
      <c r="N319" s="36"/>
      <c r="O319" s="37"/>
      <c r="P319" s="36"/>
      <c r="Q319" s="36"/>
      <c r="R319" s="36"/>
      <c r="S319" s="37"/>
      <c r="T319" s="36"/>
      <c r="U319" s="36"/>
      <c r="V319" s="37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7"/>
      <c r="AJ319" s="37"/>
      <c r="AK319" s="37"/>
      <c r="AM319" s="58"/>
    </row>
    <row r="320" spans="1:39">
      <c r="A320" s="25" t="s">
        <v>12</v>
      </c>
      <c r="B320" s="14">
        <f>B319</f>
        <v>52</v>
      </c>
      <c r="C320" s="42" t="s">
        <v>490</v>
      </c>
      <c r="D320" s="30"/>
      <c r="E320" s="30"/>
      <c r="F320" s="36"/>
      <c r="G320" s="36"/>
      <c r="H320" s="36"/>
      <c r="I320" s="36"/>
      <c r="J320" s="36"/>
      <c r="K320" s="36"/>
      <c r="L320" s="36"/>
      <c r="M320" s="37"/>
      <c r="N320" s="36"/>
      <c r="O320" s="37"/>
      <c r="P320" s="36"/>
      <c r="Q320" s="36"/>
      <c r="R320" s="36"/>
      <c r="S320" s="37"/>
      <c r="T320" s="36"/>
      <c r="U320" s="36"/>
      <c r="V320" s="37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7"/>
      <c r="AJ320" s="37"/>
      <c r="AK320" s="37"/>
      <c r="AM320" s="58"/>
    </row>
    <row r="321" spans="1:39">
      <c r="A321" s="25" t="s">
        <v>12</v>
      </c>
      <c r="B321" s="14">
        <f>B319</f>
        <v>52</v>
      </c>
      <c r="C321" s="42" t="s">
        <v>491</v>
      </c>
      <c r="D321" s="30"/>
      <c r="E321" s="30"/>
      <c r="F321" s="36"/>
      <c r="G321" s="36"/>
      <c r="H321" s="36"/>
      <c r="I321" s="36"/>
      <c r="J321" s="36"/>
      <c r="K321" s="36"/>
      <c r="L321" s="36"/>
      <c r="M321" s="37"/>
      <c r="N321" s="36"/>
      <c r="O321" s="37"/>
      <c r="P321" s="36"/>
      <c r="Q321" s="36"/>
      <c r="R321" s="36"/>
      <c r="S321" s="37"/>
      <c r="T321" s="36"/>
      <c r="U321" s="36"/>
      <c r="V321" s="37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7"/>
      <c r="AJ321" s="37"/>
      <c r="AK321" s="37"/>
      <c r="AM321" s="58"/>
    </row>
    <row r="322" spans="1:39">
      <c r="A322" s="25" t="s">
        <v>12</v>
      </c>
      <c r="B322" s="14">
        <f>B57</f>
        <v>53</v>
      </c>
      <c r="C322" s="42" t="s">
        <v>492</v>
      </c>
      <c r="D322" s="30"/>
      <c r="E322" s="30"/>
      <c r="F322" s="36"/>
      <c r="G322" s="36"/>
      <c r="H322" s="36"/>
      <c r="I322" s="36"/>
      <c r="J322" s="36"/>
      <c r="K322" s="36"/>
      <c r="L322" s="36"/>
      <c r="M322" s="37"/>
      <c r="N322" s="36"/>
      <c r="O322" s="37"/>
      <c r="P322" s="36"/>
      <c r="Q322" s="36"/>
      <c r="R322" s="36"/>
      <c r="S322" s="36"/>
      <c r="T322" s="36"/>
      <c r="U322" s="37"/>
      <c r="V322" s="36"/>
      <c r="W322" s="36"/>
      <c r="X322" s="36"/>
      <c r="Y322" s="36"/>
      <c r="Z322" s="36"/>
      <c r="AA322" s="36"/>
      <c r="AB322" s="36"/>
      <c r="AC322" s="37"/>
      <c r="AD322" s="36"/>
      <c r="AE322" s="36"/>
      <c r="AF322" s="36"/>
      <c r="AG322" s="36"/>
      <c r="AH322" s="36"/>
      <c r="AI322" s="37"/>
      <c r="AJ322" s="37"/>
      <c r="AK322" s="37"/>
      <c r="AM322" s="58"/>
    </row>
    <row r="323" spans="1:39">
      <c r="A323" s="25" t="s">
        <v>12</v>
      </c>
      <c r="B323" s="14">
        <f>B322</f>
        <v>53</v>
      </c>
      <c r="C323" s="42" t="s">
        <v>493</v>
      </c>
      <c r="D323" s="30"/>
      <c r="E323" s="30"/>
      <c r="F323" s="36"/>
      <c r="G323" s="36"/>
      <c r="H323" s="36"/>
      <c r="I323" s="36"/>
      <c r="J323" s="36"/>
      <c r="K323" s="36"/>
      <c r="L323" s="36"/>
      <c r="M323" s="37"/>
      <c r="N323" s="36"/>
      <c r="O323" s="37"/>
      <c r="P323" s="36"/>
      <c r="Q323" s="36"/>
      <c r="R323" s="36"/>
      <c r="S323" s="36"/>
      <c r="T323" s="36"/>
      <c r="U323" s="37"/>
      <c r="V323" s="36"/>
      <c r="W323" s="36"/>
      <c r="X323" s="36"/>
      <c r="Y323" s="36"/>
      <c r="Z323" s="36"/>
      <c r="AA323" s="36"/>
      <c r="AB323" s="36"/>
      <c r="AC323" s="37"/>
      <c r="AD323" s="36"/>
      <c r="AE323" s="36"/>
      <c r="AF323" s="36"/>
      <c r="AG323" s="36"/>
      <c r="AH323" s="36"/>
      <c r="AI323" s="37"/>
      <c r="AJ323" s="37"/>
      <c r="AK323" s="37"/>
      <c r="AM323" s="58"/>
    </row>
    <row r="324" spans="1:39">
      <c r="A324" s="25" t="s">
        <v>12</v>
      </c>
      <c r="B324" s="14">
        <f>B322</f>
        <v>53</v>
      </c>
      <c r="C324" s="42" t="s">
        <v>494</v>
      </c>
      <c r="D324" s="30"/>
      <c r="E324" s="30"/>
      <c r="F324" s="36"/>
      <c r="G324" s="36"/>
      <c r="H324" s="36"/>
      <c r="I324" s="36"/>
      <c r="J324" s="36"/>
      <c r="K324" s="36"/>
      <c r="L324" s="36"/>
      <c r="M324" s="37"/>
      <c r="N324" s="36"/>
      <c r="O324" s="37"/>
      <c r="P324" s="36"/>
      <c r="Q324" s="36"/>
      <c r="R324" s="36"/>
      <c r="S324" s="36"/>
      <c r="T324" s="36"/>
      <c r="U324" s="37"/>
      <c r="V324" s="36"/>
      <c r="W324" s="36"/>
      <c r="X324" s="36"/>
      <c r="Y324" s="36"/>
      <c r="Z324" s="36"/>
      <c r="AA324" s="36"/>
      <c r="AB324" s="36"/>
      <c r="AC324" s="37"/>
      <c r="AD324" s="36"/>
      <c r="AE324" s="36"/>
      <c r="AF324" s="36"/>
      <c r="AG324" s="36"/>
      <c r="AH324" s="36"/>
      <c r="AI324" s="37"/>
      <c r="AJ324" s="37"/>
      <c r="AK324" s="37"/>
      <c r="AM324" s="58"/>
    </row>
    <row r="325" spans="1:39">
      <c r="A325" s="25" t="s">
        <v>12</v>
      </c>
      <c r="B325" s="14">
        <f>B58</f>
        <v>54</v>
      </c>
      <c r="C325" s="42" t="s">
        <v>495</v>
      </c>
      <c r="D325" s="30"/>
      <c r="E325" s="30"/>
      <c r="F325" s="36"/>
      <c r="G325" s="36"/>
      <c r="H325" s="36"/>
      <c r="I325" s="36"/>
      <c r="J325" s="36"/>
      <c r="K325" s="36"/>
      <c r="L325" s="36"/>
      <c r="M325" s="37"/>
      <c r="N325" s="36"/>
      <c r="O325" s="37"/>
      <c r="P325" s="36"/>
      <c r="Q325" s="36"/>
      <c r="R325" s="36"/>
      <c r="S325" s="36"/>
      <c r="T325" s="36"/>
      <c r="U325" s="36"/>
      <c r="V325" s="37"/>
      <c r="W325" s="36"/>
      <c r="X325" s="36"/>
      <c r="Y325" s="36"/>
      <c r="Z325" s="36"/>
      <c r="AA325" s="36"/>
      <c r="AB325" s="36"/>
      <c r="AC325" s="36"/>
      <c r="AD325" s="37"/>
      <c r="AE325" s="36"/>
      <c r="AF325" s="36"/>
      <c r="AG325" s="36"/>
      <c r="AH325" s="36"/>
      <c r="AI325" s="37"/>
      <c r="AJ325" s="37"/>
      <c r="AK325" s="37"/>
      <c r="AM325" s="58"/>
    </row>
    <row r="326" spans="1:39">
      <c r="A326" s="25" t="s">
        <v>12</v>
      </c>
      <c r="B326" s="14">
        <f>B325</f>
        <v>54</v>
      </c>
      <c r="C326" s="42" t="s">
        <v>496</v>
      </c>
      <c r="D326" s="30"/>
      <c r="E326" s="30"/>
      <c r="F326" s="36"/>
      <c r="G326" s="36"/>
      <c r="H326" s="36"/>
      <c r="I326" s="36"/>
      <c r="J326" s="36"/>
      <c r="K326" s="36"/>
      <c r="L326" s="36"/>
      <c r="M326" s="37"/>
      <c r="N326" s="36"/>
      <c r="O326" s="37"/>
      <c r="P326" s="36"/>
      <c r="Q326" s="36"/>
      <c r="R326" s="36"/>
      <c r="S326" s="36"/>
      <c r="T326" s="36"/>
      <c r="U326" s="36"/>
      <c r="V326" s="37"/>
      <c r="W326" s="36"/>
      <c r="X326" s="36"/>
      <c r="Y326" s="36"/>
      <c r="Z326" s="36"/>
      <c r="AA326" s="36"/>
      <c r="AB326" s="36"/>
      <c r="AC326" s="36"/>
      <c r="AD326" s="37"/>
      <c r="AE326" s="36"/>
      <c r="AF326" s="36"/>
      <c r="AG326" s="36"/>
      <c r="AH326" s="36"/>
      <c r="AI326" s="37"/>
      <c r="AJ326" s="37"/>
      <c r="AK326" s="37"/>
      <c r="AM326" s="58"/>
    </row>
    <row r="327" spans="1:39">
      <c r="A327" s="25" t="s">
        <v>12</v>
      </c>
      <c r="B327" s="14">
        <f>B325</f>
        <v>54</v>
      </c>
      <c r="C327" s="42" t="s">
        <v>497</v>
      </c>
      <c r="D327" s="30"/>
      <c r="E327" s="30"/>
      <c r="F327" s="36"/>
      <c r="G327" s="36"/>
      <c r="H327" s="36"/>
      <c r="I327" s="36"/>
      <c r="J327" s="36"/>
      <c r="K327" s="36"/>
      <c r="L327" s="36"/>
      <c r="M327" s="37"/>
      <c r="N327" s="36"/>
      <c r="O327" s="37"/>
      <c r="P327" s="36"/>
      <c r="Q327" s="36"/>
      <c r="R327" s="36"/>
      <c r="S327" s="36"/>
      <c r="T327" s="36"/>
      <c r="U327" s="36"/>
      <c r="V327" s="37"/>
      <c r="W327" s="36"/>
      <c r="X327" s="36"/>
      <c r="Y327" s="36"/>
      <c r="Z327" s="36"/>
      <c r="AA327" s="36"/>
      <c r="AB327" s="36"/>
      <c r="AC327" s="36"/>
      <c r="AD327" s="37"/>
      <c r="AE327" s="36"/>
      <c r="AF327" s="36"/>
      <c r="AG327" s="36"/>
      <c r="AH327" s="36"/>
      <c r="AI327" s="37"/>
      <c r="AJ327" s="37"/>
      <c r="AK327" s="37"/>
      <c r="AM327" s="58"/>
    </row>
    <row r="328" spans="1:39">
      <c r="A328" s="25" t="s">
        <v>12</v>
      </c>
      <c r="B328" s="14">
        <f>B63</f>
        <v>59</v>
      </c>
      <c r="C328" s="42" t="s">
        <v>165</v>
      </c>
      <c r="D328" s="30"/>
      <c r="E328" s="30"/>
      <c r="F328" s="36"/>
      <c r="G328" s="37"/>
      <c r="H328" s="36"/>
      <c r="I328" s="37"/>
      <c r="J328" s="36"/>
      <c r="K328" s="37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M328" s="58"/>
    </row>
    <row r="329" spans="1:39">
      <c r="A329" s="25" t="s">
        <v>12</v>
      </c>
      <c r="B329" s="14">
        <f>B328</f>
        <v>59</v>
      </c>
      <c r="C329" s="42" t="s">
        <v>283</v>
      </c>
      <c r="D329" s="30"/>
      <c r="E329" s="30"/>
      <c r="F329" s="36"/>
      <c r="G329" s="37"/>
      <c r="H329" s="36"/>
      <c r="I329" s="37"/>
      <c r="J329" s="36"/>
      <c r="K329" s="37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M329" s="58"/>
    </row>
    <row r="330" spans="1:39">
      <c r="A330" s="25" t="s">
        <v>12</v>
      </c>
      <c r="B330" s="14">
        <f>B328</f>
        <v>59</v>
      </c>
      <c r="C330" s="42" t="s">
        <v>284</v>
      </c>
      <c r="D330" s="30"/>
      <c r="E330" s="30"/>
      <c r="F330" s="36"/>
      <c r="G330" s="37"/>
      <c r="H330" s="36"/>
      <c r="I330" s="37"/>
      <c r="J330" s="36"/>
      <c r="K330" s="37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M330" s="58"/>
    </row>
    <row r="331" spans="1:39">
      <c r="A331" s="25" t="s">
        <v>12</v>
      </c>
      <c r="B331" s="14">
        <f>B64</f>
        <v>60</v>
      </c>
      <c r="C331" s="42" t="s">
        <v>166</v>
      </c>
      <c r="D331" s="30"/>
      <c r="E331" s="30"/>
      <c r="F331" s="36"/>
      <c r="G331" s="36"/>
      <c r="H331" s="36"/>
      <c r="I331" s="36"/>
      <c r="J331" s="36"/>
      <c r="K331" s="37"/>
      <c r="L331" s="36"/>
      <c r="M331" s="36"/>
      <c r="N331" s="36"/>
      <c r="O331" s="36"/>
      <c r="P331" s="36"/>
      <c r="Q331" s="37"/>
      <c r="R331" s="36"/>
      <c r="S331" s="37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M331" s="58"/>
    </row>
    <row r="332" spans="1:39">
      <c r="A332" s="25" t="s">
        <v>12</v>
      </c>
      <c r="B332" s="14">
        <f>B331</f>
        <v>60</v>
      </c>
      <c r="C332" s="42" t="s">
        <v>285</v>
      </c>
      <c r="D332" s="30"/>
      <c r="E332" s="30"/>
      <c r="F332" s="36"/>
      <c r="G332" s="36"/>
      <c r="H332" s="36"/>
      <c r="I332" s="36"/>
      <c r="J332" s="36"/>
      <c r="K332" s="37"/>
      <c r="L332" s="36"/>
      <c r="M332" s="36"/>
      <c r="N332" s="36"/>
      <c r="O332" s="36"/>
      <c r="P332" s="36"/>
      <c r="Q332" s="37"/>
      <c r="R332" s="36"/>
      <c r="S332" s="37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M332" s="58"/>
    </row>
    <row r="333" spans="1:39">
      <c r="A333" s="25" t="s">
        <v>12</v>
      </c>
      <c r="B333" s="14">
        <f>B331</f>
        <v>60</v>
      </c>
      <c r="C333" s="42" t="s">
        <v>286</v>
      </c>
      <c r="D333" s="30"/>
      <c r="E333" s="30"/>
      <c r="F333" s="36"/>
      <c r="G333" s="36"/>
      <c r="H333" s="36"/>
      <c r="I333" s="36"/>
      <c r="J333" s="36"/>
      <c r="K333" s="37"/>
      <c r="L333" s="36"/>
      <c r="M333" s="36"/>
      <c r="N333" s="36"/>
      <c r="O333" s="36"/>
      <c r="P333" s="36"/>
      <c r="Q333" s="37"/>
      <c r="R333" s="36"/>
      <c r="S333" s="37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M333" s="58"/>
    </row>
    <row r="334" spans="1:39">
      <c r="A334" s="25" t="s">
        <v>12</v>
      </c>
      <c r="B334" s="14">
        <f>B66</f>
        <v>62</v>
      </c>
      <c r="C334" s="42" t="s">
        <v>167</v>
      </c>
      <c r="D334" s="30"/>
      <c r="E334" s="30"/>
      <c r="F334" s="36"/>
      <c r="G334" s="37"/>
      <c r="H334" s="36"/>
      <c r="I334" s="37"/>
      <c r="J334" s="36"/>
      <c r="K334" s="36"/>
      <c r="L334" s="36"/>
      <c r="M334" s="36"/>
      <c r="N334" s="37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M334" s="58"/>
    </row>
    <row r="335" spans="1:39">
      <c r="A335" s="25" t="s">
        <v>12</v>
      </c>
      <c r="B335" s="14">
        <f>B334</f>
        <v>62</v>
      </c>
      <c r="C335" s="42" t="s">
        <v>287</v>
      </c>
      <c r="D335" s="30"/>
      <c r="E335" s="30"/>
      <c r="F335" s="36"/>
      <c r="G335" s="37"/>
      <c r="H335" s="36"/>
      <c r="I335" s="37"/>
      <c r="J335" s="36"/>
      <c r="K335" s="36"/>
      <c r="L335" s="36"/>
      <c r="M335" s="36"/>
      <c r="N335" s="37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M335" s="58"/>
    </row>
    <row r="336" spans="1:39">
      <c r="A336" s="25" t="s">
        <v>12</v>
      </c>
      <c r="B336" s="14">
        <f>B334</f>
        <v>62</v>
      </c>
      <c r="C336" s="42" t="s">
        <v>288</v>
      </c>
      <c r="D336" s="30"/>
      <c r="E336" s="30"/>
      <c r="F336" s="36"/>
      <c r="G336" s="37"/>
      <c r="H336" s="36"/>
      <c r="I336" s="37"/>
      <c r="J336" s="36"/>
      <c r="K336" s="36"/>
      <c r="L336" s="36"/>
      <c r="M336" s="36"/>
      <c r="N336" s="37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M336" s="58"/>
    </row>
    <row r="337" spans="1:39">
      <c r="A337" s="25" t="s">
        <v>12</v>
      </c>
      <c r="B337" s="14">
        <f>B67</f>
        <v>63</v>
      </c>
      <c r="C337" s="42" t="s">
        <v>168</v>
      </c>
      <c r="D337" s="30"/>
      <c r="E337" s="30"/>
      <c r="F337" s="36"/>
      <c r="G337" s="36"/>
      <c r="H337" s="36"/>
      <c r="I337" s="36"/>
      <c r="J337" s="36"/>
      <c r="K337" s="36"/>
      <c r="L337" s="36"/>
      <c r="M337" s="36"/>
      <c r="N337" s="37"/>
      <c r="O337" s="36"/>
      <c r="P337" s="36"/>
      <c r="Q337" s="37"/>
      <c r="R337" s="36"/>
      <c r="S337" s="37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M337" s="58"/>
    </row>
    <row r="338" spans="1:39">
      <c r="A338" s="25" t="s">
        <v>12</v>
      </c>
      <c r="B338" s="14">
        <f>B337</f>
        <v>63</v>
      </c>
      <c r="C338" s="42" t="s">
        <v>289</v>
      </c>
      <c r="D338" s="30"/>
      <c r="E338" s="30"/>
      <c r="F338" s="36"/>
      <c r="G338" s="36"/>
      <c r="H338" s="36"/>
      <c r="I338" s="36"/>
      <c r="J338" s="36"/>
      <c r="K338" s="36"/>
      <c r="L338" s="36"/>
      <c r="M338" s="36"/>
      <c r="N338" s="37"/>
      <c r="O338" s="36"/>
      <c r="P338" s="36"/>
      <c r="Q338" s="37"/>
      <c r="R338" s="36"/>
      <c r="S338" s="37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M338" s="58"/>
    </row>
    <row r="339" spans="1:39">
      <c r="A339" s="25" t="s">
        <v>12</v>
      </c>
      <c r="B339" s="14">
        <f>B337</f>
        <v>63</v>
      </c>
      <c r="C339" s="42" t="s">
        <v>290</v>
      </c>
      <c r="D339" s="30"/>
      <c r="E339" s="30"/>
      <c r="F339" s="36"/>
      <c r="G339" s="36"/>
      <c r="H339" s="36"/>
      <c r="I339" s="36"/>
      <c r="J339" s="36"/>
      <c r="K339" s="36"/>
      <c r="L339" s="36"/>
      <c r="M339" s="36"/>
      <c r="N339" s="37"/>
      <c r="O339" s="36"/>
      <c r="P339" s="36"/>
      <c r="Q339" s="37"/>
      <c r="R339" s="36"/>
      <c r="S339" s="37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M339" s="58"/>
    </row>
    <row r="340" spans="1:39">
      <c r="A340" s="25" t="s">
        <v>12</v>
      </c>
      <c r="B340" s="14">
        <f>B69</f>
        <v>65</v>
      </c>
      <c r="C340" s="42" t="s">
        <v>169</v>
      </c>
      <c r="D340" s="30"/>
      <c r="E340" s="30"/>
      <c r="F340" s="36"/>
      <c r="G340" s="37"/>
      <c r="H340" s="36"/>
      <c r="I340" s="37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7"/>
      <c r="W340" s="36"/>
      <c r="X340" s="36"/>
      <c r="Y340" s="37"/>
      <c r="Z340" s="37"/>
      <c r="AA340" s="37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M340" s="58"/>
    </row>
    <row r="341" spans="1:39">
      <c r="A341" s="25" t="s">
        <v>12</v>
      </c>
      <c r="B341" s="14">
        <f>B340</f>
        <v>65</v>
      </c>
      <c r="C341" s="42" t="s">
        <v>291</v>
      </c>
      <c r="D341" s="30"/>
      <c r="E341" s="30"/>
      <c r="F341" s="36"/>
      <c r="G341" s="37"/>
      <c r="H341" s="36"/>
      <c r="I341" s="37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7"/>
      <c r="W341" s="36"/>
      <c r="X341" s="36"/>
      <c r="Y341" s="37"/>
      <c r="Z341" s="37"/>
      <c r="AA341" s="37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M341" s="58"/>
    </row>
    <row r="342" spans="1:39">
      <c r="A342" s="25" t="s">
        <v>12</v>
      </c>
      <c r="B342" s="14">
        <f>B340</f>
        <v>65</v>
      </c>
      <c r="C342" s="42" t="s">
        <v>292</v>
      </c>
      <c r="D342" s="30"/>
      <c r="E342" s="30"/>
      <c r="F342" s="36"/>
      <c r="G342" s="37"/>
      <c r="H342" s="36"/>
      <c r="I342" s="37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7"/>
      <c r="W342" s="36"/>
      <c r="X342" s="36"/>
      <c r="Y342" s="37"/>
      <c r="Z342" s="37"/>
      <c r="AA342" s="37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M342" s="58"/>
    </row>
    <row r="343" spans="1:39">
      <c r="A343" s="25" t="s">
        <v>12</v>
      </c>
      <c r="B343" s="14">
        <f>B70</f>
        <v>66</v>
      </c>
      <c r="C343" s="42" t="s">
        <v>170</v>
      </c>
      <c r="D343" s="30"/>
      <c r="E343" s="30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7"/>
      <c r="R343" s="36"/>
      <c r="S343" s="37"/>
      <c r="T343" s="36"/>
      <c r="U343" s="36"/>
      <c r="V343" s="36"/>
      <c r="W343" s="36"/>
      <c r="X343" s="36"/>
      <c r="Y343" s="37"/>
      <c r="Z343" s="37"/>
      <c r="AA343" s="37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M343" s="58"/>
    </row>
    <row r="344" spans="1:39">
      <c r="A344" s="25" t="s">
        <v>12</v>
      </c>
      <c r="B344" s="14">
        <f>B343</f>
        <v>66</v>
      </c>
      <c r="C344" s="42" t="s">
        <v>293</v>
      </c>
      <c r="D344" s="30"/>
      <c r="E344" s="30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7"/>
      <c r="R344" s="36"/>
      <c r="S344" s="37"/>
      <c r="T344" s="36"/>
      <c r="U344" s="36"/>
      <c r="V344" s="36"/>
      <c r="W344" s="36"/>
      <c r="X344" s="36"/>
      <c r="Y344" s="37"/>
      <c r="Z344" s="37"/>
      <c r="AA344" s="37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M344" s="58"/>
    </row>
    <row r="345" spans="1:39">
      <c r="A345" s="25" t="s">
        <v>12</v>
      </c>
      <c r="B345" s="14">
        <f>B343</f>
        <v>66</v>
      </c>
      <c r="C345" s="42" t="s">
        <v>294</v>
      </c>
      <c r="D345" s="30"/>
      <c r="E345" s="30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7"/>
      <c r="R345" s="36"/>
      <c r="S345" s="37"/>
      <c r="T345" s="36"/>
      <c r="U345" s="36"/>
      <c r="V345" s="36"/>
      <c r="W345" s="36"/>
      <c r="X345" s="36"/>
      <c r="Y345" s="37"/>
      <c r="Z345" s="37"/>
      <c r="AA345" s="37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M345" s="58"/>
    </row>
    <row r="346" spans="1:39">
      <c r="A346" s="25" t="s">
        <v>12</v>
      </c>
      <c r="B346" s="14">
        <f t="shared" ref="B346:B350" si="19">B72</f>
        <v>68</v>
      </c>
      <c r="C346" s="42" t="s">
        <v>148</v>
      </c>
      <c r="D346" s="30"/>
      <c r="E346" s="30"/>
      <c r="F346" s="37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7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M346" s="58"/>
    </row>
    <row r="347" spans="1:39">
      <c r="A347" s="25" t="s">
        <v>12</v>
      </c>
      <c r="B347" s="14">
        <f t="shared" si="19"/>
        <v>69</v>
      </c>
      <c r="C347" s="42" t="s">
        <v>149</v>
      </c>
      <c r="D347" s="30"/>
      <c r="E347" s="30"/>
      <c r="F347" s="37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7"/>
      <c r="AD347" s="36"/>
      <c r="AE347" s="36"/>
      <c r="AF347" s="36"/>
      <c r="AG347" s="36"/>
      <c r="AH347" s="36"/>
      <c r="AI347" s="36"/>
      <c r="AJ347" s="36"/>
      <c r="AK347" s="36"/>
      <c r="AM347" s="58"/>
    </row>
    <row r="348" spans="1:39">
      <c r="A348" s="25" t="s">
        <v>12</v>
      </c>
      <c r="B348" s="14">
        <f t="shared" si="19"/>
        <v>70</v>
      </c>
      <c r="C348" s="42" t="s">
        <v>150</v>
      </c>
      <c r="D348" s="30"/>
      <c r="E348" s="30"/>
      <c r="F348" s="36"/>
      <c r="G348" s="37"/>
      <c r="H348" s="36"/>
      <c r="I348" s="36"/>
      <c r="J348" s="36"/>
      <c r="K348" s="36"/>
      <c r="L348" s="36"/>
      <c r="M348" s="36"/>
      <c r="N348" s="36"/>
      <c r="O348" s="36"/>
      <c r="P348" s="37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M348" s="58"/>
    </row>
    <row r="349" spans="1:39">
      <c r="A349" s="25" t="s">
        <v>12</v>
      </c>
      <c r="B349" s="14">
        <f t="shared" si="19"/>
        <v>71</v>
      </c>
      <c r="C349" s="42" t="s">
        <v>151</v>
      </c>
      <c r="D349" s="30"/>
      <c r="E349" s="30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7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7"/>
      <c r="AD349" s="36"/>
      <c r="AE349" s="36"/>
      <c r="AF349" s="36"/>
      <c r="AG349" s="36"/>
      <c r="AH349" s="36"/>
      <c r="AI349" s="36"/>
      <c r="AJ349" s="36"/>
      <c r="AK349" s="36"/>
      <c r="AM349" s="58"/>
    </row>
    <row r="350" spans="1:39">
      <c r="A350" s="25" t="s">
        <v>12</v>
      </c>
      <c r="B350" s="14">
        <f t="shared" si="19"/>
        <v>72</v>
      </c>
      <c r="C350" s="42" t="s">
        <v>171</v>
      </c>
      <c r="D350" s="30"/>
      <c r="E350" s="30"/>
      <c r="F350" s="36"/>
      <c r="G350" s="37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7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M350" s="58"/>
    </row>
    <row r="351" spans="1:39">
      <c r="A351" s="25" t="s">
        <v>12</v>
      </c>
      <c r="B351" s="14">
        <f>B350</f>
        <v>72</v>
      </c>
      <c r="C351" s="42" t="s">
        <v>295</v>
      </c>
      <c r="D351" s="30"/>
      <c r="E351" s="30"/>
      <c r="F351" s="36"/>
      <c r="G351" s="37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7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M351" s="58"/>
    </row>
    <row r="352" spans="1:39">
      <c r="A352" s="25" t="s">
        <v>12</v>
      </c>
      <c r="B352" s="14">
        <f>B350</f>
        <v>72</v>
      </c>
      <c r="C352" s="42" t="s">
        <v>296</v>
      </c>
      <c r="D352" s="30"/>
      <c r="E352" s="30"/>
      <c r="F352" s="36"/>
      <c r="G352" s="37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7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M352" s="58"/>
    </row>
    <row r="353" spans="1:39">
      <c r="A353" s="25" t="s">
        <v>12</v>
      </c>
      <c r="B353" s="14">
        <f>B77</f>
        <v>73</v>
      </c>
      <c r="C353" s="42" t="s">
        <v>172</v>
      </c>
      <c r="D353" s="30"/>
      <c r="E353" s="30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7"/>
      <c r="R353" s="36"/>
      <c r="S353" s="36"/>
      <c r="T353" s="36"/>
      <c r="U353" s="36"/>
      <c r="V353" s="36"/>
      <c r="W353" s="36"/>
      <c r="X353" s="36"/>
      <c r="Y353" s="37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M353" s="58"/>
    </row>
    <row r="354" spans="1:39">
      <c r="A354" s="25" t="s">
        <v>12</v>
      </c>
      <c r="B354" s="14">
        <f>B353</f>
        <v>73</v>
      </c>
      <c r="C354" s="42" t="s">
        <v>297</v>
      </c>
      <c r="D354" s="30"/>
      <c r="E354" s="30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7"/>
      <c r="R354" s="36"/>
      <c r="S354" s="36"/>
      <c r="T354" s="36"/>
      <c r="U354" s="36"/>
      <c r="V354" s="36"/>
      <c r="W354" s="36"/>
      <c r="X354" s="36"/>
      <c r="Y354" s="37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M354" s="58"/>
    </row>
    <row r="355" spans="1:39">
      <c r="A355" s="25" t="s">
        <v>12</v>
      </c>
      <c r="B355" s="14">
        <f>B353</f>
        <v>73</v>
      </c>
      <c r="C355" s="42" t="s">
        <v>298</v>
      </c>
      <c r="D355" s="30"/>
      <c r="E355" s="30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7"/>
      <c r="R355" s="36"/>
      <c r="S355" s="36"/>
      <c r="T355" s="36"/>
      <c r="U355" s="36"/>
      <c r="V355" s="36"/>
      <c r="W355" s="36"/>
      <c r="X355" s="36"/>
      <c r="Y355" s="37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M355" s="58"/>
    </row>
    <row r="356" spans="1:39">
      <c r="A356" s="25" t="s">
        <v>12</v>
      </c>
      <c r="B356" s="14">
        <f>B78</f>
        <v>74</v>
      </c>
      <c r="C356" s="42" t="s">
        <v>173</v>
      </c>
      <c r="D356" s="30"/>
      <c r="E356" s="30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7"/>
      <c r="Z356" s="36"/>
      <c r="AA356" s="36"/>
      <c r="AB356" s="36"/>
      <c r="AC356" s="37"/>
      <c r="AD356" s="36"/>
      <c r="AE356" s="36"/>
      <c r="AF356" s="36"/>
      <c r="AG356" s="36"/>
      <c r="AH356" s="36"/>
      <c r="AI356" s="36"/>
      <c r="AJ356" s="36"/>
      <c r="AK356" s="36"/>
      <c r="AM356" s="58"/>
    </row>
    <row r="357" spans="1:39">
      <c r="A357" s="25" t="s">
        <v>12</v>
      </c>
      <c r="B357" s="14">
        <f>B356</f>
        <v>74</v>
      </c>
      <c r="C357" s="42" t="s">
        <v>299</v>
      </c>
      <c r="D357" s="30"/>
      <c r="E357" s="30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7"/>
      <c r="Z357" s="36"/>
      <c r="AA357" s="36"/>
      <c r="AB357" s="36"/>
      <c r="AC357" s="37"/>
      <c r="AD357" s="36"/>
      <c r="AE357" s="36"/>
      <c r="AF357" s="36"/>
      <c r="AG357" s="36"/>
      <c r="AH357" s="36"/>
      <c r="AI357" s="36"/>
      <c r="AJ357" s="36"/>
      <c r="AK357" s="36"/>
      <c r="AM357" s="58"/>
    </row>
    <row r="358" spans="1:39">
      <c r="A358" s="25" t="s">
        <v>12</v>
      </c>
      <c r="B358" s="14">
        <f>B356</f>
        <v>74</v>
      </c>
      <c r="C358" s="42" t="s">
        <v>300</v>
      </c>
      <c r="D358" s="30"/>
      <c r="E358" s="30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7"/>
      <c r="Z358" s="36"/>
      <c r="AA358" s="36"/>
      <c r="AB358" s="36"/>
      <c r="AC358" s="37"/>
      <c r="AD358" s="36"/>
      <c r="AE358" s="36"/>
      <c r="AF358" s="36"/>
      <c r="AG358" s="36"/>
      <c r="AH358" s="36"/>
      <c r="AI358" s="36"/>
      <c r="AJ358" s="36"/>
      <c r="AK358" s="36"/>
      <c r="AM358" s="58"/>
    </row>
    <row r="359" spans="1:39">
      <c r="A359" s="25" t="s">
        <v>12</v>
      </c>
      <c r="B359" s="14">
        <f>B79</f>
        <v>75</v>
      </c>
      <c r="C359" s="42" t="s">
        <v>157</v>
      </c>
      <c r="D359" s="30"/>
      <c r="E359" s="30"/>
      <c r="F359" s="36"/>
      <c r="G359" s="36"/>
      <c r="H359" s="37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7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M359" s="58"/>
    </row>
    <row r="360" spans="1:39">
      <c r="A360" s="25" t="s">
        <v>12</v>
      </c>
      <c r="B360" s="14">
        <f>B80</f>
        <v>76</v>
      </c>
      <c r="C360" s="42" t="s">
        <v>158</v>
      </c>
      <c r="D360" s="30"/>
      <c r="E360" s="30"/>
      <c r="F360" s="36"/>
      <c r="G360" s="36"/>
      <c r="H360" s="37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7"/>
      <c r="AE360" s="36"/>
      <c r="AF360" s="36"/>
      <c r="AG360" s="36"/>
      <c r="AH360" s="36"/>
      <c r="AI360" s="36"/>
      <c r="AJ360" s="36"/>
      <c r="AK360" s="36"/>
      <c r="AM360" s="58"/>
    </row>
    <row r="361" spans="1:39">
      <c r="A361" s="25" t="s">
        <v>12</v>
      </c>
      <c r="B361" s="14">
        <f>B81</f>
        <v>77</v>
      </c>
      <c r="C361" s="42" t="s">
        <v>159</v>
      </c>
      <c r="D361" s="30"/>
      <c r="E361" s="30"/>
      <c r="F361" s="36"/>
      <c r="G361" s="36"/>
      <c r="H361" s="36"/>
      <c r="I361" s="37"/>
      <c r="J361" s="36"/>
      <c r="K361" s="36"/>
      <c r="L361" s="36"/>
      <c r="M361" s="36"/>
      <c r="N361" s="36"/>
      <c r="O361" s="36"/>
      <c r="P361" s="36"/>
      <c r="Q361" s="36"/>
      <c r="R361" s="37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M361" s="58"/>
    </row>
    <row r="362" spans="1:39">
      <c r="A362" s="25" t="s">
        <v>12</v>
      </c>
      <c r="B362" s="14">
        <f>B82</f>
        <v>78</v>
      </c>
      <c r="C362" s="42" t="s">
        <v>160</v>
      </c>
      <c r="D362" s="30"/>
      <c r="E362" s="30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7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7"/>
      <c r="AE362" s="36"/>
      <c r="AF362" s="36"/>
      <c r="AG362" s="36"/>
      <c r="AH362" s="36"/>
      <c r="AI362" s="36"/>
      <c r="AJ362" s="36"/>
      <c r="AK362" s="36"/>
      <c r="AM362" s="58"/>
    </row>
    <row r="363" spans="1:39">
      <c r="A363" s="25" t="s">
        <v>12</v>
      </c>
      <c r="B363" s="14">
        <f>B83</f>
        <v>79</v>
      </c>
      <c r="C363" s="42" t="s">
        <v>174</v>
      </c>
      <c r="D363" s="30"/>
      <c r="E363" s="30"/>
      <c r="F363" s="36"/>
      <c r="G363" s="36"/>
      <c r="H363" s="36"/>
      <c r="I363" s="37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7"/>
      <c r="AA363" s="37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M363" s="58"/>
    </row>
    <row r="364" spans="1:39">
      <c r="A364" s="25" t="s">
        <v>12</v>
      </c>
      <c r="B364" s="14">
        <f>B363</f>
        <v>79</v>
      </c>
      <c r="C364" s="42" t="s">
        <v>301</v>
      </c>
      <c r="D364" s="30"/>
      <c r="E364" s="30"/>
      <c r="F364" s="36"/>
      <c r="G364" s="36"/>
      <c r="H364" s="36"/>
      <c r="I364" s="37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7"/>
      <c r="AA364" s="37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M364" s="58"/>
    </row>
    <row r="365" spans="1:39">
      <c r="A365" s="25" t="s">
        <v>12</v>
      </c>
      <c r="B365" s="14">
        <f>B363</f>
        <v>79</v>
      </c>
      <c r="C365" s="42" t="s">
        <v>302</v>
      </c>
      <c r="D365" s="30"/>
      <c r="E365" s="30"/>
      <c r="F365" s="36"/>
      <c r="G365" s="36"/>
      <c r="H365" s="36"/>
      <c r="I365" s="37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7"/>
      <c r="AA365" s="37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M365" s="58"/>
    </row>
    <row r="366" spans="1:39">
      <c r="A366" s="25" t="s">
        <v>12</v>
      </c>
      <c r="B366" s="14">
        <f>B84</f>
        <v>80</v>
      </c>
      <c r="C366" s="42" t="s">
        <v>175</v>
      </c>
      <c r="D366" s="30"/>
      <c r="E366" s="30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7"/>
      <c r="T366" s="36"/>
      <c r="U366" s="36"/>
      <c r="V366" s="36"/>
      <c r="W366" s="36"/>
      <c r="X366" s="36"/>
      <c r="Y366" s="36"/>
      <c r="Z366" s="37"/>
      <c r="AA366" s="37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M366" s="58"/>
    </row>
    <row r="367" spans="1:39">
      <c r="A367" s="25" t="s">
        <v>12</v>
      </c>
      <c r="B367" s="14">
        <f>B366</f>
        <v>80</v>
      </c>
      <c r="C367" s="42" t="s">
        <v>303</v>
      </c>
      <c r="D367" s="30"/>
      <c r="E367" s="30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7"/>
      <c r="T367" s="36"/>
      <c r="U367" s="36"/>
      <c r="V367" s="36"/>
      <c r="W367" s="36"/>
      <c r="X367" s="36"/>
      <c r="Y367" s="36"/>
      <c r="Z367" s="37"/>
      <c r="AA367" s="37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M367" s="58"/>
    </row>
    <row r="368" spans="1:39">
      <c r="A368" s="25" t="s">
        <v>12</v>
      </c>
      <c r="B368" s="14">
        <f>B366</f>
        <v>80</v>
      </c>
      <c r="C368" s="42" t="s">
        <v>304</v>
      </c>
      <c r="D368" s="30"/>
      <c r="E368" s="30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7"/>
      <c r="T368" s="36"/>
      <c r="U368" s="36"/>
      <c r="V368" s="36"/>
      <c r="W368" s="36"/>
      <c r="X368" s="36"/>
      <c r="Y368" s="36"/>
      <c r="Z368" s="37"/>
      <c r="AA368" s="37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M368" s="58"/>
    </row>
    <row r="369" spans="1:39">
      <c r="A369" s="25" t="s">
        <v>12</v>
      </c>
      <c r="B369" s="14">
        <f>B85</f>
        <v>81</v>
      </c>
      <c r="C369" s="42" t="s">
        <v>176</v>
      </c>
      <c r="D369" s="30"/>
      <c r="E369" s="30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7"/>
      <c r="AA369" s="37"/>
      <c r="AB369" s="36"/>
      <c r="AC369" s="36"/>
      <c r="AD369" s="37"/>
      <c r="AE369" s="36"/>
      <c r="AF369" s="36"/>
      <c r="AG369" s="36"/>
      <c r="AH369" s="36"/>
      <c r="AI369" s="36"/>
      <c r="AJ369" s="36"/>
      <c r="AK369" s="36"/>
      <c r="AM369" s="58"/>
    </row>
    <row r="370" spans="1:39">
      <c r="A370" s="25" t="s">
        <v>12</v>
      </c>
      <c r="B370" s="14">
        <f>B369</f>
        <v>81</v>
      </c>
      <c r="C370" s="42" t="s">
        <v>305</v>
      </c>
      <c r="D370" s="30"/>
      <c r="E370" s="30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7"/>
      <c r="AA370" s="37"/>
      <c r="AB370" s="36"/>
      <c r="AC370" s="36"/>
      <c r="AD370" s="37"/>
      <c r="AE370" s="36"/>
      <c r="AF370" s="36"/>
      <c r="AG370" s="36"/>
      <c r="AH370" s="36"/>
      <c r="AI370" s="36"/>
      <c r="AJ370" s="36"/>
      <c r="AK370" s="36"/>
      <c r="AM370" s="58"/>
    </row>
    <row r="371" spans="1:39">
      <c r="A371" s="25" t="s">
        <v>12</v>
      </c>
      <c r="B371" s="14">
        <f>B369</f>
        <v>81</v>
      </c>
      <c r="C371" s="42" t="s">
        <v>306</v>
      </c>
      <c r="D371" s="30"/>
      <c r="E371" s="30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7"/>
      <c r="AA371" s="37"/>
      <c r="AB371" s="36"/>
      <c r="AC371" s="36"/>
      <c r="AD371" s="37"/>
      <c r="AE371" s="36"/>
      <c r="AF371" s="36"/>
      <c r="AG371" s="36"/>
      <c r="AH371" s="36"/>
      <c r="AI371" s="36"/>
      <c r="AJ371" s="36"/>
      <c r="AK371" s="36"/>
      <c r="AM371" s="58"/>
    </row>
    <row r="372" spans="1:39" ht="16" customHeight="1">
      <c r="A372" s="43" t="s">
        <v>12</v>
      </c>
      <c r="B372" s="22">
        <f>B101</f>
        <v>97</v>
      </c>
      <c r="C372" s="41" t="s">
        <v>307</v>
      </c>
      <c r="D372" s="67" t="s">
        <v>335</v>
      </c>
      <c r="E372" s="1"/>
      <c r="F372" s="36"/>
      <c r="G372" s="36"/>
      <c r="H372" s="36"/>
      <c r="I372" s="36"/>
      <c r="J372" s="36"/>
      <c r="K372" s="36"/>
      <c r="L372" s="37"/>
      <c r="M372" s="36"/>
      <c r="N372" s="36"/>
      <c r="O372" s="36"/>
      <c r="P372" s="36"/>
      <c r="Q372" s="36"/>
      <c r="R372" s="36"/>
      <c r="S372" s="36"/>
      <c r="T372" s="37"/>
      <c r="U372" s="37"/>
      <c r="V372" s="36"/>
      <c r="W372" s="36"/>
      <c r="X372" s="36"/>
      <c r="Y372" s="37"/>
      <c r="Z372" s="36"/>
      <c r="AA372" s="36"/>
      <c r="AB372" s="36"/>
      <c r="AC372" s="36"/>
      <c r="AD372" s="36"/>
      <c r="AE372" s="36"/>
      <c r="AF372" s="37"/>
      <c r="AG372" s="37"/>
      <c r="AH372" s="37"/>
      <c r="AI372" s="36"/>
      <c r="AJ372" s="36"/>
      <c r="AK372" s="36"/>
      <c r="AM372" s="58"/>
    </row>
    <row r="373" spans="1:39">
      <c r="A373" s="25" t="s">
        <v>12</v>
      </c>
      <c r="B373" s="14">
        <f>B102</f>
        <v>98</v>
      </c>
      <c r="C373" s="42" t="s">
        <v>308</v>
      </c>
      <c r="D373" s="68"/>
      <c r="E373" s="1"/>
      <c r="F373" s="36"/>
      <c r="G373" s="36"/>
      <c r="H373" s="36"/>
      <c r="I373" s="36"/>
      <c r="J373" s="36"/>
      <c r="K373" s="36"/>
      <c r="L373" s="37"/>
      <c r="M373" s="36"/>
      <c r="N373" s="36"/>
      <c r="O373" s="36"/>
      <c r="P373" s="36"/>
      <c r="Q373" s="36"/>
      <c r="R373" s="36"/>
      <c r="S373" s="36"/>
      <c r="T373" s="37"/>
      <c r="U373" s="36"/>
      <c r="V373" s="37"/>
      <c r="W373" s="36"/>
      <c r="X373" s="36"/>
      <c r="Y373" s="36"/>
      <c r="Z373" s="37"/>
      <c r="AA373" s="37"/>
      <c r="AB373" s="36"/>
      <c r="AC373" s="36"/>
      <c r="AD373" s="36"/>
      <c r="AE373" s="36"/>
      <c r="AF373" s="37"/>
      <c r="AG373" s="37"/>
      <c r="AH373" s="37"/>
      <c r="AI373" s="36"/>
      <c r="AJ373" s="36"/>
      <c r="AK373" s="36"/>
      <c r="AM373" s="58"/>
    </row>
    <row r="374" spans="1:39">
      <c r="A374" s="25" t="s">
        <v>12</v>
      </c>
      <c r="B374" s="14">
        <f t="shared" ref="B374:B437" si="20">B103</f>
        <v>99</v>
      </c>
      <c r="C374" s="42" t="s">
        <v>309</v>
      </c>
      <c r="D374" s="30"/>
      <c r="E374" s="1"/>
      <c r="F374" s="36"/>
      <c r="G374" s="36"/>
      <c r="H374" s="36"/>
      <c r="I374" s="36"/>
      <c r="J374" s="36"/>
      <c r="K374" s="36"/>
      <c r="L374" s="36"/>
      <c r="M374" s="36"/>
      <c r="N374" s="36"/>
      <c r="O374" s="37"/>
      <c r="P374" s="36"/>
      <c r="Q374" s="36"/>
      <c r="R374" s="36"/>
      <c r="S374" s="36"/>
      <c r="T374" s="37"/>
      <c r="U374" s="37"/>
      <c r="V374" s="36"/>
      <c r="W374" s="36"/>
      <c r="X374" s="36"/>
      <c r="Y374" s="37"/>
      <c r="Z374" s="36"/>
      <c r="AA374" s="36"/>
      <c r="AB374" s="36"/>
      <c r="AC374" s="36"/>
      <c r="AD374" s="36"/>
      <c r="AE374" s="36"/>
      <c r="AF374" s="37"/>
      <c r="AG374" s="37"/>
      <c r="AH374" s="37"/>
      <c r="AI374" s="36"/>
      <c r="AJ374" s="36"/>
      <c r="AK374" s="36"/>
      <c r="AM374" s="58"/>
    </row>
    <row r="375" spans="1:39">
      <c r="A375" s="25" t="s">
        <v>12</v>
      </c>
      <c r="B375" s="14">
        <f t="shared" si="20"/>
        <v>100</v>
      </c>
      <c r="C375" s="42" t="s">
        <v>310</v>
      </c>
      <c r="D375" s="30"/>
      <c r="E375" s="1"/>
      <c r="F375" s="36"/>
      <c r="G375" s="36"/>
      <c r="H375" s="36"/>
      <c r="I375" s="36"/>
      <c r="J375" s="36"/>
      <c r="K375" s="36"/>
      <c r="L375" s="36"/>
      <c r="M375" s="36"/>
      <c r="N375" s="36"/>
      <c r="O375" s="37"/>
      <c r="P375" s="36"/>
      <c r="Q375" s="36"/>
      <c r="R375" s="36"/>
      <c r="S375" s="36"/>
      <c r="T375" s="37"/>
      <c r="U375" s="36"/>
      <c r="V375" s="37"/>
      <c r="W375" s="36"/>
      <c r="X375" s="36"/>
      <c r="Y375" s="36"/>
      <c r="Z375" s="37"/>
      <c r="AA375" s="37"/>
      <c r="AB375" s="36"/>
      <c r="AC375" s="36"/>
      <c r="AD375" s="36"/>
      <c r="AE375" s="36"/>
      <c r="AF375" s="37"/>
      <c r="AG375" s="37"/>
      <c r="AH375" s="37"/>
      <c r="AI375" s="36"/>
      <c r="AJ375" s="36"/>
      <c r="AK375" s="36"/>
      <c r="AM375" s="58"/>
    </row>
    <row r="376" spans="1:39">
      <c r="A376" s="25" t="s">
        <v>12</v>
      </c>
      <c r="B376" s="14">
        <f t="shared" si="20"/>
        <v>101</v>
      </c>
      <c r="C376" s="42" t="s">
        <v>498</v>
      </c>
      <c r="D376" s="30"/>
      <c r="E376" s="1"/>
      <c r="F376" s="36"/>
      <c r="G376" s="36"/>
      <c r="H376" s="36"/>
      <c r="I376" s="36"/>
      <c r="J376" s="37"/>
      <c r="K376" s="36"/>
      <c r="L376" s="37"/>
      <c r="M376" s="36"/>
      <c r="N376" s="36"/>
      <c r="O376" s="36"/>
      <c r="P376" s="36"/>
      <c r="Q376" s="36"/>
      <c r="R376" s="36"/>
      <c r="S376" s="36"/>
      <c r="T376" s="37"/>
      <c r="U376" s="37"/>
      <c r="V376" s="36"/>
      <c r="W376" s="36"/>
      <c r="X376" s="36"/>
      <c r="Y376" s="37"/>
      <c r="Z376" s="36"/>
      <c r="AA376" s="36"/>
      <c r="AB376" s="36"/>
      <c r="AC376" s="36"/>
      <c r="AD376" s="36"/>
      <c r="AE376" s="36"/>
      <c r="AF376" s="37"/>
      <c r="AG376" s="37"/>
      <c r="AH376" s="37"/>
      <c r="AI376" s="36"/>
      <c r="AJ376" s="36"/>
      <c r="AK376" s="36"/>
      <c r="AM376" s="58"/>
    </row>
    <row r="377" spans="1:39">
      <c r="A377" s="25" t="s">
        <v>12</v>
      </c>
      <c r="B377" s="14">
        <f t="shared" si="20"/>
        <v>102</v>
      </c>
      <c r="C377" s="42" t="s">
        <v>499</v>
      </c>
      <c r="D377" s="30"/>
      <c r="E377" s="1"/>
      <c r="F377" s="36"/>
      <c r="G377" s="36"/>
      <c r="H377" s="36"/>
      <c r="I377" s="36"/>
      <c r="J377" s="37"/>
      <c r="K377" s="36"/>
      <c r="L377" s="37"/>
      <c r="M377" s="36"/>
      <c r="N377" s="36"/>
      <c r="O377" s="36"/>
      <c r="P377" s="36"/>
      <c r="Q377" s="36"/>
      <c r="R377" s="36"/>
      <c r="S377" s="36"/>
      <c r="T377" s="37"/>
      <c r="U377" s="36"/>
      <c r="V377" s="37"/>
      <c r="W377" s="36"/>
      <c r="X377" s="36"/>
      <c r="Y377" s="36"/>
      <c r="Z377" s="37"/>
      <c r="AA377" s="37"/>
      <c r="AB377" s="36"/>
      <c r="AC377" s="36"/>
      <c r="AD377" s="36"/>
      <c r="AE377" s="36"/>
      <c r="AF377" s="37"/>
      <c r="AG377" s="37"/>
      <c r="AH377" s="37"/>
      <c r="AI377" s="36"/>
      <c r="AJ377" s="36"/>
      <c r="AK377" s="36"/>
      <c r="AM377" s="58"/>
    </row>
    <row r="378" spans="1:39">
      <c r="A378" s="25" t="s">
        <v>12</v>
      </c>
      <c r="B378" s="14">
        <f t="shared" si="20"/>
        <v>103</v>
      </c>
      <c r="C378" s="42" t="s">
        <v>500</v>
      </c>
      <c r="D378" s="30"/>
      <c r="E378" s="1"/>
      <c r="F378" s="36"/>
      <c r="G378" s="36"/>
      <c r="H378" s="36"/>
      <c r="I378" s="36"/>
      <c r="J378" s="36"/>
      <c r="K378" s="36"/>
      <c r="L378" s="36"/>
      <c r="M378" s="37"/>
      <c r="N378" s="36"/>
      <c r="O378" s="37"/>
      <c r="P378" s="36"/>
      <c r="Q378" s="36"/>
      <c r="R378" s="36"/>
      <c r="S378" s="36"/>
      <c r="T378" s="37"/>
      <c r="U378" s="37"/>
      <c r="V378" s="36"/>
      <c r="W378" s="36"/>
      <c r="X378" s="36"/>
      <c r="Y378" s="37"/>
      <c r="Z378" s="36"/>
      <c r="AA378" s="36"/>
      <c r="AB378" s="36"/>
      <c r="AC378" s="36"/>
      <c r="AD378" s="36"/>
      <c r="AE378" s="36"/>
      <c r="AF378" s="37"/>
      <c r="AG378" s="37"/>
      <c r="AH378" s="37"/>
      <c r="AI378" s="36"/>
      <c r="AJ378" s="36"/>
      <c r="AK378" s="36"/>
      <c r="AM378" s="58"/>
    </row>
    <row r="379" spans="1:39">
      <c r="A379" s="25" t="s">
        <v>12</v>
      </c>
      <c r="B379" s="14">
        <f t="shared" si="20"/>
        <v>104</v>
      </c>
      <c r="C379" s="42" t="s">
        <v>501</v>
      </c>
      <c r="D379" s="30"/>
      <c r="E379" s="1"/>
      <c r="F379" s="36"/>
      <c r="G379" s="36"/>
      <c r="H379" s="36"/>
      <c r="I379" s="36"/>
      <c r="J379" s="36"/>
      <c r="K379" s="36"/>
      <c r="L379" s="36"/>
      <c r="M379" s="37"/>
      <c r="N379" s="36"/>
      <c r="O379" s="37"/>
      <c r="P379" s="36"/>
      <c r="Q379" s="36"/>
      <c r="R379" s="36"/>
      <c r="S379" s="36"/>
      <c r="T379" s="37"/>
      <c r="U379" s="36"/>
      <c r="V379" s="37"/>
      <c r="W379" s="36"/>
      <c r="X379" s="36"/>
      <c r="Y379" s="36"/>
      <c r="Z379" s="37"/>
      <c r="AA379" s="37"/>
      <c r="AB379" s="36"/>
      <c r="AC379" s="36"/>
      <c r="AD379" s="36"/>
      <c r="AE379" s="36"/>
      <c r="AF379" s="37"/>
      <c r="AG379" s="37"/>
      <c r="AH379" s="37"/>
      <c r="AI379" s="36"/>
      <c r="AJ379" s="36"/>
      <c r="AK379" s="36"/>
      <c r="AM379" s="58"/>
    </row>
    <row r="380" spans="1:39">
      <c r="A380" s="25" t="s">
        <v>12</v>
      </c>
      <c r="B380" s="14">
        <f t="shared" si="20"/>
        <v>105</v>
      </c>
      <c r="C380" s="42" t="s">
        <v>311</v>
      </c>
      <c r="D380" s="30"/>
      <c r="E380" s="1"/>
      <c r="F380" s="36"/>
      <c r="G380" s="37"/>
      <c r="H380" s="36"/>
      <c r="I380" s="36"/>
      <c r="J380" s="36"/>
      <c r="K380" s="36"/>
      <c r="L380" s="37"/>
      <c r="M380" s="36"/>
      <c r="N380" s="36"/>
      <c r="O380" s="36"/>
      <c r="P380" s="36"/>
      <c r="Q380" s="36"/>
      <c r="R380" s="36"/>
      <c r="S380" s="36"/>
      <c r="T380" s="36"/>
      <c r="U380" s="37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7"/>
      <c r="AG380" s="37"/>
      <c r="AH380" s="36"/>
      <c r="AI380" s="37"/>
      <c r="AJ380" s="37"/>
      <c r="AK380" s="37"/>
      <c r="AM380" s="58"/>
    </row>
    <row r="381" spans="1:39">
      <c r="A381" s="25" t="s">
        <v>12</v>
      </c>
      <c r="B381" s="14">
        <f t="shared" si="20"/>
        <v>106</v>
      </c>
      <c r="C381" s="42" t="s">
        <v>312</v>
      </c>
      <c r="D381" s="30"/>
      <c r="E381" s="1"/>
      <c r="F381" s="36"/>
      <c r="G381" s="36"/>
      <c r="H381" s="36"/>
      <c r="I381" s="37"/>
      <c r="J381" s="36"/>
      <c r="K381" s="36"/>
      <c r="L381" s="37"/>
      <c r="M381" s="36"/>
      <c r="N381" s="36"/>
      <c r="O381" s="36"/>
      <c r="P381" s="36"/>
      <c r="Q381" s="36"/>
      <c r="R381" s="36"/>
      <c r="S381" s="36"/>
      <c r="T381" s="36"/>
      <c r="U381" s="36"/>
      <c r="V381" s="37"/>
      <c r="W381" s="36"/>
      <c r="X381" s="36"/>
      <c r="Y381" s="36"/>
      <c r="Z381" s="36"/>
      <c r="AA381" s="36"/>
      <c r="AB381" s="36"/>
      <c r="AC381" s="36"/>
      <c r="AD381" s="36"/>
      <c r="AE381" s="36"/>
      <c r="AF381" s="37"/>
      <c r="AG381" s="37"/>
      <c r="AH381" s="36"/>
      <c r="AI381" s="37"/>
      <c r="AJ381" s="37"/>
      <c r="AK381" s="37"/>
      <c r="AM381" s="58"/>
    </row>
    <row r="382" spans="1:39">
      <c r="A382" s="25" t="s">
        <v>12</v>
      </c>
      <c r="B382" s="14">
        <f t="shared" si="20"/>
        <v>107</v>
      </c>
      <c r="C382" s="42" t="s">
        <v>313</v>
      </c>
      <c r="D382" s="30"/>
      <c r="E382" s="1"/>
      <c r="F382" s="36"/>
      <c r="G382" s="36"/>
      <c r="H382" s="36"/>
      <c r="I382" s="36"/>
      <c r="J382" s="36"/>
      <c r="K382" s="36"/>
      <c r="L382" s="37"/>
      <c r="M382" s="36"/>
      <c r="N382" s="36"/>
      <c r="O382" s="36"/>
      <c r="P382" s="36"/>
      <c r="Q382" s="37"/>
      <c r="R382" s="36"/>
      <c r="S382" s="36"/>
      <c r="T382" s="36"/>
      <c r="U382" s="37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7"/>
      <c r="AG382" s="37"/>
      <c r="AH382" s="36"/>
      <c r="AI382" s="37"/>
      <c r="AJ382" s="37"/>
      <c r="AK382" s="37"/>
      <c r="AM382" s="58"/>
    </row>
    <row r="383" spans="1:39">
      <c r="A383" s="25" t="s">
        <v>12</v>
      </c>
      <c r="B383" s="14">
        <f t="shared" si="20"/>
        <v>108</v>
      </c>
      <c r="C383" s="42" t="s">
        <v>314</v>
      </c>
      <c r="D383" s="30"/>
      <c r="E383" s="1"/>
      <c r="F383" s="36"/>
      <c r="G383" s="36"/>
      <c r="H383" s="36"/>
      <c r="I383" s="36"/>
      <c r="J383" s="36"/>
      <c r="K383" s="36"/>
      <c r="L383" s="37"/>
      <c r="M383" s="36"/>
      <c r="N383" s="36"/>
      <c r="O383" s="36"/>
      <c r="P383" s="36"/>
      <c r="Q383" s="36"/>
      <c r="R383" s="36"/>
      <c r="S383" s="37"/>
      <c r="T383" s="36"/>
      <c r="U383" s="36"/>
      <c r="V383" s="37"/>
      <c r="W383" s="36"/>
      <c r="X383" s="36"/>
      <c r="Y383" s="36"/>
      <c r="Z383" s="36"/>
      <c r="AA383" s="36"/>
      <c r="AB383" s="36"/>
      <c r="AC383" s="36"/>
      <c r="AD383" s="36"/>
      <c r="AE383" s="36"/>
      <c r="AF383" s="37"/>
      <c r="AG383" s="37"/>
      <c r="AH383" s="36"/>
      <c r="AI383" s="37"/>
      <c r="AJ383" s="37"/>
      <c r="AK383" s="37"/>
      <c r="AM383" s="58"/>
    </row>
    <row r="384" spans="1:39">
      <c r="A384" s="25" t="s">
        <v>12</v>
      </c>
      <c r="B384" s="14">
        <f t="shared" si="20"/>
        <v>109</v>
      </c>
      <c r="C384" s="42" t="s">
        <v>315</v>
      </c>
      <c r="D384" s="30"/>
      <c r="E384" s="1"/>
      <c r="F384" s="36"/>
      <c r="G384" s="36"/>
      <c r="H384" s="36"/>
      <c r="I384" s="36"/>
      <c r="J384" s="36"/>
      <c r="K384" s="36"/>
      <c r="L384" s="37"/>
      <c r="M384" s="36"/>
      <c r="N384" s="36"/>
      <c r="O384" s="36"/>
      <c r="P384" s="36"/>
      <c r="Q384" s="36"/>
      <c r="R384" s="36"/>
      <c r="S384" s="36"/>
      <c r="T384" s="36"/>
      <c r="U384" s="37"/>
      <c r="V384" s="36"/>
      <c r="W384" s="36"/>
      <c r="X384" s="36"/>
      <c r="Y384" s="36"/>
      <c r="Z384" s="36"/>
      <c r="AA384" s="36"/>
      <c r="AB384" s="36"/>
      <c r="AC384" s="37"/>
      <c r="AD384" s="36"/>
      <c r="AE384" s="36"/>
      <c r="AF384" s="37"/>
      <c r="AG384" s="37"/>
      <c r="AH384" s="36"/>
      <c r="AI384" s="37"/>
      <c r="AJ384" s="37"/>
      <c r="AK384" s="37"/>
      <c r="AM384" s="58"/>
    </row>
    <row r="385" spans="1:39">
      <c r="A385" s="25" t="s">
        <v>12</v>
      </c>
      <c r="B385" s="14">
        <f t="shared" si="20"/>
        <v>110</v>
      </c>
      <c r="C385" s="42" t="s">
        <v>316</v>
      </c>
      <c r="D385" s="30"/>
      <c r="E385" s="1"/>
      <c r="F385" s="36"/>
      <c r="G385" s="36"/>
      <c r="H385" s="36"/>
      <c r="I385" s="36"/>
      <c r="J385" s="36"/>
      <c r="K385" s="36"/>
      <c r="L385" s="37"/>
      <c r="M385" s="36"/>
      <c r="N385" s="36"/>
      <c r="O385" s="36"/>
      <c r="P385" s="36"/>
      <c r="Q385" s="36"/>
      <c r="R385" s="36"/>
      <c r="S385" s="36"/>
      <c r="T385" s="36"/>
      <c r="U385" s="36"/>
      <c r="V385" s="37"/>
      <c r="W385" s="36"/>
      <c r="X385" s="36"/>
      <c r="Y385" s="36"/>
      <c r="Z385" s="36"/>
      <c r="AA385" s="36"/>
      <c r="AB385" s="36"/>
      <c r="AC385" s="36"/>
      <c r="AD385" s="37"/>
      <c r="AE385" s="36"/>
      <c r="AF385" s="37"/>
      <c r="AG385" s="37"/>
      <c r="AH385" s="36"/>
      <c r="AI385" s="37"/>
      <c r="AJ385" s="37"/>
      <c r="AK385" s="37"/>
      <c r="AM385" s="58"/>
    </row>
    <row r="386" spans="1:39">
      <c r="A386" s="25" t="s">
        <v>12</v>
      </c>
      <c r="B386" s="14">
        <f t="shared" si="20"/>
        <v>111</v>
      </c>
      <c r="C386" s="42" t="s">
        <v>317</v>
      </c>
      <c r="D386" s="30"/>
      <c r="E386" s="1"/>
      <c r="F386" s="36"/>
      <c r="G386" s="37"/>
      <c r="H386" s="36"/>
      <c r="I386" s="36"/>
      <c r="J386" s="36"/>
      <c r="K386" s="36"/>
      <c r="L386" s="36"/>
      <c r="M386" s="36"/>
      <c r="N386" s="36"/>
      <c r="O386" s="37"/>
      <c r="P386" s="36"/>
      <c r="Q386" s="36"/>
      <c r="R386" s="37"/>
      <c r="S386" s="36"/>
      <c r="T386" s="36"/>
      <c r="U386" s="37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7"/>
      <c r="AG386" s="37"/>
      <c r="AH386" s="36"/>
      <c r="AI386" s="37"/>
      <c r="AJ386" s="37"/>
      <c r="AK386" s="37"/>
      <c r="AM386" s="58"/>
    </row>
    <row r="387" spans="1:39">
      <c r="A387" s="25" t="s">
        <v>12</v>
      </c>
      <c r="B387" s="14">
        <f t="shared" si="20"/>
        <v>112</v>
      </c>
      <c r="C387" s="42" t="s">
        <v>318</v>
      </c>
      <c r="D387" s="30"/>
      <c r="E387" s="1"/>
      <c r="F387" s="36"/>
      <c r="G387" s="36"/>
      <c r="H387" s="36"/>
      <c r="I387" s="37"/>
      <c r="J387" s="36"/>
      <c r="K387" s="36"/>
      <c r="L387" s="36"/>
      <c r="M387" s="36"/>
      <c r="N387" s="36"/>
      <c r="O387" s="37"/>
      <c r="P387" s="36"/>
      <c r="Q387" s="36"/>
      <c r="R387" s="36"/>
      <c r="S387" s="36"/>
      <c r="T387" s="36"/>
      <c r="U387" s="36"/>
      <c r="V387" s="37"/>
      <c r="W387" s="36"/>
      <c r="X387" s="36"/>
      <c r="Y387" s="36"/>
      <c r="Z387" s="36"/>
      <c r="AA387" s="36"/>
      <c r="AB387" s="36"/>
      <c r="AC387" s="36"/>
      <c r="AD387" s="36"/>
      <c r="AE387" s="36"/>
      <c r="AF387" s="37"/>
      <c r="AG387" s="37"/>
      <c r="AH387" s="36"/>
      <c r="AI387" s="37"/>
      <c r="AJ387" s="37"/>
      <c r="AK387" s="37"/>
      <c r="AM387" s="58"/>
    </row>
    <row r="388" spans="1:39">
      <c r="A388" s="25" t="s">
        <v>12</v>
      </c>
      <c r="B388" s="14">
        <f t="shared" si="20"/>
        <v>113</v>
      </c>
      <c r="C388" s="42" t="s">
        <v>319</v>
      </c>
      <c r="D388" s="30"/>
      <c r="E388" s="1"/>
      <c r="F388" s="36"/>
      <c r="G388" s="36"/>
      <c r="H388" s="36"/>
      <c r="I388" s="36"/>
      <c r="J388" s="36"/>
      <c r="K388" s="36"/>
      <c r="L388" s="36"/>
      <c r="M388" s="36"/>
      <c r="N388" s="36"/>
      <c r="O388" s="37"/>
      <c r="P388" s="36"/>
      <c r="Q388" s="37"/>
      <c r="R388" s="36"/>
      <c r="S388" s="36"/>
      <c r="T388" s="36"/>
      <c r="U388" s="37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7"/>
      <c r="AG388" s="37"/>
      <c r="AH388" s="36"/>
      <c r="AI388" s="37"/>
      <c r="AJ388" s="37"/>
      <c r="AK388" s="37"/>
      <c r="AM388" s="58"/>
    </row>
    <row r="389" spans="1:39">
      <c r="A389" s="25" t="s">
        <v>12</v>
      </c>
      <c r="B389" s="14">
        <f t="shared" si="20"/>
        <v>114</v>
      </c>
      <c r="C389" s="42" t="s">
        <v>320</v>
      </c>
      <c r="D389" s="30"/>
      <c r="E389" s="1"/>
      <c r="F389" s="36"/>
      <c r="G389" s="36"/>
      <c r="H389" s="36"/>
      <c r="I389" s="36"/>
      <c r="J389" s="36"/>
      <c r="K389" s="36"/>
      <c r="L389" s="36"/>
      <c r="M389" s="36"/>
      <c r="N389" s="36"/>
      <c r="O389" s="37"/>
      <c r="P389" s="36"/>
      <c r="Q389" s="36"/>
      <c r="R389" s="36"/>
      <c r="S389" s="37"/>
      <c r="T389" s="36"/>
      <c r="U389" s="36"/>
      <c r="V389" s="37"/>
      <c r="W389" s="36"/>
      <c r="X389" s="36"/>
      <c r="Y389" s="36"/>
      <c r="Z389" s="36"/>
      <c r="AA389" s="36"/>
      <c r="AB389" s="36"/>
      <c r="AC389" s="36"/>
      <c r="AD389" s="36"/>
      <c r="AE389" s="36"/>
      <c r="AF389" s="37"/>
      <c r="AG389" s="37"/>
      <c r="AH389" s="36"/>
      <c r="AI389" s="37"/>
      <c r="AJ389" s="37"/>
      <c r="AK389" s="37"/>
      <c r="AM389" s="58"/>
    </row>
    <row r="390" spans="1:39">
      <c r="A390" s="25" t="s">
        <v>12</v>
      </c>
      <c r="B390" s="14">
        <f t="shared" si="20"/>
        <v>115</v>
      </c>
      <c r="C390" s="42" t="s">
        <v>321</v>
      </c>
      <c r="D390" s="30"/>
      <c r="E390" s="1"/>
      <c r="F390" s="36"/>
      <c r="G390" s="36"/>
      <c r="H390" s="36"/>
      <c r="I390" s="36"/>
      <c r="J390" s="36"/>
      <c r="K390" s="36"/>
      <c r="L390" s="36"/>
      <c r="M390" s="36"/>
      <c r="N390" s="36"/>
      <c r="O390" s="37"/>
      <c r="P390" s="36"/>
      <c r="Q390" s="36"/>
      <c r="R390" s="36"/>
      <c r="S390" s="36"/>
      <c r="T390" s="36"/>
      <c r="U390" s="37"/>
      <c r="V390" s="36"/>
      <c r="W390" s="36"/>
      <c r="X390" s="36"/>
      <c r="Y390" s="36"/>
      <c r="Z390" s="36"/>
      <c r="AA390" s="36"/>
      <c r="AB390" s="36"/>
      <c r="AC390" s="37"/>
      <c r="AD390" s="36"/>
      <c r="AE390" s="36"/>
      <c r="AF390" s="37"/>
      <c r="AG390" s="37"/>
      <c r="AH390" s="36"/>
      <c r="AI390" s="37"/>
      <c r="AJ390" s="37"/>
      <c r="AK390" s="37"/>
      <c r="AM390" s="58"/>
    </row>
    <row r="391" spans="1:39">
      <c r="A391" s="25" t="s">
        <v>12</v>
      </c>
      <c r="B391" s="14">
        <f t="shared" si="20"/>
        <v>116</v>
      </c>
      <c r="C391" s="42" t="s">
        <v>322</v>
      </c>
      <c r="D391" s="30"/>
      <c r="E391" s="1"/>
      <c r="F391" s="36"/>
      <c r="G391" s="36"/>
      <c r="H391" s="36"/>
      <c r="I391" s="36"/>
      <c r="J391" s="36"/>
      <c r="K391" s="36"/>
      <c r="L391" s="36"/>
      <c r="M391" s="36"/>
      <c r="N391" s="36"/>
      <c r="O391" s="37"/>
      <c r="P391" s="36"/>
      <c r="Q391" s="36"/>
      <c r="R391" s="36"/>
      <c r="S391" s="36"/>
      <c r="T391" s="36"/>
      <c r="U391" s="36"/>
      <c r="V391" s="37"/>
      <c r="W391" s="36"/>
      <c r="X391" s="36"/>
      <c r="Y391" s="36"/>
      <c r="Z391" s="36"/>
      <c r="AA391" s="36"/>
      <c r="AB391" s="36"/>
      <c r="AC391" s="36"/>
      <c r="AD391" s="37"/>
      <c r="AE391" s="36"/>
      <c r="AF391" s="37"/>
      <c r="AG391" s="37"/>
      <c r="AH391" s="36"/>
      <c r="AI391" s="37"/>
      <c r="AJ391" s="37"/>
      <c r="AK391" s="37"/>
      <c r="AM391" s="58"/>
    </row>
    <row r="392" spans="1:39">
      <c r="A392" s="25" t="s">
        <v>12</v>
      </c>
      <c r="B392" s="14">
        <f t="shared" si="20"/>
        <v>117</v>
      </c>
      <c r="C392" s="42" t="s">
        <v>502</v>
      </c>
      <c r="D392" s="30"/>
      <c r="E392" s="1"/>
      <c r="F392" s="36"/>
      <c r="G392" s="37"/>
      <c r="H392" s="36"/>
      <c r="I392" s="36"/>
      <c r="J392" s="37"/>
      <c r="K392" s="36"/>
      <c r="L392" s="37"/>
      <c r="M392" s="36"/>
      <c r="N392" s="36"/>
      <c r="O392" s="36"/>
      <c r="P392" s="36"/>
      <c r="Q392" s="36"/>
      <c r="R392" s="36"/>
      <c r="S392" s="36"/>
      <c r="T392" s="36"/>
      <c r="U392" s="37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7"/>
      <c r="AG392" s="37"/>
      <c r="AH392" s="36"/>
      <c r="AI392" s="37"/>
      <c r="AJ392" s="37"/>
      <c r="AK392" s="37"/>
      <c r="AM392" s="58"/>
    </row>
    <row r="393" spans="1:39">
      <c r="A393" s="25" t="s">
        <v>12</v>
      </c>
      <c r="B393" s="14">
        <f t="shared" si="20"/>
        <v>118</v>
      </c>
      <c r="C393" s="42" t="s">
        <v>503</v>
      </c>
      <c r="D393" s="30"/>
      <c r="E393" s="1"/>
      <c r="F393" s="36"/>
      <c r="G393" s="36"/>
      <c r="H393" s="36"/>
      <c r="I393" s="37"/>
      <c r="J393" s="37"/>
      <c r="K393" s="36"/>
      <c r="L393" s="37"/>
      <c r="M393" s="36"/>
      <c r="N393" s="36"/>
      <c r="O393" s="36"/>
      <c r="P393" s="36"/>
      <c r="Q393" s="36"/>
      <c r="R393" s="36"/>
      <c r="S393" s="36"/>
      <c r="T393" s="36"/>
      <c r="U393" s="36"/>
      <c r="V393" s="37"/>
      <c r="W393" s="36"/>
      <c r="X393" s="36"/>
      <c r="Y393" s="36"/>
      <c r="Z393" s="36"/>
      <c r="AA393" s="36"/>
      <c r="AB393" s="36"/>
      <c r="AC393" s="36"/>
      <c r="AD393" s="36"/>
      <c r="AE393" s="36"/>
      <c r="AF393" s="37"/>
      <c r="AG393" s="37"/>
      <c r="AH393" s="36"/>
      <c r="AI393" s="37"/>
      <c r="AJ393" s="37"/>
      <c r="AK393" s="37"/>
      <c r="AM393" s="58"/>
    </row>
    <row r="394" spans="1:39">
      <c r="A394" s="25" t="s">
        <v>12</v>
      </c>
      <c r="B394" s="14">
        <f t="shared" si="20"/>
        <v>119</v>
      </c>
      <c r="C394" s="42" t="s">
        <v>504</v>
      </c>
      <c r="D394" s="30"/>
      <c r="E394" s="1"/>
      <c r="F394" s="36"/>
      <c r="G394" s="36"/>
      <c r="H394" s="36"/>
      <c r="I394" s="36"/>
      <c r="J394" s="37"/>
      <c r="K394" s="36"/>
      <c r="L394" s="37"/>
      <c r="M394" s="36"/>
      <c r="N394" s="36"/>
      <c r="O394" s="37"/>
      <c r="P394" s="36"/>
      <c r="Q394" s="37"/>
      <c r="R394" s="36"/>
      <c r="S394" s="36"/>
      <c r="T394" s="36"/>
      <c r="U394" s="37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7"/>
      <c r="AG394" s="37"/>
      <c r="AH394" s="36"/>
      <c r="AI394" s="37"/>
      <c r="AJ394" s="37"/>
      <c r="AK394" s="37"/>
      <c r="AM394" s="58"/>
    </row>
    <row r="395" spans="1:39">
      <c r="A395" s="25" t="s">
        <v>12</v>
      </c>
      <c r="B395" s="14">
        <f t="shared" si="20"/>
        <v>120</v>
      </c>
      <c r="C395" s="42" t="s">
        <v>505</v>
      </c>
      <c r="D395" s="30"/>
      <c r="E395" s="1"/>
      <c r="F395" s="36"/>
      <c r="G395" s="36"/>
      <c r="H395" s="36"/>
      <c r="I395" s="36"/>
      <c r="J395" s="37"/>
      <c r="K395" s="36"/>
      <c r="L395" s="37"/>
      <c r="M395" s="36"/>
      <c r="N395" s="36"/>
      <c r="O395" s="36"/>
      <c r="P395" s="36"/>
      <c r="Q395" s="36"/>
      <c r="R395" s="36"/>
      <c r="S395" s="37"/>
      <c r="T395" s="36"/>
      <c r="U395" s="36"/>
      <c r="V395" s="37"/>
      <c r="W395" s="36"/>
      <c r="X395" s="36"/>
      <c r="Y395" s="36"/>
      <c r="Z395" s="36"/>
      <c r="AA395" s="36"/>
      <c r="AB395" s="36"/>
      <c r="AC395" s="36"/>
      <c r="AD395" s="36"/>
      <c r="AE395" s="36"/>
      <c r="AF395" s="37"/>
      <c r="AG395" s="37"/>
      <c r="AH395" s="36"/>
      <c r="AI395" s="37"/>
      <c r="AJ395" s="37"/>
      <c r="AK395" s="37"/>
      <c r="AM395" s="58"/>
    </row>
    <row r="396" spans="1:39">
      <c r="A396" s="25" t="s">
        <v>12</v>
      </c>
      <c r="B396" s="14">
        <f t="shared" si="20"/>
        <v>121</v>
      </c>
      <c r="C396" s="42" t="s">
        <v>506</v>
      </c>
      <c r="D396" s="30"/>
      <c r="E396" s="1"/>
      <c r="F396" s="36"/>
      <c r="G396" s="36"/>
      <c r="H396" s="36"/>
      <c r="I396" s="36"/>
      <c r="J396" s="37"/>
      <c r="K396" s="36"/>
      <c r="L396" s="37"/>
      <c r="M396" s="36"/>
      <c r="N396" s="36"/>
      <c r="O396" s="36"/>
      <c r="P396" s="36"/>
      <c r="Q396" s="36"/>
      <c r="R396" s="36"/>
      <c r="S396" s="36"/>
      <c r="T396" s="36"/>
      <c r="U396" s="37"/>
      <c r="V396" s="36"/>
      <c r="W396" s="36"/>
      <c r="X396" s="36"/>
      <c r="Y396" s="36"/>
      <c r="Z396" s="36"/>
      <c r="AA396" s="36"/>
      <c r="AB396" s="36"/>
      <c r="AC396" s="37"/>
      <c r="AD396" s="36"/>
      <c r="AE396" s="36"/>
      <c r="AF396" s="37"/>
      <c r="AG396" s="37"/>
      <c r="AH396" s="36"/>
      <c r="AI396" s="37"/>
      <c r="AJ396" s="37"/>
      <c r="AK396" s="37"/>
      <c r="AM396" s="58"/>
    </row>
    <row r="397" spans="1:39">
      <c r="A397" s="25" t="s">
        <v>12</v>
      </c>
      <c r="B397" s="14">
        <f t="shared" si="20"/>
        <v>122</v>
      </c>
      <c r="C397" s="42" t="s">
        <v>507</v>
      </c>
      <c r="D397" s="30"/>
      <c r="E397" s="1"/>
      <c r="F397" s="36"/>
      <c r="G397" s="36"/>
      <c r="H397" s="36"/>
      <c r="I397" s="36"/>
      <c r="J397" s="37"/>
      <c r="K397" s="36"/>
      <c r="L397" s="37"/>
      <c r="M397" s="36"/>
      <c r="N397" s="36"/>
      <c r="O397" s="36"/>
      <c r="P397" s="36"/>
      <c r="Q397" s="36"/>
      <c r="R397" s="36"/>
      <c r="S397" s="36"/>
      <c r="T397" s="36"/>
      <c r="U397" s="36"/>
      <c r="V397" s="37"/>
      <c r="W397" s="36"/>
      <c r="X397" s="36"/>
      <c r="Y397" s="36"/>
      <c r="Z397" s="36"/>
      <c r="AA397" s="36"/>
      <c r="AB397" s="36"/>
      <c r="AC397" s="36"/>
      <c r="AD397" s="37"/>
      <c r="AE397" s="36"/>
      <c r="AF397" s="37"/>
      <c r="AG397" s="37"/>
      <c r="AH397" s="36"/>
      <c r="AI397" s="37"/>
      <c r="AJ397" s="37"/>
      <c r="AK397" s="37"/>
      <c r="AM397" s="58"/>
    </row>
    <row r="398" spans="1:39">
      <c r="A398" s="25" t="s">
        <v>12</v>
      </c>
      <c r="B398" s="14">
        <f t="shared" si="20"/>
        <v>123</v>
      </c>
      <c r="C398" s="42" t="s">
        <v>508</v>
      </c>
      <c r="D398" s="30"/>
      <c r="E398" s="1"/>
      <c r="F398" s="36"/>
      <c r="G398" s="37"/>
      <c r="H398" s="36"/>
      <c r="I398" s="36"/>
      <c r="J398" s="36"/>
      <c r="K398" s="36"/>
      <c r="L398" s="36"/>
      <c r="M398" s="37"/>
      <c r="N398" s="36"/>
      <c r="O398" s="37"/>
      <c r="P398" s="36"/>
      <c r="Q398" s="36"/>
      <c r="R398" s="36"/>
      <c r="S398" s="36"/>
      <c r="T398" s="36"/>
      <c r="U398" s="37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7"/>
      <c r="AG398" s="37"/>
      <c r="AH398" s="36"/>
      <c r="AI398" s="37"/>
      <c r="AJ398" s="37"/>
      <c r="AK398" s="37"/>
      <c r="AM398" s="58"/>
    </row>
    <row r="399" spans="1:39">
      <c r="A399" s="25" t="s">
        <v>12</v>
      </c>
      <c r="B399" s="14">
        <f t="shared" si="20"/>
        <v>124</v>
      </c>
      <c r="C399" s="42" t="s">
        <v>509</v>
      </c>
      <c r="D399" s="30"/>
      <c r="E399" s="1"/>
      <c r="F399" s="36"/>
      <c r="G399" s="36"/>
      <c r="H399" s="36"/>
      <c r="I399" s="37"/>
      <c r="J399" s="36"/>
      <c r="K399" s="36"/>
      <c r="L399" s="36"/>
      <c r="M399" s="37"/>
      <c r="N399" s="36"/>
      <c r="O399" s="37"/>
      <c r="P399" s="36"/>
      <c r="Q399" s="36"/>
      <c r="R399" s="36"/>
      <c r="S399" s="36"/>
      <c r="T399" s="36"/>
      <c r="U399" s="36"/>
      <c r="V399" s="37"/>
      <c r="W399" s="36"/>
      <c r="X399" s="36"/>
      <c r="Y399" s="36"/>
      <c r="Z399" s="36"/>
      <c r="AA399" s="36"/>
      <c r="AB399" s="36"/>
      <c r="AC399" s="36"/>
      <c r="AD399" s="36"/>
      <c r="AE399" s="36"/>
      <c r="AF399" s="37"/>
      <c r="AG399" s="37"/>
      <c r="AH399" s="36"/>
      <c r="AI399" s="37"/>
      <c r="AJ399" s="37"/>
      <c r="AK399" s="37"/>
      <c r="AM399" s="58"/>
    </row>
    <row r="400" spans="1:39">
      <c r="A400" s="25" t="s">
        <v>12</v>
      </c>
      <c r="B400" s="14">
        <f t="shared" si="20"/>
        <v>125</v>
      </c>
      <c r="C400" s="42" t="s">
        <v>510</v>
      </c>
      <c r="D400" s="30"/>
      <c r="E400" s="1"/>
      <c r="F400" s="36"/>
      <c r="G400" s="36"/>
      <c r="H400" s="36"/>
      <c r="I400" s="36"/>
      <c r="J400" s="36"/>
      <c r="K400" s="36"/>
      <c r="L400" s="36"/>
      <c r="M400" s="37"/>
      <c r="N400" s="36"/>
      <c r="O400" s="37"/>
      <c r="P400" s="36"/>
      <c r="Q400" s="37"/>
      <c r="R400" s="36"/>
      <c r="S400" s="36"/>
      <c r="T400" s="36"/>
      <c r="U400" s="37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7"/>
      <c r="AG400" s="37"/>
      <c r="AH400" s="36"/>
      <c r="AI400" s="37"/>
      <c r="AJ400" s="37"/>
      <c r="AK400" s="37"/>
      <c r="AM400" s="58"/>
    </row>
    <row r="401" spans="1:39">
      <c r="A401" s="25" t="s">
        <v>12</v>
      </c>
      <c r="B401" s="14">
        <f t="shared" si="20"/>
        <v>126</v>
      </c>
      <c r="C401" s="42" t="s">
        <v>511</v>
      </c>
      <c r="D401" s="30"/>
      <c r="E401" s="1"/>
      <c r="F401" s="36"/>
      <c r="G401" s="36"/>
      <c r="H401" s="36"/>
      <c r="I401" s="36"/>
      <c r="J401" s="36"/>
      <c r="K401" s="36"/>
      <c r="L401" s="36"/>
      <c r="M401" s="37"/>
      <c r="N401" s="36"/>
      <c r="O401" s="37"/>
      <c r="P401" s="36"/>
      <c r="Q401" s="36"/>
      <c r="R401" s="36"/>
      <c r="S401" s="37"/>
      <c r="T401" s="36"/>
      <c r="U401" s="36"/>
      <c r="V401" s="37"/>
      <c r="W401" s="36"/>
      <c r="X401" s="36"/>
      <c r="Y401" s="36"/>
      <c r="Z401" s="36"/>
      <c r="AA401" s="36"/>
      <c r="AB401" s="36"/>
      <c r="AC401" s="36"/>
      <c r="AD401" s="36"/>
      <c r="AE401" s="36"/>
      <c r="AF401" s="37"/>
      <c r="AG401" s="37"/>
      <c r="AH401" s="36"/>
      <c r="AI401" s="37"/>
      <c r="AJ401" s="37"/>
      <c r="AK401" s="37"/>
      <c r="AM401" s="58"/>
    </row>
    <row r="402" spans="1:39">
      <c r="A402" s="25" t="s">
        <v>12</v>
      </c>
      <c r="B402" s="14">
        <f t="shared" si="20"/>
        <v>127</v>
      </c>
      <c r="C402" s="42" t="s">
        <v>512</v>
      </c>
      <c r="D402" s="30"/>
      <c r="E402" s="1"/>
      <c r="F402" s="36"/>
      <c r="G402" s="36"/>
      <c r="H402" s="36"/>
      <c r="I402" s="36"/>
      <c r="J402" s="36"/>
      <c r="K402" s="36"/>
      <c r="L402" s="36"/>
      <c r="M402" s="37"/>
      <c r="N402" s="36"/>
      <c r="O402" s="37"/>
      <c r="P402" s="36"/>
      <c r="Q402" s="36"/>
      <c r="R402" s="36"/>
      <c r="S402" s="36"/>
      <c r="T402" s="36"/>
      <c r="U402" s="37"/>
      <c r="V402" s="36"/>
      <c r="W402" s="36"/>
      <c r="X402" s="36"/>
      <c r="Y402" s="36"/>
      <c r="Z402" s="36"/>
      <c r="AA402" s="36"/>
      <c r="AB402" s="36"/>
      <c r="AC402" s="37"/>
      <c r="AD402" s="36"/>
      <c r="AE402" s="36"/>
      <c r="AF402" s="37"/>
      <c r="AG402" s="37"/>
      <c r="AH402" s="36"/>
      <c r="AI402" s="37"/>
      <c r="AJ402" s="37"/>
      <c r="AK402" s="37"/>
      <c r="AM402" s="58"/>
    </row>
    <row r="403" spans="1:39">
      <c r="A403" s="25" t="s">
        <v>12</v>
      </c>
      <c r="B403" s="14">
        <f t="shared" si="20"/>
        <v>128</v>
      </c>
      <c r="C403" s="42" t="s">
        <v>513</v>
      </c>
      <c r="D403" s="30"/>
      <c r="E403" s="1"/>
      <c r="F403" s="36"/>
      <c r="G403" s="36"/>
      <c r="H403" s="36"/>
      <c r="I403" s="36"/>
      <c r="J403" s="36"/>
      <c r="K403" s="36"/>
      <c r="L403" s="36"/>
      <c r="M403" s="37"/>
      <c r="N403" s="36"/>
      <c r="O403" s="37"/>
      <c r="P403" s="36"/>
      <c r="Q403" s="36"/>
      <c r="R403" s="36"/>
      <c r="S403" s="36"/>
      <c r="T403" s="36"/>
      <c r="U403" s="36"/>
      <c r="V403" s="37"/>
      <c r="W403" s="36"/>
      <c r="X403" s="36"/>
      <c r="Y403" s="36"/>
      <c r="Z403" s="36"/>
      <c r="AA403" s="36"/>
      <c r="AB403" s="36"/>
      <c r="AC403" s="36"/>
      <c r="AD403" s="37"/>
      <c r="AE403" s="36"/>
      <c r="AF403" s="37"/>
      <c r="AG403" s="37"/>
      <c r="AH403" s="36"/>
      <c r="AI403" s="37"/>
      <c r="AJ403" s="37"/>
      <c r="AK403" s="37"/>
      <c r="AM403" s="58"/>
    </row>
    <row r="404" spans="1:39">
      <c r="A404" s="25" t="s">
        <v>12</v>
      </c>
      <c r="B404" s="14">
        <f t="shared" si="20"/>
        <v>129</v>
      </c>
      <c r="C404" s="42" t="s">
        <v>323</v>
      </c>
      <c r="D404" s="30"/>
      <c r="E404" s="1"/>
      <c r="F404" s="36"/>
      <c r="G404" s="37"/>
      <c r="H404" s="36"/>
      <c r="I404" s="37"/>
      <c r="J404" s="36"/>
      <c r="K404" s="37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7"/>
      <c r="AG404" s="37"/>
      <c r="AH404" s="36"/>
      <c r="AI404" s="36"/>
      <c r="AJ404" s="36"/>
      <c r="AK404" s="36"/>
      <c r="AM404" s="58"/>
    </row>
    <row r="405" spans="1:39">
      <c r="A405" s="25" t="s">
        <v>12</v>
      </c>
      <c r="B405" s="14">
        <f t="shared" si="20"/>
        <v>130</v>
      </c>
      <c r="C405" s="42" t="s">
        <v>324</v>
      </c>
      <c r="D405" s="30"/>
      <c r="E405" s="1"/>
      <c r="F405" s="36"/>
      <c r="G405" s="36"/>
      <c r="H405" s="36"/>
      <c r="I405" s="36"/>
      <c r="J405" s="36"/>
      <c r="K405" s="37"/>
      <c r="L405" s="36"/>
      <c r="M405" s="36"/>
      <c r="N405" s="36"/>
      <c r="O405" s="36"/>
      <c r="P405" s="36"/>
      <c r="Q405" s="37"/>
      <c r="R405" s="36"/>
      <c r="S405" s="37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7"/>
      <c r="AG405" s="37"/>
      <c r="AH405" s="36"/>
      <c r="AI405" s="36"/>
      <c r="AJ405" s="36"/>
      <c r="AK405" s="36"/>
      <c r="AM405" s="58"/>
    </row>
    <row r="406" spans="1:39">
      <c r="A406" s="25" t="s">
        <v>12</v>
      </c>
      <c r="B406" s="14">
        <f t="shared" si="20"/>
        <v>131</v>
      </c>
      <c r="C406" s="42" t="s">
        <v>325</v>
      </c>
      <c r="D406" s="30"/>
      <c r="E406" s="1"/>
      <c r="F406" s="36"/>
      <c r="G406" s="37"/>
      <c r="H406" s="36"/>
      <c r="I406" s="37"/>
      <c r="J406" s="36"/>
      <c r="K406" s="36"/>
      <c r="L406" s="36"/>
      <c r="M406" s="36"/>
      <c r="N406" s="37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7"/>
      <c r="AG406" s="37"/>
      <c r="AH406" s="36"/>
      <c r="AI406" s="36"/>
      <c r="AJ406" s="36"/>
      <c r="AK406" s="36"/>
      <c r="AM406" s="58"/>
    </row>
    <row r="407" spans="1:39">
      <c r="A407" s="25" t="s">
        <v>12</v>
      </c>
      <c r="B407" s="14">
        <f t="shared" si="20"/>
        <v>132</v>
      </c>
      <c r="C407" s="42" t="s">
        <v>326</v>
      </c>
      <c r="D407" s="30"/>
      <c r="E407" s="1"/>
      <c r="F407" s="36"/>
      <c r="G407" s="36"/>
      <c r="H407" s="36"/>
      <c r="I407" s="36"/>
      <c r="J407" s="36"/>
      <c r="K407" s="36"/>
      <c r="L407" s="36"/>
      <c r="M407" s="36"/>
      <c r="N407" s="37"/>
      <c r="O407" s="36"/>
      <c r="P407" s="36"/>
      <c r="Q407" s="37"/>
      <c r="R407" s="36"/>
      <c r="S407" s="37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7"/>
      <c r="AG407" s="37"/>
      <c r="AH407" s="36"/>
      <c r="AI407" s="36"/>
      <c r="AJ407" s="36"/>
      <c r="AK407" s="36"/>
      <c r="AM407" s="58"/>
    </row>
    <row r="408" spans="1:39">
      <c r="A408" s="25" t="s">
        <v>12</v>
      </c>
      <c r="B408" s="14">
        <f t="shared" si="20"/>
        <v>133</v>
      </c>
      <c r="C408" s="42" t="s">
        <v>327</v>
      </c>
      <c r="D408" s="30"/>
      <c r="E408" s="1"/>
      <c r="F408" s="36"/>
      <c r="G408" s="37"/>
      <c r="H408" s="36"/>
      <c r="I408" s="37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7"/>
      <c r="W408" s="36"/>
      <c r="X408" s="36"/>
      <c r="Y408" s="37"/>
      <c r="Z408" s="37"/>
      <c r="AA408" s="37"/>
      <c r="AB408" s="36"/>
      <c r="AC408" s="36"/>
      <c r="AD408" s="36"/>
      <c r="AE408" s="36"/>
      <c r="AF408" s="37"/>
      <c r="AG408" s="37"/>
      <c r="AH408" s="36"/>
      <c r="AI408" s="36"/>
      <c r="AJ408" s="36"/>
      <c r="AK408" s="36"/>
      <c r="AM408" s="58"/>
    </row>
    <row r="409" spans="1:39">
      <c r="A409" s="25" t="s">
        <v>12</v>
      </c>
      <c r="B409" s="14">
        <f t="shared" si="20"/>
        <v>134</v>
      </c>
      <c r="C409" s="42" t="s">
        <v>328</v>
      </c>
      <c r="D409" s="30"/>
      <c r="E409" s="1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7"/>
      <c r="R409" s="36"/>
      <c r="S409" s="37"/>
      <c r="T409" s="36"/>
      <c r="U409" s="36"/>
      <c r="V409" s="36"/>
      <c r="W409" s="36"/>
      <c r="X409" s="36"/>
      <c r="Y409" s="37"/>
      <c r="Z409" s="37"/>
      <c r="AA409" s="37"/>
      <c r="AB409" s="36"/>
      <c r="AC409" s="36"/>
      <c r="AD409" s="36"/>
      <c r="AE409" s="36"/>
      <c r="AF409" s="37"/>
      <c r="AG409" s="37"/>
      <c r="AH409" s="36"/>
      <c r="AI409" s="36"/>
      <c r="AJ409" s="36"/>
      <c r="AK409" s="36"/>
      <c r="AM409" s="58"/>
    </row>
    <row r="410" spans="1:39">
      <c r="A410" s="25" t="s">
        <v>12</v>
      </c>
      <c r="B410" s="14">
        <f t="shared" si="20"/>
        <v>135</v>
      </c>
      <c r="C410" s="42" t="s">
        <v>329</v>
      </c>
      <c r="D410" s="30"/>
      <c r="E410" s="1"/>
      <c r="F410" s="36"/>
      <c r="G410" s="37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7"/>
      <c r="Z410" s="36"/>
      <c r="AA410" s="36"/>
      <c r="AB410" s="36"/>
      <c r="AC410" s="36"/>
      <c r="AD410" s="36"/>
      <c r="AE410" s="36"/>
      <c r="AF410" s="37"/>
      <c r="AG410" s="37"/>
      <c r="AH410" s="36"/>
      <c r="AI410" s="36"/>
      <c r="AJ410" s="36"/>
      <c r="AK410" s="36"/>
      <c r="AM410" s="58"/>
    </row>
    <row r="411" spans="1:39">
      <c r="A411" s="25" t="s">
        <v>12</v>
      </c>
      <c r="B411" s="14">
        <f t="shared" si="20"/>
        <v>136</v>
      </c>
      <c r="C411" s="42" t="s">
        <v>330</v>
      </c>
      <c r="D411" s="30"/>
      <c r="E411" s="1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7"/>
      <c r="R411" s="36"/>
      <c r="S411" s="36"/>
      <c r="T411" s="36"/>
      <c r="U411" s="36"/>
      <c r="V411" s="36"/>
      <c r="W411" s="36"/>
      <c r="X411" s="36"/>
      <c r="Y411" s="37"/>
      <c r="Z411" s="36"/>
      <c r="AA411" s="36"/>
      <c r="AB411" s="36"/>
      <c r="AC411" s="36"/>
      <c r="AD411" s="36"/>
      <c r="AE411" s="36"/>
      <c r="AF411" s="37"/>
      <c r="AG411" s="37"/>
      <c r="AH411" s="36"/>
      <c r="AI411" s="36"/>
      <c r="AJ411" s="36"/>
      <c r="AK411" s="36"/>
      <c r="AM411" s="58"/>
    </row>
    <row r="412" spans="1:39">
      <c r="A412" s="25" t="s">
        <v>12</v>
      </c>
      <c r="B412" s="14">
        <f t="shared" si="20"/>
        <v>137</v>
      </c>
      <c r="C412" s="42" t="s">
        <v>331</v>
      </c>
      <c r="D412" s="30"/>
      <c r="E412" s="1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7"/>
      <c r="Z412" s="36"/>
      <c r="AA412" s="36"/>
      <c r="AB412" s="36"/>
      <c r="AC412" s="37"/>
      <c r="AD412" s="36"/>
      <c r="AE412" s="36"/>
      <c r="AF412" s="37"/>
      <c r="AG412" s="37"/>
      <c r="AH412" s="36"/>
      <c r="AI412" s="36"/>
      <c r="AJ412" s="36"/>
      <c r="AK412" s="36"/>
      <c r="AM412" s="58"/>
    </row>
    <row r="413" spans="1:39">
      <c r="A413" s="25" t="s">
        <v>12</v>
      </c>
      <c r="B413" s="14">
        <f t="shared" si="20"/>
        <v>138</v>
      </c>
      <c r="C413" s="42" t="s">
        <v>332</v>
      </c>
      <c r="D413" s="30"/>
      <c r="E413" s="1"/>
      <c r="F413" s="36"/>
      <c r="G413" s="36"/>
      <c r="H413" s="36"/>
      <c r="I413" s="37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7"/>
      <c r="AA413" s="37"/>
      <c r="AB413" s="36"/>
      <c r="AC413" s="36"/>
      <c r="AD413" s="36"/>
      <c r="AE413" s="36"/>
      <c r="AF413" s="37"/>
      <c r="AG413" s="37"/>
      <c r="AH413" s="36"/>
      <c r="AI413" s="36"/>
      <c r="AJ413" s="36"/>
      <c r="AK413" s="36"/>
      <c r="AM413" s="58"/>
    </row>
    <row r="414" spans="1:39">
      <c r="A414" s="25" t="s">
        <v>12</v>
      </c>
      <c r="B414" s="14">
        <f t="shared" si="20"/>
        <v>139</v>
      </c>
      <c r="C414" s="42" t="s">
        <v>333</v>
      </c>
      <c r="D414" s="30"/>
      <c r="E414" s="1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7"/>
      <c r="T414" s="36"/>
      <c r="U414" s="36"/>
      <c r="V414" s="36"/>
      <c r="W414" s="36"/>
      <c r="X414" s="36"/>
      <c r="Y414" s="36"/>
      <c r="Z414" s="37"/>
      <c r="AA414" s="37"/>
      <c r="AB414" s="36"/>
      <c r="AC414" s="36"/>
      <c r="AD414" s="36"/>
      <c r="AE414" s="36"/>
      <c r="AF414" s="37"/>
      <c r="AG414" s="37"/>
      <c r="AH414" s="36"/>
      <c r="AI414" s="36"/>
      <c r="AJ414" s="36"/>
      <c r="AK414" s="36"/>
      <c r="AM414" s="58"/>
    </row>
    <row r="415" spans="1:39">
      <c r="A415" s="25" t="s">
        <v>12</v>
      </c>
      <c r="B415" s="14">
        <f t="shared" si="20"/>
        <v>140</v>
      </c>
      <c r="C415" s="42" t="s">
        <v>334</v>
      </c>
      <c r="D415" s="30"/>
      <c r="E415" s="1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7"/>
      <c r="AA415" s="37"/>
      <c r="AB415" s="36"/>
      <c r="AC415" s="36"/>
      <c r="AD415" s="37"/>
      <c r="AE415" s="36"/>
      <c r="AF415" s="37"/>
      <c r="AG415" s="37"/>
      <c r="AH415" s="36"/>
      <c r="AI415" s="36"/>
      <c r="AJ415" s="36"/>
      <c r="AK415" s="36"/>
      <c r="AM415" s="58"/>
    </row>
    <row r="416" spans="1:39" ht="16" customHeight="1">
      <c r="A416" s="43" t="s">
        <v>12</v>
      </c>
      <c r="B416" s="14">
        <f t="shared" si="20"/>
        <v>141</v>
      </c>
      <c r="C416" s="41" t="s">
        <v>337</v>
      </c>
      <c r="D416" s="67" t="s">
        <v>336</v>
      </c>
      <c r="E416" s="1"/>
      <c r="F416" s="36"/>
      <c r="G416" s="36"/>
      <c r="H416" s="36"/>
      <c r="I416" s="36"/>
      <c r="J416" s="36"/>
      <c r="K416" s="36"/>
      <c r="L416" s="37"/>
      <c r="M416" s="36"/>
      <c r="N416" s="36"/>
      <c r="O416" s="36"/>
      <c r="P416" s="36"/>
      <c r="Q416" s="36"/>
      <c r="R416" s="36"/>
      <c r="S416" s="36"/>
      <c r="T416" s="37"/>
      <c r="U416" s="37"/>
      <c r="V416" s="36"/>
      <c r="W416" s="36"/>
      <c r="X416" s="36"/>
      <c r="Y416" s="37"/>
      <c r="Z416" s="36"/>
      <c r="AA416" s="36"/>
      <c r="AB416" s="36"/>
      <c r="AC416" s="36"/>
      <c r="AD416" s="36"/>
      <c r="AE416" s="36"/>
      <c r="AF416" s="37"/>
      <c r="AG416" s="37"/>
      <c r="AH416" s="37"/>
      <c r="AI416" s="36"/>
      <c r="AJ416" s="36"/>
      <c r="AK416" s="36"/>
      <c r="AM416" s="58"/>
    </row>
    <row r="417" spans="1:39">
      <c r="A417" s="25" t="s">
        <v>12</v>
      </c>
      <c r="B417" s="14">
        <f t="shared" si="20"/>
        <v>142</v>
      </c>
      <c r="C417" s="42" t="s">
        <v>338</v>
      </c>
      <c r="D417" s="68"/>
      <c r="E417" s="1"/>
      <c r="F417" s="36"/>
      <c r="G417" s="36"/>
      <c r="H417" s="36"/>
      <c r="I417" s="36"/>
      <c r="J417" s="36"/>
      <c r="K417" s="36"/>
      <c r="L417" s="37"/>
      <c r="M417" s="36"/>
      <c r="N417" s="36"/>
      <c r="O417" s="36"/>
      <c r="P417" s="36"/>
      <c r="Q417" s="36"/>
      <c r="R417" s="36"/>
      <c r="S417" s="36"/>
      <c r="T417" s="37"/>
      <c r="U417" s="36"/>
      <c r="V417" s="37"/>
      <c r="W417" s="36"/>
      <c r="X417" s="36"/>
      <c r="Y417" s="36"/>
      <c r="Z417" s="37"/>
      <c r="AA417" s="37"/>
      <c r="AB417" s="36"/>
      <c r="AC417" s="36"/>
      <c r="AD417" s="36"/>
      <c r="AE417" s="36"/>
      <c r="AF417" s="37"/>
      <c r="AG417" s="37"/>
      <c r="AH417" s="37"/>
      <c r="AI417" s="36"/>
      <c r="AJ417" s="36"/>
      <c r="AK417" s="36"/>
      <c r="AM417" s="58"/>
    </row>
    <row r="418" spans="1:39">
      <c r="A418" s="25" t="s">
        <v>12</v>
      </c>
      <c r="B418" s="14">
        <f t="shared" si="20"/>
        <v>143</v>
      </c>
      <c r="C418" s="42" t="s">
        <v>339</v>
      </c>
      <c r="D418" s="30"/>
      <c r="E418" s="1"/>
      <c r="F418" s="36"/>
      <c r="G418" s="36"/>
      <c r="H418" s="36"/>
      <c r="I418" s="36"/>
      <c r="J418" s="36"/>
      <c r="K418" s="36"/>
      <c r="L418" s="36"/>
      <c r="M418" s="36"/>
      <c r="N418" s="36"/>
      <c r="O418" s="37"/>
      <c r="P418" s="36"/>
      <c r="Q418" s="36"/>
      <c r="R418" s="36"/>
      <c r="S418" s="36"/>
      <c r="T418" s="37"/>
      <c r="U418" s="37"/>
      <c r="V418" s="36"/>
      <c r="W418" s="36"/>
      <c r="X418" s="36"/>
      <c r="Y418" s="37"/>
      <c r="Z418" s="36"/>
      <c r="AA418" s="36"/>
      <c r="AB418" s="36"/>
      <c r="AC418" s="36"/>
      <c r="AD418" s="36"/>
      <c r="AE418" s="36"/>
      <c r="AF418" s="37"/>
      <c r="AG418" s="37"/>
      <c r="AH418" s="37"/>
      <c r="AI418" s="36"/>
      <c r="AJ418" s="36"/>
      <c r="AK418" s="36"/>
      <c r="AM418" s="58"/>
    </row>
    <row r="419" spans="1:39">
      <c r="A419" s="25" t="s">
        <v>12</v>
      </c>
      <c r="B419" s="14">
        <f t="shared" si="20"/>
        <v>144</v>
      </c>
      <c r="C419" s="42" t="s">
        <v>340</v>
      </c>
      <c r="D419" s="30"/>
      <c r="E419" s="1"/>
      <c r="F419" s="36"/>
      <c r="G419" s="36"/>
      <c r="H419" s="36"/>
      <c r="I419" s="36"/>
      <c r="J419" s="36"/>
      <c r="K419" s="36"/>
      <c r="L419" s="36"/>
      <c r="M419" s="36"/>
      <c r="N419" s="36"/>
      <c r="O419" s="37"/>
      <c r="P419" s="36"/>
      <c r="Q419" s="36"/>
      <c r="R419" s="36"/>
      <c r="S419" s="36"/>
      <c r="T419" s="37"/>
      <c r="U419" s="36"/>
      <c r="V419" s="37"/>
      <c r="W419" s="36"/>
      <c r="X419" s="36"/>
      <c r="Y419" s="36"/>
      <c r="Z419" s="37"/>
      <c r="AA419" s="37"/>
      <c r="AB419" s="36"/>
      <c r="AC419" s="36"/>
      <c r="AD419" s="36"/>
      <c r="AE419" s="36"/>
      <c r="AF419" s="37"/>
      <c r="AG419" s="37"/>
      <c r="AH419" s="37"/>
      <c r="AI419" s="36"/>
      <c r="AJ419" s="36"/>
      <c r="AK419" s="36"/>
      <c r="AM419" s="58"/>
    </row>
    <row r="420" spans="1:39">
      <c r="A420" s="25" t="s">
        <v>12</v>
      </c>
      <c r="B420" s="14">
        <f t="shared" si="20"/>
        <v>145</v>
      </c>
      <c r="C420" s="42" t="s">
        <v>514</v>
      </c>
      <c r="D420" s="30"/>
      <c r="E420" s="1"/>
      <c r="F420" s="36"/>
      <c r="G420" s="36"/>
      <c r="H420" s="36"/>
      <c r="I420" s="36"/>
      <c r="J420" s="37"/>
      <c r="K420" s="36"/>
      <c r="L420" s="37"/>
      <c r="M420" s="36"/>
      <c r="N420" s="36"/>
      <c r="O420" s="36"/>
      <c r="P420" s="36"/>
      <c r="Q420" s="36"/>
      <c r="R420" s="36"/>
      <c r="S420" s="36"/>
      <c r="T420" s="37"/>
      <c r="U420" s="37"/>
      <c r="V420" s="36"/>
      <c r="W420" s="36"/>
      <c r="X420" s="36"/>
      <c r="Y420" s="37"/>
      <c r="Z420" s="36"/>
      <c r="AA420" s="36"/>
      <c r="AB420" s="36"/>
      <c r="AC420" s="36"/>
      <c r="AD420" s="36"/>
      <c r="AE420" s="36"/>
      <c r="AF420" s="37"/>
      <c r="AG420" s="37"/>
      <c r="AH420" s="37"/>
      <c r="AI420" s="36"/>
      <c r="AJ420" s="36"/>
      <c r="AK420" s="36"/>
      <c r="AM420" s="58"/>
    </row>
    <row r="421" spans="1:39">
      <c r="A421" s="25" t="s">
        <v>12</v>
      </c>
      <c r="B421" s="14">
        <f t="shared" si="20"/>
        <v>146</v>
      </c>
      <c r="C421" s="42" t="s">
        <v>515</v>
      </c>
      <c r="D421" s="30"/>
      <c r="E421" s="1"/>
      <c r="F421" s="36"/>
      <c r="G421" s="36"/>
      <c r="H421" s="36"/>
      <c r="I421" s="36"/>
      <c r="J421" s="37"/>
      <c r="K421" s="36"/>
      <c r="L421" s="37"/>
      <c r="M421" s="36"/>
      <c r="N421" s="36"/>
      <c r="O421" s="36"/>
      <c r="P421" s="36"/>
      <c r="Q421" s="36"/>
      <c r="R421" s="36"/>
      <c r="S421" s="36"/>
      <c r="T421" s="37"/>
      <c r="U421" s="36"/>
      <c r="V421" s="37"/>
      <c r="W421" s="36"/>
      <c r="X421" s="36"/>
      <c r="Y421" s="36"/>
      <c r="Z421" s="37"/>
      <c r="AA421" s="37"/>
      <c r="AB421" s="36"/>
      <c r="AC421" s="36"/>
      <c r="AD421" s="36"/>
      <c r="AE421" s="36"/>
      <c r="AF421" s="37"/>
      <c r="AG421" s="37"/>
      <c r="AH421" s="37"/>
      <c r="AI421" s="36"/>
      <c r="AJ421" s="36"/>
      <c r="AK421" s="36"/>
      <c r="AM421" s="58"/>
    </row>
    <row r="422" spans="1:39">
      <c r="A422" s="25" t="s">
        <v>12</v>
      </c>
      <c r="B422" s="14">
        <f t="shared" si="20"/>
        <v>147</v>
      </c>
      <c r="C422" s="42" t="s">
        <v>516</v>
      </c>
      <c r="D422" s="30"/>
      <c r="E422" s="1"/>
      <c r="F422" s="36"/>
      <c r="G422" s="36"/>
      <c r="H422" s="36"/>
      <c r="I422" s="36"/>
      <c r="J422" s="36"/>
      <c r="K422" s="36"/>
      <c r="L422" s="36"/>
      <c r="M422" s="37"/>
      <c r="N422" s="36"/>
      <c r="O422" s="37"/>
      <c r="P422" s="36"/>
      <c r="Q422" s="36"/>
      <c r="R422" s="36"/>
      <c r="S422" s="36"/>
      <c r="T422" s="37"/>
      <c r="U422" s="37"/>
      <c r="V422" s="36"/>
      <c r="W422" s="36"/>
      <c r="X422" s="36"/>
      <c r="Y422" s="37"/>
      <c r="Z422" s="36"/>
      <c r="AA422" s="36"/>
      <c r="AB422" s="36"/>
      <c r="AC422" s="36"/>
      <c r="AD422" s="36"/>
      <c r="AE422" s="36"/>
      <c r="AF422" s="37"/>
      <c r="AG422" s="37"/>
      <c r="AH422" s="37"/>
      <c r="AI422" s="36"/>
      <c r="AJ422" s="36"/>
      <c r="AK422" s="36"/>
      <c r="AM422" s="58"/>
    </row>
    <row r="423" spans="1:39">
      <c r="A423" s="25" t="s">
        <v>12</v>
      </c>
      <c r="B423" s="14">
        <f t="shared" si="20"/>
        <v>148</v>
      </c>
      <c r="C423" s="42" t="s">
        <v>517</v>
      </c>
      <c r="D423" s="30"/>
      <c r="E423" s="1"/>
      <c r="F423" s="36"/>
      <c r="G423" s="36"/>
      <c r="H423" s="36"/>
      <c r="I423" s="36"/>
      <c r="J423" s="36"/>
      <c r="K423" s="36"/>
      <c r="L423" s="36"/>
      <c r="M423" s="37"/>
      <c r="N423" s="36"/>
      <c r="O423" s="37"/>
      <c r="P423" s="36"/>
      <c r="Q423" s="36"/>
      <c r="R423" s="36"/>
      <c r="S423" s="36"/>
      <c r="T423" s="37"/>
      <c r="U423" s="36"/>
      <c r="V423" s="37"/>
      <c r="W423" s="36"/>
      <c r="X423" s="36"/>
      <c r="Y423" s="36"/>
      <c r="Z423" s="37"/>
      <c r="AA423" s="37"/>
      <c r="AB423" s="36"/>
      <c r="AC423" s="36"/>
      <c r="AD423" s="36"/>
      <c r="AE423" s="36"/>
      <c r="AF423" s="37"/>
      <c r="AG423" s="37"/>
      <c r="AH423" s="37"/>
      <c r="AI423" s="36"/>
      <c r="AJ423" s="36"/>
      <c r="AK423" s="36"/>
      <c r="AM423" s="58"/>
    </row>
    <row r="424" spans="1:39">
      <c r="A424" s="25" t="s">
        <v>12</v>
      </c>
      <c r="B424" s="14">
        <f t="shared" si="20"/>
        <v>149</v>
      </c>
      <c r="C424" s="42" t="s">
        <v>341</v>
      </c>
      <c r="D424" s="30"/>
      <c r="E424" s="1"/>
      <c r="F424" s="36"/>
      <c r="G424" s="37"/>
      <c r="H424" s="36"/>
      <c r="I424" s="36"/>
      <c r="J424" s="36"/>
      <c r="K424" s="36"/>
      <c r="L424" s="37"/>
      <c r="M424" s="36"/>
      <c r="N424" s="36"/>
      <c r="O424" s="36"/>
      <c r="P424" s="36"/>
      <c r="Q424" s="36"/>
      <c r="R424" s="36"/>
      <c r="S424" s="36"/>
      <c r="T424" s="36"/>
      <c r="U424" s="37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7"/>
      <c r="AG424" s="37"/>
      <c r="AH424" s="36"/>
      <c r="AI424" s="37"/>
      <c r="AJ424" s="37"/>
      <c r="AK424" s="37"/>
      <c r="AM424" s="58"/>
    </row>
    <row r="425" spans="1:39">
      <c r="A425" s="25" t="s">
        <v>12</v>
      </c>
      <c r="B425" s="14">
        <f t="shared" si="20"/>
        <v>150</v>
      </c>
      <c r="C425" s="42" t="s">
        <v>342</v>
      </c>
      <c r="D425" s="30"/>
      <c r="E425" s="1"/>
      <c r="F425" s="36"/>
      <c r="G425" s="36"/>
      <c r="H425" s="36"/>
      <c r="I425" s="37"/>
      <c r="J425" s="36"/>
      <c r="K425" s="36"/>
      <c r="L425" s="37"/>
      <c r="M425" s="36"/>
      <c r="N425" s="36"/>
      <c r="O425" s="36"/>
      <c r="P425" s="36"/>
      <c r="Q425" s="36"/>
      <c r="R425" s="36"/>
      <c r="S425" s="36"/>
      <c r="T425" s="36"/>
      <c r="U425" s="36"/>
      <c r="V425" s="37"/>
      <c r="W425" s="36"/>
      <c r="X425" s="36"/>
      <c r="Y425" s="36"/>
      <c r="Z425" s="36"/>
      <c r="AA425" s="36"/>
      <c r="AB425" s="36"/>
      <c r="AC425" s="36"/>
      <c r="AD425" s="36"/>
      <c r="AE425" s="36"/>
      <c r="AF425" s="37"/>
      <c r="AG425" s="37"/>
      <c r="AH425" s="36"/>
      <c r="AI425" s="37"/>
      <c r="AJ425" s="37"/>
      <c r="AK425" s="37"/>
      <c r="AM425" s="58"/>
    </row>
    <row r="426" spans="1:39">
      <c r="A426" s="25" t="s">
        <v>12</v>
      </c>
      <c r="B426" s="14">
        <f t="shared" si="20"/>
        <v>151</v>
      </c>
      <c r="C426" s="42" t="s">
        <v>343</v>
      </c>
      <c r="D426" s="30"/>
      <c r="E426" s="1"/>
      <c r="F426" s="36"/>
      <c r="G426" s="36"/>
      <c r="H426" s="36"/>
      <c r="I426" s="36"/>
      <c r="J426" s="36"/>
      <c r="K426" s="36"/>
      <c r="L426" s="37"/>
      <c r="M426" s="36"/>
      <c r="N426" s="36"/>
      <c r="O426" s="36"/>
      <c r="P426" s="36"/>
      <c r="Q426" s="37"/>
      <c r="R426" s="36"/>
      <c r="S426" s="36"/>
      <c r="T426" s="36"/>
      <c r="U426" s="37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7"/>
      <c r="AG426" s="37"/>
      <c r="AH426" s="36"/>
      <c r="AI426" s="37"/>
      <c r="AJ426" s="37"/>
      <c r="AK426" s="37"/>
      <c r="AM426" s="58"/>
    </row>
    <row r="427" spans="1:39">
      <c r="A427" s="25" t="s">
        <v>12</v>
      </c>
      <c r="B427" s="14">
        <f t="shared" si="20"/>
        <v>152</v>
      </c>
      <c r="C427" s="42" t="s">
        <v>344</v>
      </c>
      <c r="D427" s="30"/>
      <c r="E427" s="1"/>
      <c r="F427" s="36"/>
      <c r="G427" s="36"/>
      <c r="H427" s="36"/>
      <c r="I427" s="36"/>
      <c r="J427" s="36"/>
      <c r="K427" s="36"/>
      <c r="L427" s="37"/>
      <c r="M427" s="36"/>
      <c r="N427" s="36"/>
      <c r="O427" s="36"/>
      <c r="P427" s="36"/>
      <c r="Q427" s="36"/>
      <c r="R427" s="36"/>
      <c r="S427" s="37"/>
      <c r="T427" s="36"/>
      <c r="U427" s="36"/>
      <c r="V427" s="37"/>
      <c r="W427" s="36"/>
      <c r="X427" s="36"/>
      <c r="Y427" s="36"/>
      <c r="Z427" s="36"/>
      <c r="AA427" s="36"/>
      <c r="AB427" s="36"/>
      <c r="AC427" s="36"/>
      <c r="AD427" s="36"/>
      <c r="AE427" s="36"/>
      <c r="AF427" s="37"/>
      <c r="AG427" s="37"/>
      <c r="AH427" s="36"/>
      <c r="AI427" s="37"/>
      <c r="AJ427" s="37"/>
      <c r="AK427" s="37"/>
      <c r="AM427" s="58"/>
    </row>
    <row r="428" spans="1:39">
      <c r="A428" s="25" t="s">
        <v>12</v>
      </c>
      <c r="B428" s="14">
        <f t="shared" si="20"/>
        <v>153</v>
      </c>
      <c r="C428" s="42" t="s">
        <v>345</v>
      </c>
      <c r="D428" s="30"/>
      <c r="E428" s="1"/>
      <c r="F428" s="36"/>
      <c r="G428" s="36"/>
      <c r="H428" s="36"/>
      <c r="I428" s="36"/>
      <c r="J428" s="36"/>
      <c r="K428" s="36"/>
      <c r="L428" s="37"/>
      <c r="M428" s="36"/>
      <c r="N428" s="36"/>
      <c r="O428" s="36"/>
      <c r="P428" s="36"/>
      <c r="Q428" s="36"/>
      <c r="R428" s="36"/>
      <c r="S428" s="36"/>
      <c r="T428" s="36"/>
      <c r="U428" s="37"/>
      <c r="V428" s="36"/>
      <c r="W428" s="36"/>
      <c r="X428" s="36"/>
      <c r="Y428" s="36"/>
      <c r="Z428" s="36"/>
      <c r="AA428" s="36"/>
      <c r="AB428" s="36"/>
      <c r="AC428" s="37"/>
      <c r="AD428" s="36"/>
      <c r="AE428" s="36"/>
      <c r="AF428" s="37"/>
      <c r="AG428" s="37"/>
      <c r="AH428" s="36"/>
      <c r="AI428" s="37"/>
      <c r="AJ428" s="37"/>
      <c r="AK428" s="37"/>
      <c r="AM428" s="58"/>
    </row>
    <row r="429" spans="1:39">
      <c r="A429" s="25" t="s">
        <v>12</v>
      </c>
      <c r="B429" s="14">
        <f t="shared" si="20"/>
        <v>154</v>
      </c>
      <c r="C429" s="42" t="s">
        <v>346</v>
      </c>
      <c r="D429" s="30"/>
      <c r="E429" s="1"/>
      <c r="F429" s="36"/>
      <c r="G429" s="36"/>
      <c r="H429" s="36"/>
      <c r="I429" s="36"/>
      <c r="J429" s="36"/>
      <c r="K429" s="36"/>
      <c r="L429" s="37"/>
      <c r="M429" s="36"/>
      <c r="N429" s="36"/>
      <c r="O429" s="36"/>
      <c r="P429" s="36"/>
      <c r="Q429" s="36"/>
      <c r="R429" s="36"/>
      <c r="S429" s="36"/>
      <c r="T429" s="36"/>
      <c r="U429" s="36"/>
      <c r="V429" s="37"/>
      <c r="W429" s="36"/>
      <c r="X429" s="36"/>
      <c r="Y429" s="36"/>
      <c r="Z429" s="36"/>
      <c r="AA429" s="36"/>
      <c r="AB429" s="36"/>
      <c r="AC429" s="36"/>
      <c r="AD429" s="37"/>
      <c r="AE429" s="36"/>
      <c r="AF429" s="37"/>
      <c r="AG429" s="37"/>
      <c r="AH429" s="36"/>
      <c r="AI429" s="37"/>
      <c r="AJ429" s="37"/>
      <c r="AK429" s="37"/>
      <c r="AM429" s="58"/>
    </row>
    <row r="430" spans="1:39">
      <c r="A430" s="25" t="s">
        <v>12</v>
      </c>
      <c r="B430" s="14">
        <f t="shared" si="20"/>
        <v>155</v>
      </c>
      <c r="C430" s="42" t="s">
        <v>347</v>
      </c>
      <c r="D430" s="30"/>
      <c r="E430" s="1"/>
      <c r="F430" s="36"/>
      <c r="G430" s="37"/>
      <c r="H430" s="36"/>
      <c r="I430" s="36"/>
      <c r="J430" s="36"/>
      <c r="K430" s="36"/>
      <c r="L430" s="36"/>
      <c r="M430" s="36"/>
      <c r="N430" s="36"/>
      <c r="O430" s="37"/>
      <c r="P430" s="36"/>
      <c r="Q430" s="36"/>
      <c r="R430" s="37"/>
      <c r="S430" s="36"/>
      <c r="T430" s="36"/>
      <c r="U430" s="37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7"/>
      <c r="AG430" s="37"/>
      <c r="AH430" s="36"/>
      <c r="AI430" s="37"/>
      <c r="AJ430" s="37"/>
      <c r="AK430" s="37"/>
      <c r="AM430" s="58"/>
    </row>
    <row r="431" spans="1:39">
      <c r="A431" s="25" t="s">
        <v>12</v>
      </c>
      <c r="B431" s="14">
        <f t="shared" si="20"/>
        <v>156</v>
      </c>
      <c r="C431" s="42" t="s">
        <v>348</v>
      </c>
      <c r="D431" s="30"/>
      <c r="E431" s="1"/>
      <c r="F431" s="36"/>
      <c r="G431" s="36"/>
      <c r="H431" s="36"/>
      <c r="I431" s="37"/>
      <c r="J431" s="36"/>
      <c r="K431" s="36"/>
      <c r="L431" s="36"/>
      <c r="M431" s="36"/>
      <c r="N431" s="36"/>
      <c r="O431" s="37"/>
      <c r="P431" s="36"/>
      <c r="Q431" s="36"/>
      <c r="R431" s="36"/>
      <c r="S431" s="36"/>
      <c r="T431" s="36"/>
      <c r="U431" s="36"/>
      <c r="V431" s="37"/>
      <c r="W431" s="36"/>
      <c r="X431" s="36"/>
      <c r="Y431" s="36"/>
      <c r="Z431" s="36"/>
      <c r="AA431" s="36"/>
      <c r="AB431" s="36"/>
      <c r="AC431" s="36"/>
      <c r="AD431" s="36"/>
      <c r="AE431" s="36"/>
      <c r="AF431" s="37"/>
      <c r="AG431" s="37"/>
      <c r="AH431" s="36"/>
      <c r="AI431" s="37"/>
      <c r="AJ431" s="37"/>
      <c r="AK431" s="37"/>
      <c r="AM431" s="58"/>
    </row>
    <row r="432" spans="1:39">
      <c r="A432" s="25" t="s">
        <v>12</v>
      </c>
      <c r="B432" s="14">
        <f t="shared" si="20"/>
        <v>157</v>
      </c>
      <c r="C432" s="42" t="s">
        <v>349</v>
      </c>
      <c r="D432" s="30"/>
      <c r="E432" s="1"/>
      <c r="F432" s="36"/>
      <c r="G432" s="36"/>
      <c r="H432" s="36"/>
      <c r="I432" s="36"/>
      <c r="J432" s="36"/>
      <c r="K432" s="36"/>
      <c r="L432" s="36"/>
      <c r="M432" s="36"/>
      <c r="N432" s="36"/>
      <c r="O432" s="37"/>
      <c r="P432" s="36"/>
      <c r="Q432" s="37"/>
      <c r="R432" s="36"/>
      <c r="S432" s="36"/>
      <c r="T432" s="36"/>
      <c r="U432" s="37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7"/>
      <c r="AG432" s="37"/>
      <c r="AH432" s="36"/>
      <c r="AI432" s="37"/>
      <c r="AJ432" s="37"/>
      <c r="AK432" s="37"/>
      <c r="AM432" s="58"/>
    </row>
    <row r="433" spans="1:39">
      <c r="A433" s="25" t="s">
        <v>12</v>
      </c>
      <c r="B433" s="14">
        <f t="shared" si="20"/>
        <v>158</v>
      </c>
      <c r="C433" s="42" t="s">
        <v>350</v>
      </c>
      <c r="D433" s="30"/>
      <c r="E433" s="1"/>
      <c r="F433" s="36"/>
      <c r="G433" s="36"/>
      <c r="H433" s="36"/>
      <c r="I433" s="36"/>
      <c r="J433" s="36"/>
      <c r="K433" s="36"/>
      <c r="L433" s="36"/>
      <c r="M433" s="36"/>
      <c r="N433" s="36"/>
      <c r="O433" s="37"/>
      <c r="P433" s="36"/>
      <c r="Q433" s="36"/>
      <c r="R433" s="36"/>
      <c r="S433" s="37"/>
      <c r="T433" s="36"/>
      <c r="U433" s="36"/>
      <c r="V433" s="37"/>
      <c r="W433" s="36"/>
      <c r="X433" s="36"/>
      <c r="Y433" s="36"/>
      <c r="Z433" s="36"/>
      <c r="AA433" s="36"/>
      <c r="AB433" s="36"/>
      <c r="AC433" s="36"/>
      <c r="AD433" s="36"/>
      <c r="AE433" s="36"/>
      <c r="AF433" s="37"/>
      <c r="AG433" s="37"/>
      <c r="AH433" s="36"/>
      <c r="AI433" s="37"/>
      <c r="AJ433" s="37"/>
      <c r="AK433" s="37"/>
      <c r="AM433" s="58"/>
    </row>
    <row r="434" spans="1:39">
      <c r="A434" s="25" t="s">
        <v>12</v>
      </c>
      <c r="B434" s="14">
        <f t="shared" si="20"/>
        <v>159</v>
      </c>
      <c r="C434" s="42" t="s">
        <v>351</v>
      </c>
      <c r="D434" s="30"/>
      <c r="E434" s="1"/>
      <c r="F434" s="36"/>
      <c r="G434" s="36"/>
      <c r="H434" s="36"/>
      <c r="I434" s="36"/>
      <c r="J434" s="36"/>
      <c r="K434" s="36"/>
      <c r="L434" s="36"/>
      <c r="M434" s="36"/>
      <c r="N434" s="36"/>
      <c r="O434" s="37"/>
      <c r="P434" s="36"/>
      <c r="Q434" s="36"/>
      <c r="R434" s="36"/>
      <c r="S434" s="36"/>
      <c r="T434" s="36"/>
      <c r="U434" s="37"/>
      <c r="V434" s="36"/>
      <c r="W434" s="36"/>
      <c r="X434" s="36"/>
      <c r="Y434" s="36"/>
      <c r="Z434" s="36"/>
      <c r="AA434" s="36"/>
      <c r="AB434" s="36"/>
      <c r="AC434" s="37"/>
      <c r="AD434" s="36"/>
      <c r="AE434" s="36"/>
      <c r="AF434" s="37"/>
      <c r="AG434" s="37"/>
      <c r="AH434" s="36"/>
      <c r="AI434" s="37"/>
      <c r="AJ434" s="37"/>
      <c r="AK434" s="37"/>
      <c r="AM434" s="58"/>
    </row>
    <row r="435" spans="1:39">
      <c r="A435" s="25" t="s">
        <v>12</v>
      </c>
      <c r="B435" s="14">
        <f t="shared" si="20"/>
        <v>160</v>
      </c>
      <c r="C435" s="42" t="s">
        <v>352</v>
      </c>
      <c r="D435" s="30"/>
      <c r="E435" s="1"/>
      <c r="F435" s="36"/>
      <c r="G435" s="36"/>
      <c r="H435" s="36"/>
      <c r="I435" s="36"/>
      <c r="J435" s="36"/>
      <c r="K435" s="36"/>
      <c r="L435" s="36"/>
      <c r="M435" s="36"/>
      <c r="N435" s="36"/>
      <c r="O435" s="37"/>
      <c r="P435" s="36"/>
      <c r="Q435" s="36"/>
      <c r="R435" s="36"/>
      <c r="S435" s="36"/>
      <c r="T435" s="36"/>
      <c r="U435" s="36"/>
      <c r="V435" s="37"/>
      <c r="W435" s="36"/>
      <c r="X435" s="36"/>
      <c r="Y435" s="36"/>
      <c r="Z435" s="36"/>
      <c r="AA435" s="36"/>
      <c r="AB435" s="36"/>
      <c r="AC435" s="36"/>
      <c r="AD435" s="37"/>
      <c r="AE435" s="36"/>
      <c r="AF435" s="37"/>
      <c r="AG435" s="37"/>
      <c r="AH435" s="36"/>
      <c r="AI435" s="37"/>
      <c r="AJ435" s="37"/>
      <c r="AK435" s="37"/>
      <c r="AM435" s="58"/>
    </row>
    <row r="436" spans="1:39">
      <c r="A436" s="25" t="s">
        <v>12</v>
      </c>
      <c r="B436" s="14">
        <f t="shared" si="20"/>
        <v>161</v>
      </c>
      <c r="C436" s="42" t="s">
        <v>518</v>
      </c>
      <c r="D436" s="30"/>
      <c r="E436" s="1"/>
      <c r="F436" s="36"/>
      <c r="G436" s="37"/>
      <c r="H436" s="36"/>
      <c r="I436" s="36"/>
      <c r="J436" s="37"/>
      <c r="K436" s="36"/>
      <c r="L436" s="37"/>
      <c r="M436" s="36"/>
      <c r="N436" s="36"/>
      <c r="O436" s="36"/>
      <c r="P436" s="36"/>
      <c r="Q436" s="36"/>
      <c r="R436" s="36"/>
      <c r="S436" s="36"/>
      <c r="T436" s="36"/>
      <c r="U436" s="37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7"/>
      <c r="AG436" s="37"/>
      <c r="AH436" s="36"/>
      <c r="AI436" s="37"/>
      <c r="AJ436" s="37"/>
      <c r="AK436" s="37"/>
      <c r="AM436" s="58"/>
    </row>
    <row r="437" spans="1:39">
      <c r="A437" s="25" t="s">
        <v>12</v>
      </c>
      <c r="B437" s="14">
        <f t="shared" si="20"/>
        <v>162</v>
      </c>
      <c r="C437" s="42" t="s">
        <v>519</v>
      </c>
      <c r="D437" s="30"/>
      <c r="E437" s="1"/>
      <c r="F437" s="36"/>
      <c r="G437" s="36"/>
      <c r="H437" s="36"/>
      <c r="I437" s="37"/>
      <c r="J437" s="37"/>
      <c r="K437" s="36"/>
      <c r="L437" s="37"/>
      <c r="M437" s="36"/>
      <c r="N437" s="36"/>
      <c r="O437" s="36"/>
      <c r="P437" s="36"/>
      <c r="Q437" s="36"/>
      <c r="R437" s="36"/>
      <c r="S437" s="36"/>
      <c r="T437" s="36"/>
      <c r="U437" s="36"/>
      <c r="V437" s="37"/>
      <c r="W437" s="36"/>
      <c r="X437" s="36"/>
      <c r="Y437" s="36"/>
      <c r="Z437" s="36"/>
      <c r="AA437" s="36"/>
      <c r="AB437" s="36"/>
      <c r="AC437" s="36"/>
      <c r="AD437" s="36"/>
      <c r="AE437" s="36"/>
      <c r="AF437" s="37"/>
      <c r="AG437" s="37"/>
      <c r="AH437" s="36"/>
      <c r="AI437" s="37"/>
      <c r="AJ437" s="37"/>
      <c r="AK437" s="37"/>
      <c r="AM437" s="58"/>
    </row>
    <row r="438" spans="1:39">
      <c r="A438" s="25" t="s">
        <v>12</v>
      </c>
      <c r="B438" s="14">
        <f t="shared" ref="B438:B459" si="21">B167</f>
        <v>163</v>
      </c>
      <c r="C438" s="42" t="s">
        <v>520</v>
      </c>
      <c r="D438" s="30"/>
      <c r="E438" s="1"/>
      <c r="F438" s="36"/>
      <c r="G438" s="36"/>
      <c r="H438" s="36"/>
      <c r="I438" s="36"/>
      <c r="J438" s="37"/>
      <c r="K438" s="36"/>
      <c r="L438" s="37"/>
      <c r="M438" s="36"/>
      <c r="N438" s="36"/>
      <c r="O438" s="37"/>
      <c r="P438" s="36"/>
      <c r="Q438" s="37"/>
      <c r="R438" s="36"/>
      <c r="S438" s="36"/>
      <c r="T438" s="36"/>
      <c r="U438" s="37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7"/>
      <c r="AG438" s="37"/>
      <c r="AH438" s="36"/>
      <c r="AI438" s="37"/>
      <c r="AJ438" s="37"/>
      <c r="AK438" s="37"/>
      <c r="AM438" s="58"/>
    </row>
    <row r="439" spans="1:39">
      <c r="A439" s="25" t="s">
        <v>12</v>
      </c>
      <c r="B439" s="14">
        <f t="shared" si="21"/>
        <v>164</v>
      </c>
      <c r="C439" s="42" t="s">
        <v>521</v>
      </c>
      <c r="D439" s="30"/>
      <c r="E439" s="1"/>
      <c r="F439" s="36"/>
      <c r="G439" s="36"/>
      <c r="H439" s="36"/>
      <c r="I439" s="36"/>
      <c r="J439" s="37"/>
      <c r="K439" s="36"/>
      <c r="L439" s="37"/>
      <c r="M439" s="36"/>
      <c r="N439" s="36"/>
      <c r="O439" s="36"/>
      <c r="P439" s="36"/>
      <c r="Q439" s="36"/>
      <c r="R439" s="36"/>
      <c r="S439" s="37"/>
      <c r="T439" s="36"/>
      <c r="U439" s="36"/>
      <c r="V439" s="37"/>
      <c r="W439" s="36"/>
      <c r="X439" s="36"/>
      <c r="Y439" s="36"/>
      <c r="Z439" s="36"/>
      <c r="AA439" s="36"/>
      <c r="AB439" s="36"/>
      <c r="AC439" s="36"/>
      <c r="AD439" s="36"/>
      <c r="AE439" s="36"/>
      <c r="AF439" s="37"/>
      <c r="AG439" s="37"/>
      <c r="AH439" s="36"/>
      <c r="AI439" s="37"/>
      <c r="AJ439" s="37"/>
      <c r="AK439" s="37"/>
      <c r="AM439" s="58"/>
    </row>
    <row r="440" spans="1:39">
      <c r="A440" s="25" t="s">
        <v>12</v>
      </c>
      <c r="B440" s="14">
        <f t="shared" si="21"/>
        <v>165</v>
      </c>
      <c r="C440" s="42" t="s">
        <v>522</v>
      </c>
      <c r="D440" s="30"/>
      <c r="E440" s="1"/>
      <c r="F440" s="36"/>
      <c r="G440" s="36"/>
      <c r="H440" s="36"/>
      <c r="I440" s="36"/>
      <c r="J440" s="37"/>
      <c r="K440" s="36"/>
      <c r="L440" s="37"/>
      <c r="M440" s="36"/>
      <c r="N440" s="36"/>
      <c r="O440" s="36"/>
      <c r="P440" s="36"/>
      <c r="Q440" s="36"/>
      <c r="R440" s="36"/>
      <c r="S440" s="36"/>
      <c r="T440" s="36"/>
      <c r="U440" s="37"/>
      <c r="V440" s="36"/>
      <c r="W440" s="36"/>
      <c r="X440" s="36"/>
      <c r="Y440" s="36"/>
      <c r="Z440" s="36"/>
      <c r="AA440" s="36"/>
      <c r="AB440" s="36"/>
      <c r="AC440" s="37"/>
      <c r="AD440" s="36"/>
      <c r="AE440" s="36"/>
      <c r="AF440" s="37"/>
      <c r="AG440" s="37"/>
      <c r="AH440" s="36"/>
      <c r="AI440" s="37"/>
      <c r="AJ440" s="37"/>
      <c r="AK440" s="37"/>
      <c r="AM440" s="58"/>
    </row>
    <row r="441" spans="1:39">
      <c r="A441" s="25" t="s">
        <v>12</v>
      </c>
      <c r="B441" s="14">
        <f t="shared" si="21"/>
        <v>166</v>
      </c>
      <c r="C441" s="42" t="s">
        <v>523</v>
      </c>
      <c r="D441" s="30"/>
      <c r="E441" s="1"/>
      <c r="F441" s="36"/>
      <c r="G441" s="36"/>
      <c r="H441" s="36"/>
      <c r="I441" s="36"/>
      <c r="J441" s="37"/>
      <c r="K441" s="36"/>
      <c r="L441" s="37"/>
      <c r="M441" s="36"/>
      <c r="N441" s="36"/>
      <c r="O441" s="36"/>
      <c r="P441" s="36"/>
      <c r="Q441" s="36"/>
      <c r="R441" s="36"/>
      <c r="S441" s="36"/>
      <c r="T441" s="36"/>
      <c r="U441" s="36"/>
      <c r="V441" s="37"/>
      <c r="W441" s="36"/>
      <c r="X441" s="36"/>
      <c r="Y441" s="36"/>
      <c r="Z441" s="36"/>
      <c r="AA441" s="36"/>
      <c r="AB441" s="36"/>
      <c r="AC441" s="36"/>
      <c r="AD441" s="37"/>
      <c r="AE441" s="36"/>
      <c r="AF441" s="37"/>
      <c r="AG441" s="37"/>
      <c r="AH441" s="36"/>
      <c r="AI441" s="37"/>
      <c r="AJ441" s="37"/>
      <c r="AK441" s="37"/>
      <c r="AM441" s="58"/>
    </row>
    <row r="442" spans="1:39">
      <c r="A442" s="25" t="s">
        <v>12</v>
      </c>
      <c r="B442" s="14">
        <f t="shared" si="21"/>
        <v>167</v>
      </c>
      <c r="C442" s="42" t="s">
        <v>524</v>
      </c>
      <c r="D442" s="30"/>
      <c r="E442" s="1"/>
      <c r="F442" s="36"/>
      <c r="G442" s="37"/>
      <c r="H442" s="36"/>
      <c r="I442" s="36"/>
      <c r="J442" s="36"/>
      <c r="K442" s="36"/>
      <c r="L442" s="36"/>
      <c r="M442" s="37"/>
      <c r="N442" s="36"/>
      <c r="O442" s="37"/>
      <c r="P442" s="36"/>
      <c r="Q442" s="36"/>
      <c r="R442" s="36"/>
      <c r="S442" s="36"/>
      <c r="T442" s="36"/>
      <c r="U442" s="37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7"/>
      <c r="AG442" s="37"/>
      <c r="AH442" s="36"/>
      <c r="AI442" s="37"/>
      <c r="AJ442" s="37"/>
      <c r="AK442" s="37"/>
      <c r="AM442" s="58"/>
    </row>
    <row r="443" spans="1:39">
      <c r="A443" s="25" t="s">
        <v>12</v>
      </c>
      <c r="B443" s="14">
        <f t="shared" si="21"/>
        <v>168</v>
      </c>
      <c r="C443" s="42" t="s">
        <v>525</v>
      </c>
      <c r="D443" s="30"/>
      <c r="E443" s="1"/>
      <c r="F443" s="36"/>
      <c r="G443" s="36"/>
      <c r="H443" s="36"/>
      <c r="I443" s="37"/>
      <c r="J443" s="36"/>
      <c r="K443" s="36"/>
      <c r="L443" s="36"/>
      <c r="M443" s="37"/>
      <c r="N443" s="36"/>
      <c r="O443" s="37"/>
      <c r="P443" s="36"/>
      <c r="Q443" s="36"/>
      <c r="R443" s="36"/>
      <c r="S443" s="36"/>
      <c r="T443" s="36"/>
      <c r="U443" s="36"/>
      <c r="V443" s="37"/>
      <c r="W443" s="36"/>
      <c r="X443" s="36"/>
      <c r="Y443" s="36"/>
      <c r="Z443" s="36"/>
      <c r="AA443" s="36"/>
      <c r="AB443" s="36"/>
      <c r="AC443" s="36"/>
      <c r="AD443" s="36"/>
      <c r="AE443" s="36"/>
      <c r="AF443" s="37"/>
      <c r="AG443" s="37"/>
      <c r="AH443" s="36"/>
      <c r="AI443" s="37"/>
      <c r="AJ443" s="37"/>
      <c r="AK443" s="37"/>
      <c r="AM443" s="58"/>
    </row>
    <row r="444" spans="1:39">
      <c r="A444" s="25" t="s">
        <v>12</v>
      </c>
      <c r="B444" s="14">
        <f t="shared" si="21"/>
        <v>169</v>
      </c>
      <c r="C444" s="42" t="s">
        <v>526</v>
      </c>
      <c r="D444" s="30"/>
      <c r="E444" s="1"/>
      <c r="F444" s="36"/>
      <c r="G444" s="36"/>
      <c r="H444" s="36"/>
      <c r="I444" s="36"/>
      <c r="J444" s="36"/>
      <c r="K444" s="36"/>
      <c r="L444" s="36"/>
      <c r="M444" s="37"/>
      <c r="N444" s="36"/>
      <c r="O444" s="37"/>
      <c r="P444" s="36"/>
      <c r="Q444" s="37"/>
      <c r="R444" s="36"/>
      <c r="S444" s="36"/>
      <c r="T444" s="36"/>
      <c r="U444" s="37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7"/>
      <c r="AG444" s="37"/>
      <c r="AH444" s="36"/>
      <c r="AI444" s="37"/>
      <c r="AJ444" s="37"/>
      <c r="AK444" s="37"/>
      <c r="AM444" s="58"/>
    </row>
    <row r="445" spans="1:39">
      <c r="A445" s="25" t="s">
        <v>12</v>
      </c>
      <c r="B445" s="14">
        <f t="shared" si="21"/>
        <v>170</v>
      </c>
      <c r="C445" s="42" t="s">
        <v>527</v>
      </c>
      <c r="D445" s="30"/>
      <c r="E445" s="1"/>
      <c r="F445" s="36"/>
      <c r="G445" s="36"/>
      <c r="H445" s="36"/>
      <c r="I445" s="36"/>
      <c r="J445" s="36"/>
      <c r="K445" s="36"/>
      <c r="L445" s="36"/>
      <c r="M445" s="37"/>
      <c r="N445" s="36"/>
      <c r="O445" s="37"/>
      <c r="P445" s="36"/>
      <c r="Q445" s="36"/>
      <c r="R445" s="36"/>
      <c r="S445" s="37"/>
      <c r="T445" s="36"/>
      <c r="U445" s="36"/>
      <c r="V445" s="37"/>
      <c r="W445" s="36"/>
      <c r="X445" s="36"/>
      <c r="Y445" s="36"/>
      <c r="Z445" s="36"/>
      <c r="AA445" s="36"/>
      <c r="AB445" s="36"/>
      <c r="AC445" s="36"/>
      <c r="AD445" s="36"/>
      <c r="AE445" s="36"/>
      <c r="AF445" s="37"/>
      <c r="AG445" s="37"/>
      <c r="AH445" s="36"/>
      <c r="AI445" s="37"/>
      <c r="AJ445" s="37"/>
      <c r="AK445" s="37"/>
      <c r="AM445" s="58"/>
    </row>
    <row r="446" spans="1:39">
      <c r="A446" s="25" t="s">
        <v>12</v>
      </c>
      <c r="B446" s="14">
        <f t="shared" si="21"/>
        <v>171</v>
      </c>
      <c r="C446" s="42" t="s">
        <v>528</v>
      </c>
      <c r="D446" s="30"/>
      <c r="E446" s="1"/>
      <c r="F446" s="36"/>
      <c r="G446" s="36"/>
      <c r="H446" s="36"/>
      <c r="I446" s="36"/>
      <c r="J446" s="36"/>
      <c r="K446" s="36"/>
      <c r="L446" s="36"/>
      <c r="M446" s="37"/>
      <c r="N446" s="36"/>
      <c r="O446" s="37"/>
      <c r="P446" s="36"/>
      <c r="Q446" s="36"/>
      <c r="R446" s="36"/>
      <c r="S446" s="36"/>
      <c r="T446" s="36"/>
      <c r="U446" s="37"/>
      <c r="V446" s="36"/>
      <c r="W446" s="36"/>
      <c r="X446" s="36"/>
      <c r="Y446" s="36"/>
      <c r="Z446" s="36"/>
      <c r="AA446" s="36"/>
      <c r="AB446" s="36"/>
      <c r="AC446" s="37"/>
      <c r="AD446" s="36"/>
      <c r="AE446" s="36"/>
      <c r="AF446" s="37"/>
      <c r="AG446" s="37"/>
      <c r="AH446" s="36"/>
      <c r="AI446" s="37"/>
      <c r="AJ446" s="37"/>
      <c r="AK446" s="37"/>
      <c r="AM446" s="58"/>
    </row>
    <row r="447" spans="1:39">
      <c r="A447" s="25" t="s">
        <v>12</v>
      </c>
      <c r="B447" s="14">
        <f t="shared" si="21"/>
        <v>172</v>
      </c>
      <c r="C447" s="42" t="s">
        <v>529</v>
      </c>
      <c r="D447" s="30"/>
      <c r="E447" s="1"/>
      <c r="F447" s="36"/>
      <c r="G447" s="36"/>
      <c r="H447" s="36"/>
      <c r="I447" s="36"/>
      <c r="J447" s="36"/>
      <c r="K447" s="36"/>
      <c r="L447" s="36"/>
      <c r="M447" s="37"/>
      <c r="N447" s="36"/>
      <c r="O447" s="37"/>
      <c r="P447" s="36"/>
      <c r="Q447" s="36"/>
      <c r="R447" s="36"/>
      <c r="S447" s="36"/>
      <c r="T447" s="36"/>
      <c r="U447" s="36"/>
      <c r="V447" s="37"/>
      <c r="W447" s="36"/>
      <c r="X447" s="36"/>
      <c r="Y447" s="36"/>
      <c r="Z447" s="36"/>
      <c r="AA447" s="36"/>
      <c r="AB447" s="36"/>
      <c r="AC447" s="36"/>
      <c r="AD447" s="37"/>
      <c r="AE447" s="36"/>
      <c r="AF447" s="37"/>
      <c r="AG447" s="37"/>
      <c r="AH447" s="36"/>
      <c r="AI447" s="37"/>
      <c r="AJ447" s="37"/>
      <c r="AK447" s="37"/>
      <c r="AM447" s="58"/>
    </row>
    <row r="448" spans="1:39">
      <c r="A448" s="25" t="s">
        <v>12</v>
      </c>
      <c r="B448" s="14">
        <f t="shared" si="21"/>
        <v>173</v>
      </c>
      <c r="C448" s="42" t="s">
        <v>353</v>
      </c>
      <c r="D448" s="30"/>
      <c r="E448" s="1"/>
      <c r="F448" s="36"/>
      <c r="G448" s="37"/>
      <c r="H448" s="36"/>
      <c r="I448" s="37"/>
      <c r="J448" s="36"/>
      <c r="K448" s="37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7"/>
      <c r="AG448" s="37"/>
      <c r="AH448" s="36"/>
      <c r="AI448" s="36"/>
      <c r="AJ448" s="36"/>
      <c r="AK448" s="36"/>
      <c r="AM448" s="58"/>
    </row>
    <row r="449" spans="1:39">
      <c r="A449" s="25" t="s">
        <v>12</v>
      </c>
      <c r="B449" s="14">
        <f t="shared" si="21"/>
        <v>174</v>
      </c>
      <c r="C449" s="42" t="s">
        <v>354</v>
      </c>
      <c r="D449" s="30"/>
      <c r="E449" s="1"/>
      <c r="F449" s="36"/>
      <c r="G449" s="36"/>
      <c r="H449" s="36"/>
      <c r="I449" s="36"/>
      <c r="J449" s="36"/>
      <c r="K449" s="37"/>
      <c r="L449" s="36"/>
      <c r="M449" s="36"/>
      <c r="N449" s="36"/>
      <c r="O449" s="36"/>
      <c r="P449" s="36"/>
      <c r="Q449" s="37"/>
      <c r="R449" s="36"/>
      <c r="S449" s="37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7"/>
      <c r="AG449" s="37"/>
      <c r="AH449" s="36"/>
      <c r="AI449" s="36"/>
      <c r="AJ449" s="36"/>
      <c r="AK449" s="36"/>
      <c r="AM449" s="58"/>
    </row>
    <row r="450" spans="1:39">
      <c r="A450" s="25" t="s">
        <v>12</v>
      </c>
      <c r="B450" s="14">
        <f t="shared" si="21"/>
        <v>175</v>
      </c>
      <c r="C450" s="42" t="s">
        <v>355</v>
      </c>
      <c r="D450" s="30"/>
      <c r="E450" s="1"/>
      <c r="F450" s="36"/>
      <c r="G450" s="37"/>
      <c r="H450" s="36"/>
      <c r="I450" s="37"/>
      <c r="J450" s="36"/>
      <c r="K450" s="36"/>
      <c r="L450" s="36"/>
      <c r="M450" s="36"/>
      <c r="N450" s="37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7"/>
      <c r="AG450" s="37"/>
      <c r="AH450" s="36"/>
      <c r="AI450" s="36"/>
      <c r="AJ450" s="36"/>
      <c r="AK450" s="36"/>
      <c r="AM450" s="58"/>
    </row>
    <row r="451" spans="1:39">
      <c r="A451" s="25" t="s">
        <v>12</v>
      </c>
      <c r="B451" s="14">
        <f t="shared" si="21"/>
        <v>176</v>
      </c>
      <c r="C451" s="42" t="s">
        <v>356</v>
      </c>
      <c r="D451" s="30"/>
      <c r="E451" s="1"/>
      <c r="F451" s="36"/>
      <c r="G451" s="36"/>
      <c r="H451" s="36"/>
      <c r="I451" s="36"/>
      <c r="J451" s="36"/>
      <c r="K451" s="36"/>
      <c r="L451" s="36"/>
      <c r="M451" s="36"/>
      <c r="N451" s="37"/>
      <c r="O451" s="36"/>
      <c r="P451" s="36"/>
      <c r="Q451" s="37"/>
      <c r="R451" s="36"/>
      <c r="S451" s="37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7"/>
      <c r="AG451" s="37"/>
      <c r="AH451" s="36"/>
      <c r="AI451" s="36"/>
      <c r="AJ451" s="36"/>
      <c r="AK451" s="36"/>
      <c r="AM451" s="58"/>
    </row>
    <row r="452" spans="1:39">
      <c r="A452" s="25" t="s">
        <v>12</v>
      </c>
      <c r="B452" s="14">
        <f t="shared" si="21"/>
        <v>177</v>
      </c>
      <c r="C452" s="42" t="s">
        <v>357</v>
      </c>
      <c r="D452" s="30"/>
      <c r="E452" s="1"/>
      <c r="F452" s="36"/>
      <c r="G452" s="37"/>
      <c r="H452" s="36"/>
      <c r="I452" s="37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7"/>
      <c r="W452" s="36"/>
      <c r="X452" s="36"/>
      <c r="Y452" s="37"/>
      <c r="Z452" s="37"/>
      <c r="AA452" s="37"/>
      <c r="AB452" s="36"/>
      <c r="AC452" s="36"/>
      <c r="AD452" s="36"/>
      <c r="AE452" s="36"/>
      <c r="AF452" s="37"/>
      <c r="AG452" s="37"/>
      <c r="AH452" s="36"/>
      <c r="AI452" s="36"/>
      <c r="AJ452" s="36"/>
      <c r="AK452" s="36"/>
      <c r="AM452" s="58"/>
    </row>
    <row r="453" spans="1:39">
      <c r="A453" s="25" t="s">
        <v>12</v>
      </c>
      <c r="B453" s="14">
        <f t="shared" si="21"/>
        <v>178</v>
      </c>
      <c r="C453" s="42" t="s">
        <v>358</v>
      </c>
      <c r="D453" s="30"/>
      <c r="E453" s="1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7"/>
      <c r="R453" s="36"/>
      <c r="S453" s="37"/>
      <c r="T453" s="36"/>
      <c r="U453" s="36"/>
      <c r="V453" s="36"/>
      <c r="W453" s="36"/>
      <c r="X453" s="36"/>
      <c r="Y453" s="37"/>
      <c r="Z453" s="37"/>
      <c r="AA453" s="37"/>
      <c r="AB453" s="36"/>
      <c r="AC453" s="36"/>
      <c r="AD453" s="36"/>
      <c r="AE453" s="36"/>
      <c r="AF453" s="37"/>
      <c r="AG453" s="37"/>
      <c r="AH453" s="36"/>
      <c r="AI453" s="36"/>
      <c r="AJ453" s="36"/>
      <c r="AK453" s="36"/>
      <c r="AM453" s="58"/>
    </row>
    <row r="454" spans="1:39">
      <c r="A454" s="25" t="s">
        <v>12</v>
      </c>
      <c r="B454" s="14">
        <f t="shared" si="21"/>
        <v>179</v>
      </c>
      <c r="C454" s="42" t="s">
        <v>359</v>
      </c>
      <c r="D454" s="30"/>
      <c r="E454" s="1"/>
      <c r="F454" s="36"/>
      <c r="G454" s="37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7"/>
      <c r="Z454" s="36"/>
      <c r="AA454" s="36"/>
      <c r="AB454" s="36"/>
      <c r="AC454" s="36"/>
      <c r="AD454" s="36"/>
      <c r="AE454" s="36"/>
      <c r="AF454" s="37"/>
      <c r="AG454" s="37"/>
      <c r="AH454" s="36"/>
      <c r="AI454" s="36"/>
      <c r="AJ454" s="36"/>
      <c r="AK454" s="36"/>
      <c r="AM454" s="58"/>
    </row>
    <row r="455" spans="1:39">
      <c r="A455" s="25" t="s">
        <v>12</v>
      </c>
      <c r="B455" s="14">
        <f t="shared" si="21"/>
        <v>180</v>
      </c>
      <c r="C455" s="42" t="s">
        <v>360</v>
      </c>
      <c r="D455" s="30"/>
      <c r="E455" s="1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7"/>
      <c r="R455" s="36"/>
      <c r="S455" s="36"/>
      <c r="T455" s="36"/>
      <c r="U455" s="36"/>
      <c r="V455" s="36"/>
      <c r="W455" s="36"/>
      <c r="X455" s="36"/>
      <c r="Y455" s="37"/>
      <c r="Z455" s="36"/>
      <c r="AA455" s="36"/>
      <c r="AB455" s="36"/>
      <c r="AC455" s="36"/>
      <c r="AD455" s="36"/>
      <c r="AE455" s="36"/>
      <c r="AF455" s="37"/>
      <c r="AG455" s="37"/>
      <c r="AH455" s="36"/>
      <c r="AI455" s="36"/>
      <c r="AJ455" s="36"/>
      <c r="AK455" s="36"/>
      <c r="AM455" s="58"/>
    </row>
    <row r="456" spans="1:39">
      <c r="A456" s="25" t="s">
        <v>12</v>
      </c>
      <c r="B456" s="14">
        <f t="shared" si="21"/>
        <v>181</v>
      </c>
      <c r="C456" s="42" t="s">
        <v>361</v>
      </c>
      <c r="D456" s="30"/>
      <c r="E456" s="1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7"/>
      <c r="Z456" s="36"/>
      <c r="AA456" s="36"/>
      <c r="AB456" s="36"/>
      <c r="AC456" s="37"/>
      <c r="AD456" s="36"/>
      <c r="AE456" s="36"/>
      <c r="AF456" s="37"/>
      <c r="AG456" s="37"/>
      <c r="AH456" s="36"/>
      <c r="AI456" s="36"/>
      <c r="AJ456" s="36"/>
      <c r="AK456" s="36"/>
      <c r="AM456" s="58"/>
    </row>
    <row r="457" spans="1:39">
      <c r="A457" s="25" t="s">
        <v>12</v>
      </c>
      <c r="B457" s="14">
        <f t="shared" si="21"/>
        <v>182</v>
      </c>
      <c r="C457" s="42" t="s">
        <v>362</v>
      </c>
      <c r="D457" s="30"/>
      <c r="E457" s="1"/>
      <c r="F457" s="36"/>
      <c r="G457" s="36"/>
      <c r="H457" s="36"/>
      <c r="I457" s="37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7"/>
      <c r="AA457" s="37"/>
      <c r="AB457" s="36"/>
      <c r="AC457" s="36"/>
      <c r="AD457" s="36"/>
      <c r="AE457" s="36"/>
      <c r="AF457" s="37"/>
      <c r="AG457" s="37"/>
      <c r="AH457" s="36"/>
      <c r="AI457" s="36"/>
      <c r="AJ457" s="36"/>
      <c r="AK457" s="36"/>
      <c r="AM457" s="58"/>
    </row>
    <row r="458" spans="1:39">
      <c r="A458" s="25" t="s">
        <v>12</v>
      </c>
      <c r="B458" s="14">
        <f t="shared" si="21"/>
        <v>183</v>
      </c>
      <c r="C458" s="42" t="s">
        <v>363</v>
      </c>
      <c r="D458" s="30"/>
      <c r="E458" s="1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7"/>
      <c r="T458" s="36"/>
      <c r="U458" s="36"/>
      <c r="V458" s="36"/>
      <c r="W458" s="36"/>
      <c r="X458" s="36"/>
      <c r="Y458" s="36"/>
      <c r="Z458" s="37"/>
      <c r="AA458" s="37"/>
      <c r="AB458" s="36"/>
      <c r="AC458" s="36"/>
      <c r="AD458" s="36"/>
      <c r="AE458" s="36"/>
      <c r="AF458" s="37"/>
      <c r="AG458" s="37"/>
      <c r="AH458" s="36"/>
      <c r="AI458" s="36"/>
      <c r="AJ458" s="36"/>
      <c r="AK458" s="36"/>
      <c r="AM458" s="58"/>
    </row>
    <row r="459" spans="1:39">
      <c r="A459" s="25" t="s">
        <v>12</v>
      </c>
      <c r="B459" s="14">
        <f t="shared" si="21"/>
        <v>184</v>
      </c>
      <c r="C459" s="42" t="s">
        <v>364</v>
      </c>
      <c r="D459" s="30"/>
      <c r="E459" s="1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7"/>
      <c r="AA459" s="37"/>
      <c r="AB459" s="36"/>
      <c r="AC459" s="36"/>
      <c r="AD459" s="37"/>
      <c r="AE459" s="36"/>
      <c r="AF459" s="37"/>
      <c r="AG459" s="37"/>
      <c r="AH459" s="36"/>
      <c r="AI459" s="36"/>
      <c r="AJ459" s="36"/>
      <c r="AK459" s="36"/>
      <c r="AM459" s="58"/>
    </row>
    <row r="460" spans="1:39">
      <c r="A460" s="72"/>
      <c r="B460" s="18"/>
      <c r="C460" s="18"/>
      <c r="D460" s="18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</row>
    <row r="461" spans="1:39"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</row>
    <row r="462" spans="1:39"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</row>
    <row r="463" spans="1:39"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</row>
    <row r="464" spans="1:39"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</row>
    <row r="465" spans="6:37"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</row>
    <row r="466" spans="6:37"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</row>
    <row r="467" spans="6:37"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</row>
    <row r="468" spans="6:37"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</row>
    <row r="469" spans="6:37"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</row>
    <row r="470" spans="6:37"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</row>
    <row r="471" spans="6:37"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</row>
    <row r="472" spans="6:37"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</row>
    <row r="473" spans="6:37"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</row>
    <row r="474" spans="6:37"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</row>
    <row r="475" spans="6:37"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</row>
    <row r="476" spans="6:37"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</row>
    <row r="477" spans="6:37"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</row>
    <row r="478" spans="6:37"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</row>
    <row r="479" spans="6:37"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</row>
    <row r="480" spans="6:37"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</row>
    <row r="481" spans="6:37"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</row>
    <row r="482" spans="6:37"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</row>
    <row r="483" spans="6:37"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</row>
    <row r="484" spans="6:37"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</row>
    <row r="485" spans="6:37"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</row>
    <row r="486" spans="6:37"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</row>
    <row r="487" spans="6:37"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</row>
    <row r="488" spans="6:37"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</row>
    <row r="489" spans="6:37"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</row>
    <row r="490" spans="6:37"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</row>
    <row r="491" spans="6:37"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</row>
    <row r="492" spans="6:37"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</row>
    <row r="493" spans="6:37"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</row>
    <row r="494" spans="6:37"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</row>
    <row r="495" spans="6:37"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</row>
    <row r="496" spans="6:37"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</row>
    <row r="497" spans="6:37"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</row>
    <row r="498" spans="6:37"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</row>
    <row r="499" spans="6:37"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</row>
    <row r="500" spans="6:37"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</row>
    <row r="501" spans="6:37"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</row>
    <row r="502" spans="6:37"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</row>
    <row r="503" spans="6:37"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</row>
    <row r="504" spans="6:37"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</row>
    <row r="505" spans="6:37"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</row>
    <row r="506" spans="6:37"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</row>
    <row r="507" spans="6:37"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</row>
    <row r="508" spans="6:37"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</row>
    <row r="509" spans="6:37"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</row>
    <row r="510" spans="6:37"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</row>
    <row r="511" spans="6:37"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</row>
    <row r="512" spans="6:37"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</row>
    <row r="513" spans="6:37"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</row>
    <row r="514" spans="6:37"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</row>
    <row r="515" spans="6:37"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</row>
    <row r="516" spans="6:37"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</row>
    <row r="517" spans="6:37"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</row>
    <row r="518" spans="6:37"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</row>
    <row r="519" spans="6:37"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</row>
    <row r="520" spans="6:37"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</row>
    <row r="521" spans="6:37"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</row>
    <row r="522" spans="6:37"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</row>
    <row r="523" spans="6:37"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Talos ES™ 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Bernardo Kastrup</cp:lastModifiedBy>
  <dcterms:created xsi:type="dcterms:W3CDTF">2021-10-19T20:46:55Z</dcterms:created>
  <dcterms:modified xsi:type="dcterms:W3CDTF">2022-11-08T14:47:21Z</dcterms:modified>
</cp:coreProperties>
</file>