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tzwertanalyse" sheetId="1" state="visible" r:id="rId3"/>
  </sheets>
  <externalReferences>
    <externalReference r:id="rId4"/>
  </externalReferences>
  <definedNames>
    <definedName function="false" hidden="false" name="Kalenderjahr" vbProcedure="false">[1]Monatskalender!$K$2</definedName>
    <definedName function="false" hidden="false" name="Tabelle_Feiertag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7" authorId="0">
      <text>
        <r>
          <rPr>
            <sz val="10"/>
            <rFont val="Arial"/>
            <family val="2"/>
          </rPr>
          <t xml:space="preserve">Die Summe sollte immer 100% ergeben
</t>
        </r>
      </text>
    </comment>
  </commentList>
</comments>
</file>

<file path=xl/sharedStrings.xml><?xml version="1.0" encoding="utf-8"?>
<sst xmlns="http://schemas.openxmlformats.org/spreadsheetml/2006/main" count="41" uniqueCount="33">
  <si>
    <t xml:space="preserve">Nutzwertanalyse</t>
  </si>
  <si>
    <t xml:space="preserve">Variante 1</t>
  </si>
  <si>
    <t xml:space="preserve">Variante 2</t>
  </si>
  <si>
    <t xml:space="preserve">Variante 3</t>
  </si>
  <si>
    <t xml:space="preserve">Variante 4</t>
  </si>
  <si>
    <t xml:space="preserve">Variante 5</t>
  </si>
  <si>
    <t xml:space="preserve">In-House Lösung</t>
  </si>
  <si>
    <t xml:space="preserve">Prio365 Lösung</t>
  </si>
  <si>
    <t xml:space="preserve">AWS Lösung</t>
  </si>
  <si>
    <t xml:space="preserve">Microsoft Cloud Lösung</t>
  </si>
  <si>
    <t xml:space="preserve">Hybrid Lösung</t>
  </si>
  <si>
    <t xml:space="preserve">Pos</t>
  </si>
  <si>
    <t xml:space="preserve">Bewertungskriterien</t>
  </si>
  <si>
    <t xml:space="preserve">Gewichtung
[%]</t>
  </si>
  <si>
    <t xml:space="preserve">Bewertung</t>
  </si>
  <si>
    <t xml:space="preserve">Punkte</t>
  </si>
  <si>
    <t xml:space="preserve">Datensicherheit</t>
  </si>
  <si>
    <t xml:space="preserve">Laufende Kosten</t>
  </si>
  <si>
    <t xml:space="preserve">Anschaffungskosten</t>
  </si>
  <si>
    <t xml:space="preserve">Erweiterbarkeit/Skalierbarkeit</t>
  </si>
  <si>
    <t xml:space="preserve">Homeoffice Fähhigkeit</t>
  </si>
  <si>
    <t xml:space="preserve">Softwarekompabilität</t>
  </si>
  <si>
    <t xml:space="preserve">Support &amp; Garantie</t>
  </si>
  <si>
    <t xml:space="preserve">Verfügbarkeit</t>
  </si>
  <si>
    <t xml:space="preserve">Ergonomie</t>
  </si>
  <si>
    <t xml:space="preserve">Summe</t>
  </si>
  <si>
    <t xml:space="preserve">Platzierung</t>
  </si>
  <si>
    <t xml:space="preserve">Bewertungsschlüssel</t>
  </si>
  <si>
    <t xml:space="preserve">1 = ungenügend</t>
  </si>
  <si>
    <t xml:space="preserve">2 = ausreichend</t>
  </si>
  <si>
    <t xml:space="preserve">3 = befriedigend</t>
  </si>
  <si>
    <t xml:space="preserve">4 = gut</t>
  </si>
  <si>
    <t xml:space="preserve">5 = sehr gut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</si>
</sst>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General"/>
    <numFmt numFmtId="166" formatCode="[$-407]0\ 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395511"/>
        <bgColor rgb="FF333333"/>
      </patternFill>
    </fill>
    <fill>
      <patternFill patternType="solid">
        <fgColor rgb="FF3465A4"/>
        <bgColor rgb="FF0563C1"/>
      </patternFill>
    </fill>
    <fill>
      <patternFill patternType="solid">
        <fgColor rgb="FF468A1A"/>
        <bgColor rgb="FF5EB91E"/>
      </patternFill>
    </fill>
    <fill>
      <patternFill patternType="solid">
        <fgColor rgb="FF333333"/>
        <bgColor rgb="FF1C1C1C"/>
      </patternFill>
    </fill>
    <fill>
      <patternFill patternType="solid">
        <fgColor rgb="FF5983B0"/>
        <bgColor rgb="FF808080"/>
      </patternFill>
    </fill>
    <fill>
      <patternFill patternType="solid">
        <fgColor rgb="FF5EB91E"/>
        <bgColor rgb="FF468A1A"/>
      </patternFill>
    </fill>
    <fill>
      <patternFill patternType="solid">
        <fgColor rgb="FFBBE33D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nk 2" xfId="21"/>
    <cellStyle name="Link 3" xfId="22"/>
    <cellStyle name="Standard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468A1A"/>
      <rgbColor rgb="FF3955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Mutter-Software/Website%20-%20Alle_meine_Vorlagen.de/Hochgeladen/134%20Monatskalender/Monatskalend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atskalend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2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7.72"/>
    <col collapsed="false" customWidth="true" hidden="false" outlineLevel="0" max="3" min="3" style="1" width="36.57"/>
    <col collapsed="false" customWidth="true" hidden="false" outlineLevel="0" max="4" min="4" style="2" width="12.72"/>
    <col collapsed="false" customWidth="false" hidden="false" outlineLevel="0" max="16384" min="5" style="1" width="10.57"/>
  </cols>
  <sheetData>
    <row r="1" customFormat="false" ht="9.75" hidden="false" customHeight="true" outlineLevel="0" collapsed="false"/>
    <row r="2" customFormat="false" ht="29.15" hidden="false" customHeight="false" outlineLevel="0" collapsed="false">
      <c r="B2" s="3" t="s">
        <v>0</v>
      </c>
      <c r="C2" s="3"/>
      <c r="D2" s="4"/>
      <c r="E2" s="5"/>
      <c r="F2" s="6"/>
      <c r="G2" s="6"/>
      <c r="H2" s="6"/>
      <c r="I2" s="6"/>
      <c r="J2" s="6"/>
      <c r="K2" s="7"/>
      <c r="L2" s="7"/>
      <c r="M2" s="6"/>
      <c r="N2" s="8"/>
    </row>
    <row r="3" customFormat="false" ht="15.75" hidden="false" customHeight="true" outlineLevel="0" collapsed="false">
      <c r="B3" s="9"/>
      <c r="C3" s="10"/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12" t="s">
        <v>4</v>
      </c>
      <c r="L3" s="12"/>
      <c r="M3" s="12" t="s">
        <v>5</v>
      </c>
      <c r="N3" s="12"/>
    </row>
    <row r="4" s="13" customFormat="true" ht="40.5" hidden="false" customHeight="true" outlineLevel="0" collapsed="false">
      <c r="B4" s="14"/>
      <c r="C4" s="15"/>
      <c r="D4" s="16"/>
      <c r="E4" s="17" t="s">
        <v>6</v>
      </c>
      <c r="F4" s="17"/>
      <c r="G4" s="17" t="s">
        <v>7</v>
      </c>
      <c r="H4" s="17"/>
      <c r="I4" s="17" t="s">
        <v>8</v>
      </c>
      <c r="J4" s="17"/>
      <c r="K4" s="17" t="s">
        <v>9</v>
      </c>
      <c r="L4" s="17"/>
      <c r="M4" s="17" t="s">
        <v>10</v>
      </c>
      <c r="N4" s="17"/>
    </row>
    <row r="5" customFormat="false" ht="31.3" hidden="false" customHeight="false" outlineLevel="0" collapsed="false">
      <c r="B5" s="18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0" t="s">
        <v>14</v>
      </c>
      <c r="H5" s="20" t="s">
        <v>15</v>
      </c>
      <c r="I5" s="20" t="s">
        <v>14</v>
      </c>
      <c r="J5" s="20" t="s">
        <v>15</v>
      </c>
      <c r="K5" s="20" t="s">
        <v>14</v>
      </c>
      <c r="L5" s="20" t="s">
        <v>15</v>
      </c>
      <c r="M5" s="20" t="s">
        <v>14</v>
      </c>
      <c r="N5" s="20" t="s">
        <v>15</v>
      </c>
    </row>
    <row r="6" customFormat="false" ht="19.5" hidden="false" customHeight="true" outlineLevel="0" collapsed="false">
      <c r="B6" s="21" t="n">
        <v>1</v>
      </c>
      <c r="C6" s="22" t="s">
        <v>16</v>
      </c>
      <c r="D6" s="23" t="n">
        <v>0.2</v>
      </c>
      <c r="E6" s="24" t="n">
        <v>4</v>
      </c>
      <c r="F6" s="25" t="n">
        <f aca="false">$D6*E6</f>
        <v>0.8</v>
      </c>
      <c r="G6" s="24" t="n">
        <v>4</v>
      </c>
      <c r="H6" s="25" t="n">
        <f aca="false">$D6*G6</f>
        <v>0.8</v>
      </c>
      <c r="I6" s="24" t="n">
        <v>5</v>
      </c>
      <c r="J6" s="25" t="n">
        <f aca="false">$D6*I6</f>
        <v>1</v>
      </c>
      <c r="K6" s="24" t="n">
        <v>4</v>
      </c>
      <c r="L6" s="25" t="n">
        <f aca="false">$D6*K6</f>
        <v>0.8</v>
      </c>
      <c r="M6" s="24" t="n">
        <v>5</v>
      </c>
      <c r="N6" s="25" t="n">
        <f aca="false">$D6*M6</f>
        <v>1</v>
      </c>
    </row>
    <row r="7" customFormat="false" ht="19.5" hidden="false" customHeight="true" outlineLevel="0" collapsed="false">
      <c r="B7" s="21" t="n">
        <v>2</v>
      </c>
      <c r="C7" s="22" t="s">
        <v>17</v>
      </c>
      <c r="D7" s="23" t="n">
        <v>0.15</v>
      </c>
      <c r="E7" s="24" t="n">
        <v>2</v>
      </c>
      <c r="F7" s="25" t="n">
        <f aca="false">$D7*E7</f>
        <v>0.3</v>
      </c>
      <c r="G7" s="24" t="n">
        <v>4</v>
      </c>
      <c r="H7" s="25" t="n">
        <f aca="false">$D7*G7</f>
        <v>0.6</v>
      </c>
      <c r="I7" s="24" t="n">
        <v>3</v>
      </c>
      <c r="J7" s="25" t="n">
        <f aca="false">$D7*I7</f>
        <v>0.45</v>
      </c>
      <c r="K7" s="24" t="n">
        <v>5</v>
      </c>
      <c r="L7" s="25" t="n">
        <f aca="false">$D7*K7</f>
        <v>0.75</v>
      </c>
      <c r="M7" s="24" t="n">
        <v>3</v>
      </c>
      <c r="N7" s="25" t="n">
        <f aca="false">$D7*M7</f>
        <v>0.45</v>
      </c>
    </row>
    <row r="8" customFormat="false" ht="19.5" hidden="false" customHeight="true" outlineLevel="0" collapsed="false">
      <c r="B8" s="21" t="n">
        <v>3</v>
      </c>
      <c r="C8" s="22" t="s">
        <v>18</v>
      </c>
      <c r="D8" s="23" t="n">
        <v>0.1</v>
      </c>
      <c r="E8" s="24" t="n">
        <v>1</v>
      </c>
      <c r="F8" s="25" t="n">
        <f aca="false">$D8*E8</f>
        <v>0.1</v>
      </c>
      <c r="G8" s="24" t="n">
        <v>5</v>
      </c>
      <c r="H8" s="25" t="n">
        <f aca="false">$D8*G8</f>
        <v>0.5</v>
      </c>
      <c r="I8" s="24" t="n">
        <v>5</v>
      </c>
      <c r="J8" s="25" t="n">
        <f aca="false">$D8*I8</f>
        <v>0.5</v>
      </c>
      <c r="K8" s="24" t="n">
        <v>5</v>
      </c>
      <c r="L8" s="25" t="n">
        <f aca="false">$D8*K8</f>
        <v>0.5</v>
      </c>
      <c r="M8" s="24" t="n">
        <v>2</v>
      </c>
      <c r="N8" s="25" t="n">
        <f aca="false">$D8*M8</f>
        <v>0.2</v>
      </c>
    </row>
    <row r="9" customFormat="false" ht="19.5" hidden="false" customHeight="true" outlineLevel="0" collapsed="false">
      <c r="B9" s="21" t="n">
        <v>4</v>
      </c>
      <c r="C9" s="22" t="s">
        <v>19</v>
      </c>
      <c r="D9" s="23" t="n">
        <v>0.1</v>
      </c>
      <c r="E9" s="24" t="n">
        <v>3</v>
      </c>
      <c r="F9" s="25" t="n">
        <f aca="false">$D9*E9</f>
        <v>0.3</v>
      </c>
      <c r="G9" s="24" t="n">
        <v>5</v>
      </c>
      <c r="H9" s="25" t="n">
        <f aca="false">$D9*G9</f>
        <v>0.5</v>
      </c>
      <c r="I9" s="24" t="n">
        <v>5</v>
      </c>
      <c r="J9" s="25" t="n">
        <f aca="false">$D9*I9</f>
        <v>0.5</v>
      </c>
      <c r="K9" s="24" t="n">
        <v>4</v>
      </c>
      <c r="L9" s="25" t="n">
        <f aca="false">$D9*K9</f>
        <v>0.4</v>
      </c>
      <c r="M9" s="24" t="n">
        <v>5</v>
      </c>
      <c r="N9" s="25" t="n">
        <f aca="false">$D9*M9</f>
        <v>0.5</v>
      </c>
    </row>
    <row r="10" customFormat="false" ht="19.5" hidden="false" customHeight="true" outlineLevel="0" collapsed="false">
      <c r="B10" s="21" t="n">
        <v>5</v>
      </c>
      <c r="C10" s="22" t="s">
        <v>20</v>
      </c>
      <c r="D10" s="23" t="n">
        <v>0.1</v>
      </c>
      <c r="E10" s="24" t="n">
        <v>3</v>
      </c>
      <c r="F10" s="25" t="n">
        <f aca="false">$D10*E10</f>
        <v>0.3</v>
      </c>
      <c r="G10" s="24" t="n">
        <v>5</v>
      </c>
      <c r="H10" s="25" t="n">
        <f aca="false">$D10*G10</f>
        <v>0.5</v>
      </c>
      <c r="I10" s="24" t="n">
        <v>5</v>
      </c>
      <c r="J10" s="25" t="n">
        <f aca="false">$D10*I10</f>
        <v>0.5</v>
      </c>
      <c r="K10" s="24" t="n">
        <v>5</v>
      </c>
      <c r="L10" s="25" t="n">
        <f aca="false">$D10*K10</f>
        <v>0.5</v>
      </c>
      <c r="M10" s="24" t="n">
        <v>5</v>
      </c>
      <c r="N10" s="25" t="n">
        <f aca="false">$D10*M10</f>
        <v>0.5</v>
      </c>
    </row>
    <row r="11" customFormat="false" ht="19.5" hidden="false" customHeight="true" outlineLevel="0" collapsed="false">
      <c r="B11" s="21" t="n">
        <v>6</v>
      </c>
      <c r="C11" s="22" t="s">
        <v>21</v>
      </c>
      <c r="D11" s="23" t="n">
        <v>0.1</v>
      </c>
      <c r="E11" s="24" t="n">
        <v>4</v>
      </c>
      <c r="F11" s="25" t="n">
        <f aca="false">$D11*E11</f>
        <v>0.4</v>
      </c>
      <c r="G11" s="24" t="n">
        <v>5</v>
      </c>
      <c r="H11" s="25" t="n">
        <f aca="false">$D11*G11</f>
        <v>0.5</v>
      </c>
      <c r="I11" s="24" t="n">
        <v>5</v>
      </c>
      <c r="J11" s="25" t="n">
        <f aca="false">$D11*I11</f>
        <v>0.5</v>
      </c>
      <c r="K11" s="24" t="n">
        <v>5</v>
      </c>
      <c r="L11" s="25" t="n">
        <f aca="false">$D11*K11</f>
        <v>0.5</v>
      </c>
      <c r="M11" s="24" t="n">
        <v>5</v>
      </c>
      <c r="N11" s="25" t="n">
        <f aca="false">$D11*M11</f>
        <v>0.5</v>
      </c>
    </row>
    <row r="12" customFormat="false" ht="19.5" hidden="false" customHeight="true" outlineLevel="0" collapsed="false">
      <c r="B12" s="21" t="n">
        <v>7</v>
      </c>
      <c r="C12" s="22" t="s">
        <v>22</v>
      </c>
      <c r="D12" s="23" t="n">
        <v>0.1</v>
      </c>
      <c r="E12" s="24" t="n">
        <v>2</v>
      </c>
      <c r="F12" s="25" t="n">
        <f aca="false">$D12*E12</f>
        <v>0.2</v>
      </c>
      <c r="G12" s="24" t="n">
        <v>5</v>
      </c>
      <c r="H12" s="25" t="n">
        <f aca="false">$D12*G12</f>
        <v>0.5</v>
      </c>
      <c r="I12" s="24" t="n">
        <v>4</v>
      </c>
      <c r="J12" s="25" t="n">
        <f aca="false">$D12*I12</f>
        <v>0.4</v>
      </c>
      <c r="K12" s="24" t="n">
        <v>3</v>
      </c>
      <c r="L12" s="25" t="n">
        <f aca="false">$D12*K12</f>
        <v>0.3</v>
      </c>
      <c r="M12" s="24" t="n">
        <v>5</v>
      </c>
      <c r="N12" s="25" t="n">
        <f aca="false">$D12*M12</f>
        <v>0.5</v>
      </c>
    </row>
    <row r="13" customFormat="false" ht="19.5" hidden="false" customHeight="true" outlineLevel="0" collapsed="false">
      <c r="B13" s="21" t="n">
        <v>8</v>
      </c>
      <c r="C13" s="22" t="s">
        <v>23</v>
      </c>
      <c r="D13" s="23" t="n">
        <v>0.1</v>
      </c>
      <c r="E13" s="24" t="n">
        <v>3</v>
      </c>
      <c r="F13" s="25" t="n">
        <f aca="false">$D13*E13</f>
        <v>0.3</v>
      </c>
      <c r="G13" s="24" t="n">
        <v>5</v>
      </c>
      <c r="H13" s="25" t="n">
        <f aca="false">$D13*G13</f>
        <v>0.5</v>
      </c>
      <c r="I13" s="24" t="n">
        <v>5</v>
      </c>
      <c r="J13" s="25" t="n">
        <f aca="false">$D13*I13</f>
        <v>0.5</v>
      </c>
      <c r="K13" s="24" t="n">
        <v>5</v>
      </c>
      <c r="L13" s="25" t="n">
        <f aca="false">$D13*K13</f>
        <v>0.5</v>
      </c>
      <c r="M13" s="24" t="n">
        <v>5</v>
      </c>
      <c r="N13" s="25" t="n">
        <f aca="false">$D13*M13</f>
        <v>0.5</v>
      </c>
    </row>
    <row r="14" customFormat="false" ht="19.5" hidden="false" customHeight="true" outlineLevel="0" collapsed="false">
      <c r="B14" s="21" t="n">
        <v>9</v>
      </c>
      <c r="C14" s="22" t="s">
        <v>24</v>
      </c>
      <c r="D14" s="23" t="n">
        <v>0.05</v>
      </c>
      <c r="E14" s="24" t="n">
        <v>3</v>
      </c>
      <c r="F14" s="25" t="n">
        <f aca="false">$D14*E14</f>
        <v>0.15</v>
      </c>
      <c r="G14" s="24" t="n">
        <v>5</v>
      </c>
      <c r="H14" s="25" t="n">
        <f aca="false">$D14*G14</f>
        <v>0.25</v>
      </c>
      <c r="I14" s="24" t="n">
        <v>4</v>
      </c>
      <c r="J14" s="25" t="n">
        <f aca="false">$D14*I14</f>
        <v>0.2</v>
      </c>
      <c r="K14" s="24" t="n">
        <v>5</v>
      </c>
      <c r="L14" s="25" t="n">
        <f aca="false">$D14*K14</f>
        <v>0.25</v>
      </c>
      <c r="M14" s="24" t="n">
        <v>5</v>
      </c>
      <c r="N14" s="25" t="n">
        <f aca="false">$D14*M14</f>
        <v>0.25</v>
      </c>
    </row>
    <row r="15" customFormat="false" ht="19.5" hidden="false" customHeight="true" outlineLevel="0" collapsed="false">
      <c r="B15" s="21" t="n">
        <v>10</v>
      </c>
      <c r="C15" s="22"/>
      <c r="D15" s="23"/>
      <c r="E15" s="24"/>
      <c r="F15" s="25" t="n">
        <f aca="false">$D15*E15</f>
        <v>0</v>
      </c>
      <c r="G15" s="24"/>
      <c r="H15" s="25" t="n">
        <f aca="false">$D15*G15</f>
        <v>0</v>
      </c>
      <c r="I15" s="24"/>
      <c r="J15" s="25" t="n">
        <f aca="false">$D15*I15</f>
        <v>0</v>
      </c>
      <c r="K15" s="24"/>
      <c r="L15" s="25" t="n">
        <f aca="false">$D15*K15</f>
        <v>0</v>
      </c>
      <c r="M15" s="24"/>
      <c r="N15" s="25" t="n">
        <f aca="false">$D15*M15</f>
        <v>0</v>
      </c>
    </row>
    <row r="16" customFormat="false" ht="5.25" hidden="false" customHeight="true" outlineLevel="0" collapsed="false">
      <c r="B16" s="5"/>
      <c r="C16" s="6"/>
      <c r="D16" s="26"/>
      <c r="E16" s="4"/>
      <c r="F16" s="27"/>
      <c r="G16" s="4"/>
      <c r="H16" s="27"/>
      <c r="I16" s="4"/>
      <c r="J16" s="27"/>
      <c r="K16" s="4"/>
      <c r="L16" s="27"/>
      <c r="M16" s="4"/>
      <c r="N16" s="27"/>
    </row>
    <row r="17" customFormat="false" ht="19.5" hidden="false" customHeight="true" outlineLevel="0" collapsed="false">
      <c r="B17" s="28"/>
      <c r="C17" s="29" t="s">
        <v>25</v>
      </c>
      <c r="D17" s="23" t="n">
        <f aca="false">SUM(D6:D15)</f>
        <v>1</v>
      </c>
      <c r="E17" s="11"/>
      <c r="F17" s="25" t="n">
        <f aca="false">SUM(F6:F15)</f>
        <v>2.85</v>
      </c>
      <c r="G17" s="11"/>
      <c r="H17" s="25" t="n">
        <f aca="false">SUM(H6:H15)</f>
        <v>4.65</v>
      </c>
      <c r="I17" s="11"/>
      <c r="J17" s="25" t="n">
        <f aca="false">SUM(J6:J15)</f>
        <v>4.55</v>
      </c>
      <c r="K17" s="11"/>
      <c r="L17" s="25" t="n">
        <f aca="false">SUM(L6:L15)</f>
        <v>4.5</v>
      </c>
      <c r="M17" s="11"/>
      <c r="N17" s="25" t="n">
        <f aca="false">SUM(N6:N15)</f>
        <v>4.4</v>
      </c>
    </row>
    <row r="18" customFormat="false" ht="12.75" hidden="false" customHeight="true" outlineLevel="0" collapsed="false">
      <c r="B18" s="5"/>
      <c r="C18" s="6"/>
      <c r="D18" s="26"/>
      <c r="E18" s="11"/>
      <c r="F18" s="27"/>
      <c r="G18" s="11"/>
      <c r="H18" s="27"/>
      <c r="I18" s="11"/>
      <c r="J18" s="27"/>
      <c r="K18" s="11"/>
      <c r="L18" s="27"/>
      <c r="M18" s="11"/>
      <c r="N18" s="27"/>
    </row>
    <row r="19" customFormat="false" ht="19.5" hidden="false" customHeight="true" outlineLevel="0" collapsed="false">
      <c r="B19" s="28"/>
      <c r="C19" s="29" t="s">
        <v>26</v>
      </c>
      <c r="D19" s="21"/>
      <c r="E19" s="30"/>
      <c r="F19" s="31" t="n">
        <f aca="false">RANK(F17,($F17~$H17~$J17~$L17~N17))</f>
        <v>5</v>
      </c>
      <c r="G19" s="32"/>
      <c r="H19" s="31" t="n">
        <f aca="false">RANK(H17,($F17~$H17~$J17~$L17~N17))</f>
        <v>1</v>
      </c>
      <c r="I19" s="32"/>
      <c r="J19" s="31" t="n">
        <f aca="false">RANK(J17,($F17~$H17~$J17~$L17~N17))</f>
        <v>2</v>
      </c>
      <c r="K19" s="32"/>
      <c r="L19" s="31" t="n">
        <f aca="false">RANK(L17,($F17~$H17~$J17~$L17~N17))</f>
        <v>3</v>
      </c>
      <c r="M19" s="32"/>
      <c r="N19" s="31" t="n">
        <f aca="false">RANK(N17,($F17~$H17~$J17~$L17~N17))</f>
        <v>4</v>
      </c>
    </row>
    <row r="21" s="1" customFormat="true" ht="15" hidden="false" customHeight="false" outlineLevel="0" collapsed="false">
      <c r="E21" s="33"/>
      <c r="F21" s="33"/>
      <c r="G21" s="33"/>
      <c r="H21" s="33"/>
      <c r="K21" s="34" t="s">
        <v>27</v>
      </c>
      <c r="L21" s="34"/>
    </row>
    <row r="22" s="1" customFormat="true" ht="15" hidden="false" customHeight="false" outlineLevel="0" collapsed="false">
      <c r="K22" s="35" t="s">
        <v>28</v>
      </c>
      <c r="L22" s="35"/>
    </row>
    <row r="23" s="1" customFormat="true" ht="15" hidden="false" customHeight="false" outlineLevel="0" collapsed="false">
      <c r="K23" s="35" t="s">
        <v>29</v>
      </c>
      <c r="L23" s="35"/>
    </row>
    <row r="24" s="1" customFormat="true" ht="15" hidden="false" customHeight="false" outlineLevel="0" collapsed="false">
      <c r="K24" s="35" t="s">
        <v>30</v>
      </c>
      <c r="L24" s="35"/>
    </row>
    <row r="25" s="1" customFormat="true" ht="15" hidden="false" customHeight="false" outlineLevel="0" collapsed="false">
      <c r="K25" s="35" t="s">
        <v>31</v>
      </c>
      <c r="L25" s="35"/>
    </row>
    <row r="26" s="1" customFormat="true" ht="15" hidden="false" customHeight="false" outlineLevel="0" collapsed="false">
      <c r="K26" s="35" t="s">
        <v>32</v>
      </c>
      <c r="L26" s="35"/>
    </row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</sheetData>
  <mergeCells count="18">
    <mergeCell ref="B2:C2"/>
    <mergeCell ref="K2:L2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K21:L21"/>
    <mergeCell ref="K22:L22"/>
    <mergeCell ref="K23:L23"/>
    <mergeCell ref="K24:L24"/>
    <mergeCell ref="K25:L25"/>
    <mergeCell ref="K26:L26"/>
  </mergeCells>
  <printOptions headings="false" gridLines="false" gridLinesSet="true" horizontalCentered="tru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2020-12-02T19:32:01Z</dcterms:created>
  <dc:creator>TM</dc:creator>
  <dc:description/>
  <dc:language>en-US</dc:language>
  <cp:lastModifiedBy/>
  <cp:lastPrinted>2020-12-09T19:23:43Z</cp:lastPrinted>
  <dcterms:modified xsi:type="dcterms:W3CDTF">2025-06-27T02:08:28Z</dcterms:modified>
  <cp:revision>7</cp:revision>
  <dc:subject/>
  <dc:title>Nutzwertanalyse</dc:title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