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son/Pictures/"/>
    </mc:Choice>
  </mc:AlternateContent>
  <xr:revisionPtr revIDLastSave="0" documentId="8_{BCAFD850-7C2A-614C-BEC4-2D1EABD830B5}" xr6:coauthVersionLast="47" xr6:coauthVersionMax="47" xr10:uidLastSave="{00000000-0000-0000-0000-000000000000}"/>
  <bookViews>
    <workbookView xWindow="780" yWindow="1000" windowWidth="27640" windowHeight="15800" xr2:uid="{2C2E3CCD-D924-4D46-AC81-F4AF143A1F91}"/>
  </bookViews>
  <sheets>
    <sheet name="Final" sheetId="6" r:id="rId1"/>
  </sheets>
  <definedNames>
    <definedName name="_xlchart.v1.0" hidden="1">Final!#REF!</definedName>
    <definedName name="_xlchart.v1.1" hidden="1">Final!#REF!</definedName>
    <definedName name="_xlchart.v1.2" hidden="1">Final!$G$1</definedName>
    <definedName name="_xlchart.v1.3" hidden="1">Final!$G$2:$G$170</definedName>
    <definedName name="_xlchart.v1.4" hidden="1">Final!$G$1</definedName>
    <definedName name="_xlchart.v1.5" hidden="1">Final!$G$2:$G$170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6" l="1"/>
  <c r="G3" i="6"/>
  <c r="G63" i="6"/>
  <c r="G64" i="6"/>
  <c r="G65" i="6"/>
  <c r="G66" i="6"/>
  <c r="G67" i="6"/>
  <c r="G68" i="6"/>
  <c r="G11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12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13" i="6"/>
  <c r="G14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4" i="6"/>
  <c r="G15" i="6"/>
  <c r="G16" i="6"/>
  <c r="G123" i="6"/>
  <c r="G124" i="6"/>
  <c r="G125" i="6"/>
  <c r="G126" i="6"/>
  <c r="G127" i="6"/>
  <c r="G128" i="6"/>
  <c r="G129" i="6"/>
  <c r="G130" i="6"/>
  <c r="G131" i="6"/>
  <c r="G17" i="6"/>
  <c r="G132" i="6"/>
  <c r="G133" i="6"/>
  <c r="G134" i="6"/>
  <c r="G135" i="6"/>
  <c r="G136" i="6"/>
  <c r="G137" i="6"/>
  <c r="G138" i="6"/>
  <c r="G18" i="6"/>
  <c r="G139" i="6"/>
  <c r="G140" i="6"/>
  <c r="G19" i="6"/>
  <c r="G141" i="6"/>
  <c r="G142" i="6"/>
  <c r="G143" i="6"/>
  <c r="G144" i="6"/>
  <c r="G145" i="6"/>
  <c r="G20" i="6"/>
  <c r="G146" i="6"/>
  <c r="G147" i="6"/>
  <c r="G21" i="6"/>
  <c r="G22" i="6"/>
  <c r="G148" i="6"/>
  <c r="G149" i="6"/>
  <c r="G150" i="6"/>
  <c r="G151" i="6"/>
  <c r="G23" i="6"/>
  <c r="G152" i="6"/>
  <c r="G153" i="6"/>
  <c r="G154" i="6"/>
  <c r="G24" i="6"/>
  <c r="G155" i="6"/>
  <c r="G25" i="6"/>
  <c r="G26" i="6"/>
  <c r="G156" i="6"/>
  <c r="G157" i="6"/>
  <c r="G158" i="6"/>
  <c r="G159" i="6"/>
  <c r="G160" i="6"/>
  <c r="G27" i="6"/>
  <c r="G161" i="6"/>
  <c r="G162" i="6"/>
  <c r="G163" i="6"/>
  <c r="G28" i="6"/>
  <c r="G164" i="6"/>
  <c r="G165" i="6"/>
  <c r="G166" i="6"/>
  <c r="G29" i="6"/>
  <c r="G167" i="6"/>
  <c r="G168" i="6"/>
  <c r="G169" i="6"/>
  <c r="G30" i="6"/>
  <c r="G31" i="6"/>
  <c r="G32" i="6"/>
  <c r="G33" i="6"/>
  <c r="G34" i="6"/>
  <c r="G35" i="6"/>
  <c r="G5" i="6"/>
  <c r="G6" i="6"/>
  <c r="G36" i="6"/>
  <c r="G37" i="6"/>
  <c r="G38" i="6"/>
  <c r="G39" i="6"/>
  <c r="G40" i="6"/>
  <c r="G7" i="6"/>
  <c r="G41" i="6"/>
  <c r="G42" i="6"/>
  <c r="G43" i="6"/>
  <c r="G44" i="6"/>
  <c r="G8" i="6"/>
  <c r="G45" i="6"/>
  <c r="G46" i="6"/>
  <c r="G47" i="6"/>
  <c r="G48" i="6"/>
  <c r="G49" i="6"/>
  <c r="G170" i="6"/>
  <c r="G50" i="6"/>
  <c r="G51" i="6"/>
  <c r="G52" i="6"/>
  <c r="G53" i="6"/>
  <c r="G54" i="6"/>
  <c r="G55" i="6"/>
  <c r="G56" i="6"/>
  <c r="G57" i="6"/>
  <c r="G58" i="6"/>
  <c r="G9" i="6"/>
  <c r="G10" i="6"/>
  <c r="G59" i="6"/>
  <c r="G60" i="6"/>
  <c r="G61" i="6"/>
  <c r="G62" i="6"/>
</calcChain>
</file>

<file path=xl/sharedStrings.xml><?xml version="1.0" encoding="utf-8"?>
<sst xmlns="http://schemas.openxmlformats.org/spreadsheetml/2006/main" count="683" uniqueCount="493">
  <si>
    <t>Sophia Pero</t>
  </si>
  <si>
    <t>Taylor Klein</t>
  </si>
  <si>
    <t>Macie McCarter</t>
  </si>
  <si>
    <t>Austin</t>
  </si>
  <si>
    <t>Parker</t>
  </si>
  <si>
    <t>Richmond</t>
  </si>
  <si>
    <t>Charlotte</t>
  </si>
  <si>
    <t>Rowan Cox</t>
  </si>
  <si>
    <t>Alyssa Albertyn</t>
  </si>
  <si>
    <t>Dillon Albertyn</t>
  </si>
  <si>
    <t>Samantha Anderson</t>
  </si>
  <si>
    <t>Beck Armstrong</t>
  </si>
  <si>
    <t>Zetta Bartee</t>
  </si>
  <si>
    <t>Hayden Beckley</t>
  </si>
  <si>
    <t>Charlie Begin</t>
  </si>
  <si>
    <t>Emma Belk</t>
  </si>
  <si>
    <t>Emma Bibza</t>
  </si>
  <si>
    <t>Brody Blatt</t>
  </si>
  <si>
    <t>Alyse Block</t>
  </si>
  <si>
    <t>Mena Boardman</t>
  </si>
  <si>
    <t>Carter Bradley</t>
  </si>
  <si>
    <t>John Brostowitz</t>
  </si>
  <si>
    <t>Gavin Buckley</t>
  </si>
  <si>
    <t>Emerson Callis</t>
  </si>
  <si>
    <t>Nathan Carr</t>
  </si>
  <si>
    <t>Brody Chandler</t>
  </si>
  <si>
    <t>Maxine Clark</t>
  </si>
  <si>
    <t>Claire Conklin</t>
  </si>
  <si>
    <t>Asher Cooper</t>
  </si>
  <si>
    <t>Charlotte Crush</t>
  </si>
  <si>
    <t>Jack Culberson</t>
  </si>
  <si>
    <t>James Darcy</t>
  </si>
  <si>
    <t>Micah Davis</t>
  </si>
  <si>
    <t>Roman Dawson</t>
  </si>
  <si>
    <t>Jackson DeBruin</t>
  </si>
  <si>
    <t>Ian Disosway</t>
  </si>
  <si>
    <t>Owen Durham</t>
  </si>
  <si>
    <t>Jack Eaddy</t>
  </si>
  <si>
    <t>Victoria Edgar</t>
  </si>
  <si>
    <t>Elizabeth Eichbrecht</t>
  </si>
  <si>
    <t>Owen Eisenhofer</t>
  </si>
  <si>
    <t>Shayna Elgart</t>
  </si>
  <si>
    <t>Brody Engelstad</t>
  </si>
  <si>
    <t>Madison Ensing</t>
  </si>
  <si>
    <t>Velizar Filipov</t>
  </si>
  <si>
    <t>Lucy Flynn</t>
  </si>
  <si>
    <t>Sophie Fredericks</t>
  </si>
  <si>
    <t>Tristan Furlow</t>
  </si>
  <si>
    <t>Michael Geh</t>
  </si>
  <si>
    <t>Evan Gluck</t>
  </si>
  <si>
    <t>Jared Goldstein</t>
  </si>
  <si>
    <t>Eric Gong</t>
  </si>
  <si>
    <t>Ava Grazziani</t>
  </si>
  <si>
    <t>Christopher Gregg</t>
  </si>
  <si>
    <t>Aiden Grigsby</t>
  </si>
  <si>
    <t>Jack Grimley</t>
  </si>
  <si>
    <t>Averie Hager</t>
  </si>
  <si>
    <t>Jaylee Hager</t>
  </si>
  <si>
    <t>Aiden Hammer</t>
  </si>
  <si>
    <t>Kayla Han</t>
  </si>
  <si>
    <t>Gunnar Hansen</t>
  </si>
  <si>
    <t>Karrington Hansen</t>
  </si>
  <si>
    <t>Peyton Harrison</t>
  </si>
  <si>
    <t>Sam Hennenfent</t>
  </si>
  <si>
    <t>Maya Hetland</t>
  </si>
  <si>
    <t>Jay Hickman</t>
  </si>
  <si>
    <t>Jack Higgins</t>
  </si>
  <si>
    <t>Audrey Hill</t>
  </si>
  <si>
    <t>Blake Hill</t>
  </si>
  <si>
    <t>Lincoln Hoffmann</t>
  </si>
  <si>
    <t>Hudson Huberg</t>
  </si>
  <si>
    <t>Lucas Huckabay</t>
  </si>
  <si>
    <t>Grace Hunt</t>
  </si>
  <si>
    <t>Adam Huynh</t>
  </si>
  <si>
    <t>Seth Hyde</t>
  </si>
  <si>
    <t>Burak Iloglu</t>
  </si>
  <si>
    <t>Taylor Johannsen</t>
  </si>
  <si>
    <t>Ashton Joswiak</t>
  </si>
  <si>
    <t>Lucas Jue</t>
  </si>
  <si>
    <t>Sarah Juiris</t>
  </si>
  <si>
    <t>Gracyn Kehoe</t>
  </si>
  <si>
    <t>Iris Kim</t>
  </si>
  <si>
    <t>Oliver Kiss</t>
  </si>
  <si>
    <t>Kaitlyn Kolessar</t>
  </si>
  <si>
    <t>Jack Kulp</t>
  </si>
  <si>
    <t>Zack Kusch</t>
  </si>
  <si>
    <t>Nicholas Kwan</t>
  </si>
  <si>
    <t>William Lathrop</t>
  </si>
  <si>
    <t>Trae Lewis</t>
  </si>
  <si>
    <t>Grant Lilly</t>
  </si>
  <si>
    <t>Ryan Liu</t>
  </si>
  <si>
    <t>Alex Lou</t>
  </si>
  <si>
    <t>Parker Macho</t>
  </si>
  <si>
    <t>Curtis Malone</t>
  </si>
  <si>
    <t>Cannon Martenson</t>
  </si>
  <si>
    <t>Maddox Matyas</t>
  </si>
  <si>
    <t>Tristan McCain</t>
  </si>
  <si>
    <t>Libbi McCarthy</t>
  </si>
  <si>
    <t>Ryan McDonald</t>
  </si>
  <si>
    <t>Kenneth McGlothen</t>
  </si>
  <si>
    <t>Ella McWhorter</t>
  </si>
  <si>
    <t>Alexis Mesina</t>
  </si>
  <si>
    <t>Ava Metzger</t>
  </si>
  <si>
    <t>Vivian Moulson</t>
  </si>
  <si>
    <t>Paul Mullen</t>
  </si>
  <si>
    <t>Chandler Neill</t>
  </si>
  <si>
    <t>Julia Ogren</t>
  </si>
  <si>
    <t>Alex Parent</t>
  </si>
  <si>
    <t>Tyler Phillips</t>
  </si>
  <si>
    <t>Adam Polzien</t>
  </si>
  <si>
    <t>Brian Qian</t>
  </si>
  <si>
    <t>Ryan Quinn</t>
  </si>
  <si>
    <t>Mattaus Rammel</t>
  </si>
  <si>
    <t>Kaleb Richmond</t>
  </si>
  <si>
    <t>Eva Rottink</t>
  </si>
  <si>
    <t>Roos Rottink</t>
  </si>
  <si>
    <t>Alyssa Sagle</t>
  </si>
  <si>
    <t>Addison Sala</t>
  </si>
  <si>
    <t>Natalie Schneider</t>
  </si>
  <si>
    <t>Sydney Schoeck</t>
  </si>
  <si>
    <t>Anton Semenyuk</t>
  </si>
  <si>
    <t>Oliver Shao</t>
  </si>
  <si>
    <t>Anna Shnowske</t>
  </si>
  <si>
    <t>Harrison Short</t>
  </si>
  <si>
    <t>Albert Smelzer</t>
  </si>
  <si>
    <t>Oliver Stabach</t>
  </si>
  <si>
    <t>Maxwell Stanislaus</t>
  </si>
  <si>
    <t>Baylor Stanton</t>
  </si>
  <si>
    <t>Tyler Stargardt</t>
  </si>
  <si>
    <t>Max Stewart</t>
  </si>
  <si>
    <t>Sawyer Stolarczyk</t>
  </si>
  <si>
    <t>Gideon Swan</t>
  </si>
  <si>
    <t>Emma Thomas</t>
  </si>
  <si>
    <t>Lanie Tietjen</t>
  </si>
  <si>
    <t>Leah Tigert</t>
  </si>
  <si>
    <t>Jeremy Ting</t>
  </si>
  <si>
    <t>Roman Torres</t>
  </si>
  <si>
    <t>Andrew Vanas</t>
  </si>
  <si>
    <t>Adam Wang</t>
  </si>
  <si>
    <t>Ava Ward</t>
  </si>
  <si>
    <t>Clare Watson</t>
  </si>
  <si>
    <t>Olivia Wenert</t>
  </si>
  <si>
    <t>Carson West</t>
  </si>
  <si>
    <t>Halle West</t>
  </si>
  <si>
    <t>Avery Whorton</t>
  </si>
  <si>
    <t>Chase Wilkerson</t>
  </si>
  <si>
    <t>Gavin Willyerd</t>
  </si>
  <si>
    <t>Dylan Winthal</t>
  </si>
  <si>
    <t>Matthew Wolfle</t>
  </si>
  <si>
    <t>Blake Wool</t>
  </si>
  <si>
    <t>Molly Workman</t>
  </si>
  <si>
    <t>Taewon Yim</t>
  </si>
  <si>
    <t>Cooper Zakorchemny</t>
  </si>
  <si>
    <t>Kelsey Zhang</t>
  </si>
  <si>
    <t>Kaideng Zhao</t>
  </si>
  <si>
    <t>Katelynn Zhou</t>
  </si>
  <si>
    <t>Michael Zhou</t>
  </si>
  <si>
    <t>Nazar Zoukovski</t>
  </si>
  <si>
    <t>Caseyville</t>
  </si>
  <si>
    <t xml:space="preserve"> IL</t>
  </si>
  <si>
    <t>Santi Alzate</t>
  </si>
  <si>
    <t xml:space="preserve"> NC</t>
  </si>
  <si>
    <t>Manhasset</t>
  </si>
  <si>
    <t xml:space="preserve"> NY</t>
  </si>
  <si>
    <t>Mount Holly</t>
  </si>
  <si>
    <t>Louisville</t>
  </si>
  <si>
    <t xml:space="preserve"> KY</t>
  </si>
  <si>
    <t>Potomac</t>
  </si>
  <si>
    <t xml:space="preserve"> MD</t>
  </si>
  <si>
    <t>Springfield</t>
  </si>
  <si>
    <t xml:space="preserve"> MO</t>
  </si>
  <si>
    <t>Southlake</t>
  </si>
  <si>
    <t xml:space="preserve"> TX</t>
  </si>
  <si>
    <t>Chesterfield</t>
  </si>
  <si>
    <t>Oregon</t>
  </si>
  <si>
    <t xml:space="preserve"> WI</t>
  </si>
  <si>
    <t>Portland</t>
  </si>
  <si>
    <t xml:space="preserve"> OR</t>
  </si>
  <si>
    <t>Lakewood</t>
  </si>
  <si>
    <t xml:space="preserve"> CO</t>
  </si>
  <si>
    <t>Brady Bennett</t>
  </si>
  <si>
    <t>Menomonee Falls</t>
  </si>
  <si>
    <t>Rockville Centre</t>
  </si>
  <si>
    <t xml:space="preserve"> VA</t>
  </si>
  <si>
    <t>Maple Grove</t>
  </si>
  <si>
    <t xml:space="preserve"> MN</t>
  </si>
  <si>
    <t>Roseville</t>
  </si>
  <si>
    <t xml:space="preserve"> CA</t>
  </si>
  <si>
    <t>Jack Chiappetta</t>
  </si>
  <si>
    <t>Pawtucket</t>
  </si>
  <si>
    <t xml:space="preserve"> RI</t>
  </si>
  <si>
    <t>Calgary</t>
  </si>
  <si>
    <t xml:space="preserve"> AB</t>
  </si>
  <si>
    <t>Geneva</t>
  </si>
  <si>
    <t>Griffin</t>
  </si>
  <si>
    <t xml:space="preserve"> GA</t>
  </si>
  <si>
    <t>Magnolia</t>
  </si>
  <si>
    <t>Malverne</t>
  </si>
  <si>
    <t>Clearwater</t>
  </si>
  <si>
    <t>Fresno</t>
  </si>
  <si>
    <t>Dawson Walters</t>
  </si>
  <si>
    <t>West Bend</t>
  </si>
  <si>
    <t>Sarasota</t>
  </si>
  <si>
    <t xml:space="preserve"> FL</t>
  </si>
  <si>
    <t>Macey deGroot</t>
  </si>
  <si>
    <t>League City</t>
  </si>
  <si>
    <t>Ocala</t>
  </si>
  <si>
    <t>Floyds Knobs</t>
  </si>
  <si>
    <t xml:space="preserve"> IN</t>
  </si>
  <si>
    <t>Sudbury</t>
  </si>
  <si>
    <t xml:space="preserve"> MA</t>
  </si>
  <si>
    <t>Jacksonville</t>
  </si>
  <si>
    <t>Farmington Hills</t>
  </si>
  <si>
    <t xml:space="preserve"> MI</t>
  </si>
  <si>
    <t>Reading</t>
  </si>
  <si>
    <t xml:space="preserve"> PA</t>
  </si>
  <si>
    <t>Raleigh</t>
  </si>
  <si>
    <t>West Fargo</t>
  </si>
  <si>
    <t xml:space="preserve"> ND</t>
  </si>
  <si>
    <t>Zeeland</t>
  </si>
  <si>
    <t>Drew Eubanks</t>
  </si>
  <si>
    <t>Happy Valley</t>
  </si>
  <si>
    <t xml:space="preserve"> NJ</t>
  </si>
  <si>
    <t>Glenview</t>
  </si>
  <si>
    <t>Orange</t>
  </si>
  <si>
    <t>Arlington</t>
  </si>
  <si>
    <t>Baltimore</t>
  </si>
  <si>
    <t>Bronx</t>
  </si>
  <si>
    <t>Rockwall</t>
  </si>
  <si>
    <t>Wilmette</t>
  </si>
  <si>
    <t>Gainesville</t>
  </si>
  <si>
    <t>Ann Arbor</t>
  </si>
  <si>
    <t>Wenatchee</t>
  </si>
  <si>
    <t xml:space="preserve"> WA</t>
  </si>
  <si>
    <t>King Of Prussia</t>
  </si>
  <si>
    <t>San Antonio</t>
  </si>
  <si>
    <t>Fox Island</t>
  </si>
  <si>
    <t>Carmel</t>
  </si>
  <si>
    <t>Lubbock</t>
  </si>
  <si>
    <t>Saint Petersburg</t>
  </si>
  <si>
    <t>Kansas City</t>
  </si>
  <si>
    <t>Fremont</t>
  </si>
  <si>
    <t>Villa Park</t>
  </si>
  <si>
    <t>Bloomfield Hills</t>
  </si>
  <si>
    <t>Danville</t>
  </si>
  <si>
    <t>Windsor</t>
  </si>
  <si>
    <t>Marion</t>
  </si>
  <si>
    <t xml:space="preserve"> IA</t>
  </si>
  <si>
    <t>Kingsburg</t>
  </si>
  <si>
    <t>Greer</t>
  </si>
  <si>
    <t xml:space="preserve"> SC</t>
  </si>
  <si>
    <t>Keller</t>
  </si>
  <si>
    <t>Mountainside</t>
  </si>
  <si>
    <t>Phoenix</t>
  </si>
  <si>
    <t xml:space="preserve"> AZ</t>
  </si>
  <si>
    <t>Long Beach</t>
  </si>
  <si>
    <t>Park Ridge</t>
  </si>
  <si>
    <t>Bellevue</t>
  </si>
  <si>
    <t>Leonia</t>
  </si>
  <si>
    <t>Haledon</t>
  </si>
  <si>
    <t>ASTON</t>
  </si>
  <si>
    <t>Krish Jain</t>
  </si>
  <si>
    <t>Chatham</t>
  </si>
  <si>
    <t>Green Brook</t>
  </si>
  <si>
    <t>West Bloomfield</t>
  </si>
  <si>
    <t>Wallingford</t>
  </si>
  <si>
    <t xml:space="preserve"> CT</t>
  </si>
  <si>
    <t>Alpharetta</t>
  </si>
  <si>
    <t>Lucas Morin</t>
  </si>
  <si>
    <t>Montreal</t>
  </si>
  <si>
    <t xml:space="preserve"> QC</t>
  </si>
  <si>
    <t>Cedar Rapids</t>
  </si>
  <si>
    <t>Ball</t>
  </si>
  <si>
    <t xml:space="preserve"> LA</t>
  </si>
  <si>
    <t>Sam Marsteiner</t>
  </si>
  <si>
    <t>Atlanta</t>
  </si>
  <si>
    <t>Waxhaw</t>
  </si>
  <si>
    <t>Edina</t>
  </si>
  <si>
    <t>Larchmont</t>
  </si>
  <si>
    <t>Charleston</t>
  </si>
  <si>
    <t xml:space="preserve"> WV</t>
  </si>
  <si>
    <t>Zachary Mcnabb</t>
  </si>
  <si>
    <t>Chesapeake</t>
  </si>
  <si>
    <t>Cypress</t>
  </si>
  <si>
    <t>Zionsville</t>
  </si>
  <si>
    <t>Andover</t>
  </si>
  <si>
    <t>Fairfax Station</t>
  </si>
  <si>
    <t>William Domokos-Murphy</t>
  </si>
  <si>
    <t>Boynton Beach</t>
  </si>
  <si>
    <t>Franklin</t>
  </si>
  <si>
    <t xml:space="preserve"> TN</t>
  </si>
  <si>
    <t>Rochester</t>
  </si>
  <si>
    <t>Wilbraham</t>
  </si>
  <si>
    <t>Huntersville</t>
  </si>
  <si>
    <t>Herndon</t>
  </si>
  <si>
    <t>Haddon Township</t>
  </si>
  <si>
    <t>Murrieta</t>
  </si>
  <si>
    <t>Freddy Rosenthal</t>
  </si>
  <si>
    <t>Miami</t>
  </si>
  <si>
    <t>Germantown</t>
  </si>
  <si>
    <t>Reno</t>
  </si>
  <si>
    <t xml:space="preserve"> NV</t>
  </si>
  <si>
    <t>taylor Schwenk</t>
  </si>
  <si>
    <t>Gatineau</t>
  </si>
  <si>
    <t>Long Island City</t>
  </si>
  <si>
    <t>Toano</t>
  </si>
  <si>
    <t>Greensboro</t>
  </si>
  <si>
    <t>Glastonbury</t>
  </si>
  <si>
    <t>Lawrenceville</t>
  </si>
  <si>
    <t>Lithia</t>
  </si>
  <si>
    <t>Irvine</t>
  </si>
  <si>
    <t>Fair Oaks Ranch</t>
  </si>
  <si>
    <t>Sugar Land</t>
  </si>
  <si>
    <t>Leawood</t>
  </si>
  <si>
    <t xml:space="preserve"> KS</t>
  </si>
  <si>
    <t>Toronto</t>
  </si>
  <si>
    <t xml:space="preserve"> ON</t>
  </si>
  <si>
    <t>York</t>
  </si>
  <si>
    <t>Gaithersburg</t>
  </si>
  <si>
    <t>Oakville</t>
  </si>
  <si>
    <t>Ridgefield</t>
  </si>
  <si>
    <t>Mercer Island</t>
  </si>
  <si>
    <t>Henrico</t>
  </si>
  <si>
    <t>Cornelius</t>
  </si>
  <si>
    <t>Winnipeg</t>
  </si>
  <si>
    <t xml:space="preserve"> MB</t>
  </si>
  <si>
    <t>Little Elm</t>
  </si>
  <si>
    <t>Lilla wilbur</t>
  </si>
  <si>
    <t>Virginia Beach</t>
  </si>
  <si>
    <t>Mesa</t>
  </si>
  <si>
    <t>Croton-on-Hudson</t>
  </si>
  <si>
    <t>South Windsor</t>
  </si>
  <si>
    <t>Port Matilda</t>
  </si>
  <si>
    <t>San Jose</t>
  </si>
  <si>
    <t>Fulton</t>
  </si>
  <si>
    <t>Saratoga</t>
  </si>
  <si>
    <t>Fort Lauderdale</t>
  </si>
  <si>
    <t>Allen</t>
  </si>
  <si>
    <t>Great Falls</t>
  </si>
  <si>
    <t>Pittsburgh</t>
  </si>
  <si>
    <t>Charlie Zuhoski</t>
  </si>
  <si>
    <t>Ponte Vedra</t>
  </si>
  <si>
    <t>Name</t>
  </si>
  <si>
    <t>Town</t>
  </si>
  <si>
    <t>State</t>
  </si>
  <si>
    <t>106th</t>
  </si>
  <si>
    <t>382nd</t>
  </si>
  <si>
    <t>11th</t>
  </si>
  <si>
    <t>121st</t>
  </si>
  <si>
    <t>246th</t>
  </si>
  <si>
    <t>38th</t>
  </si>
  <si>
    <t>316th</t>
  </si>
  <si>
    <t>178th</t>
  </si>
  <si>
    <t>109th</t>
  </si>
  <si>
    <t>168th</t>
  </si>
  <si>
    <t>291st</t>
  </si>
  <si>
    <t>127th</t>
  </si>
  <si>
    <t>6th</t>
  </si>
  <si>
    <t>98th</t>
  </si>
  <si>
    <t>370th</t>
  </si>
  <si>
    <t>115th</t>
  </si>
  <si>
    <t>200th</t>
  </si>
  <si>
    <t>15th</t>
  </si>
  <si>
    <t>59th</t>
  </si>
  <si>
    <t>48th</t>
  </si>
  <si>
    <t>236th</t>
  </si>
  <si>
    <t>13th</t>
  </si>
  <si>
    <t>166th</t>
  </si>
  <si>
    <t>164th</t>
  </si>
  <si>
    <t>7th</t>
  </si>
  <si>
    <t>1st</t>
  </si>
  <si>
    <t>81st</t>
  </si>
  <si>
    <t>308th</t>
  </si>
  <si>
    <t>87th</t>
  </si>
  <si>
    <t>180th</t>
  </si>
  <si>
    <t>120th</t>
  </si>
  <si>
    <t>144th</t>
  </si>
  <si>
    <t>264th</t>
  </si>
  <si>
    <t>254th</t>
  </si>
  <si>
    <t>110th</t>
  </si>
  <si>
    <t>153rd</t>
  </si>
  <si>
    <t>34th</t>
  </si>
  <si>
    <t>276th</t>
  </si>
  <si>
    <t>165th</t>
  </si>
  <si>
    <t>47th</t>
  </si>
  <si>
    <t>169th</t>
  </si>
  <si>
    <t>78th</t>
  </si>
  <si>
    <t>182nd</t>
  </si>
  <si>
    <t>79th</t>
  </si>
  <si>
    <t>96th</t>
  </si>
  <si>
    <t>35th</t>
  </si>
  <si>
    <t>156th</t>
  </si>
  <si>
    <t>29th</t>
  </si>
  <si>
    <t>211th</t>
  </si>
  <si>
    <t>345th</t>
  </si>
  <si>
    <t>102nd</t>
  </si>
  <si>
    <t>268th</t>
  </si>
  <si>
    <t>376th</t>
  </si>
  <si>
    <t>131st</t>
  </si>
  <si>
    <t>132nd</t>
  </si>
  <si>
    <t>5th</t>
  </si>
  <si>
    <t>2nd</t>
  </si>
  <si>
    <t>91st</t>
  </si>
  <si>
    <t>71st</t>
  </si>
  <si>
    <t>177th</t>
  </si>
  <si>
    <t>150th</t>
  </si>
  <si>
    <t>114th</t>
  </si>
  <si>
    <t>128th</t>
  </si>
  <si>
    <t>243rd</t>
  </si>
  <si>
    <t>84th</t>
  </si>
  <si>
    <t>76th</t>
  </si>
  <si>
    <t>303rd</t>
  </si>
  <si>
    <t>192nd</t>
  </si>
  <si>
    <t>69th</t>
  </si>
  <si>
    <t>302nd</t>
  </si>
  <si>
    <t>162nd</t>
  </si>
  <si>
    <t>152nd</t>
  </si>
  <si>
    <t>157th</t>
  </si>
  <si>
    <t>197th</t>
  </si>
  <si>
    <t>37th</t>
  </si>
  <si>
    <t>170th</t>
  </si>
  <si>
    <t>80th</t>
  </si>
  <si>
    <t>58th</t>
  </si>
  <si>
    <t>288th</t>
  </si>
  <si>
    <t>123rd</t>
  </si>
  <si>
    <t>391st</t>
  </si>
  <si>
    <t>281st</t>
  </si>
  <si>
    <t>367th</t>
  </si>
  <si>
    <t>253rd</t>
  </si>
  <si>
    <t>41st</t>
  </si>
  <si>
    <t>764th</t>
  </si>
  <si>
    <t>387th</t>
  </si>
  <si>
    <t>173rd</t>
  </si>
  <si>
    <t>184th</t>
  </si>
  <si>
    <t>401st</t>
  </si>
  <si>
    <t>9th</t>
  </si>
  <si>
    <t>283rd</t>
  </si>
  <si>
    <t>122nd</t>
  </si>
  <si>
    <t>140th</t>
  </si>
  <si>
    <t>61st</t>
  </si>
  <si>
    <t>220th</t>
  </si>
  <si>
    <t>227th</t>
  </si>
  <si>
    <t>75th</t>
  </si>
  <si>
    <t>143rd</t>
  </si>
  <si>
    <t>130th</t>
  </si>
  <si>
    <t>54th</t>
  </si>
  <si>
    <t>117th</t>
  </si>
  <si>
    <t>392nd</t>
  </si>
  <si>
    <t>275th</t>
  </si>
  <si>
    <t>183rd</t>
  </si>
  <si>
    <t>23rd</t>
  </si>
  <si>
    <t>212th</t>
  </si>
  <si>
    <t>134th</t>
  </si>
  <si>
    <t>99th</t>
  </si>
  <si>
    <t>89th</t>
  </si>
  <si>
    <t>233rd</t>
  </si>
  <si>
    <t>384th</t>
  </si>
  <si>
    <t>67th</t>
  </si>
  <si>
    <t>30th</t>
  </si>
  <si>
    <t>148th</t>
  </si>
  <si>
    <t>126th</t>
  </si>
  <si>
    <t>26th</t>
  </si>
  <si>
    <t>118th</t>
  </si>
  <si>
    <t>39th</t>
  </si>
  <si>
    <t>55th</t>
  </si>
  <si>
    <t>214th</t>
  </si>
  <si>
    <t>20th</t>
  </si>
  <si>
    <t>364th</t>
  </si>
  <si>
    <t>68th</t>
  </si>
  <si>
    <t>219th</t>
  </si>
  <si>
    <t>72nd</t>
  </si>
  <si>
    <t>27th</t>
  </si>
  <si>
    <t>206th</t>
  </si>
  <si>
    <t>85th</t>
  </si>
  <si>
    <t>330th</t>
  </si>
  <si>
    <t>191st</t>
  </si>
  <si>
    <t>335th</t>
  </si>
  <si>
    <t>167th</t>
  </si>
  <si>
    <t>359th</t>
  </si>
  <si>
    <t>196th</t>
  </si>
  <si>
    <t>293rd</t>
  </si>
  <si>
    <t>116th</t>
  </si>
  <si>
    <t>372nd</t>
  </si>
  <si>
    <t>43rd</t>
  </si>
  <si>
    <t>204th</t>
  </si>
  <si>
    <t>32nd</t>
  </si>
  <si>
    <t>321st</t>
  </si>
  <si>
    <t>135th</t>
  </si>
  <si>
    <t>136th</t>
  </si>
  <si>
    <t>ID</t>
  </si>
  <si>
    <t>Power Index</t>
  </si>
  <si>
    <t>Rank</t>
  </si>
  <si>
    <t>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</si>
</sst>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Class rank of Ohio State's Recruiting Interests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Class rank of Ohio State's Recruiting Interests</a:t>
          </a:r>
        </a:p>
      </cx:txPr>
    </cx:title>
    <cx:plotArea>
      <cx:plotAreaRegion>
        <cx:series layoutId="boxWhisker" uniqueId="{6996AF50-2E2C-5543-974F-1655A90DC1CA}">
          <cx:tx>
            <cx:txData>
              <cx:f>_xlchart.v1.2</cx:f>
              <cx:v>Everyone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313112</xdr:colOff>
      <xdr:row>1</xdr:row>
      <xdr:rowOff>132080</xdr:rowOff>
    </xdr:from>
    <xdr:to>
      <xdr:col>12</xdr:col>
      <xdr:colOff>531553</xdr:colOff>
      <xdr:row>18</xdr:row>
      <xdr:rowOff>91902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3CE08811-E6E9-290E-E2F6-64E5583DAB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1385" y="339898"/>
              <a:ext cx="4374804" cy="349273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92501B-F088-4C41-A472-1C05F73FCE92}" name="Table3" displayName="Table3" ref="A1:G170" totalsRowShown="0">
  <autoFilter ref="A1:G170" xr:uid="{4692501B-F088-4C41-A472-1C05F73FCE92}"/>
  <sortState xmlns:xlrd2="http://schemas.microsoft.com/office/spreadsheetml/2017/richdata2" ref="A2:G170">
    <sortCondition ref="G1:G170"/>
  </sortState>
  <tableColumns count="7">
    <tableColumn id="1" xr3:uid="{6FB09FFE-D9D3-A142-AA1C-B63EA7E1871E}" name="Name"/>
    <tableColumn id="2" xr3:uid="{34C66D0C-567C-0F49-911F-DFA4A675FEFF}" name="ID"/>
    <tableColumn id="3" xr3:uid="{2377F7E2-AFE7-AA46-BA9A-C54DDABFA8A0}" name="Town"/>
    <tableColumn id="4" xr3:uid="{F7B5212D-4631-DB44-B56F-2D3E3880E766}" name="State" dataDxfId="1"/>
    <tableColumn id="5" xr3:uid="{DF52484F-9EBC-364E-B90F-F2C80890702C}" name="Power Index"/>
    <tableColumn id="6" xr3:uid="{E7558BE1-2159-8146-B247-33158E8C9CE9}" name="Rank"/>
    <tableColumn id="7" xr3:uid="{4CF72337-4C94-5D4D-8C75-AB034FD5A7DB}" name="Everyone" dataDxfId="0">
      <calculatedColumnFormula>INT((LEFT(Table3[[#This Row],[Rank]],LEN(Table3[[#This Row],[Rank]])-2)))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950BC-E0B8-1340-8073-C94858C867B0}">
  <dimension ref="A1:G175"/>
  <sheetViews>
    <sheetView tabSelected="1" zoomScale="110" workbookViewId="0">
      <selection activeCell="N16" sqref="N16"/>
    </sheetView>
  </sheetViews>
  <sheetFormatPr baseColWidth="10" defaultRowHeight="16" x14ac:dyDescent="0.2"/>
  <cols>
    <col min="1" max="1" width="30.5" customWidth="1"/>
  </cols>
  <sheetData>
    <row r="1" spans="1:7" x14ac:dyDescent="0.2">
      <c r="A1" t="s">
        <v>342</v>
      </c>
      <c r="B1" t="s">
        <v>489</v>
      </c>
      <c r="C1" t="s">
        <v>343</v>
      </c>
      <c r="D1" s="2" t="s">
        <v>344</v>
      </c>
      <c r="E1" t="s">
        <v>490</v>
      </c>
      <c r="F1" t="s">
        <v>491</v>
      </c>
      <c r="G1" t="s">
        <v>492</v>
      </c>
    </row>
    <row r="2" spans="1:7" x14ac:dyDescent="0.2">
      <c r="A2" t="s">
        <v>29</v>
      </c>
      <c r="B2" s="2">
        <v>2405574</v>
      </c>
      <c r="C2" t="s">
        <v>165</v>
      </c>
      <c r="D2" s="2" t="s">
        <v>166</v>
      </c>
      <c r="E2" s="2">
        <v>1</v>
      </c>
      <c r="F2" t="s">
        <v>370</v>
      </c>
      <c r="G2">
        <f>INT((LEFT(Table3[[#This Row],[Rank]],LEN(Table3[[#This Row],[Rank]])-2)))</f>
        <v>1</v>
      </c>
    </row>
    <row r="3" spans="1:7" x14ac:dyDescent="0.2">
      <c r="A3" t="s">
        <v>127</v>
      </c>
      <c r="B3" s="2">
        <v>2467944</v>
      </c>
      <c r="C3" t="s">
        <v>308</v>
      </c>
      <c r="D3" s="2" t="s">
        <v>195</v>
      </c>
      <c r="E3" s="2">
        <v>1.17</v>
      </c>
      <c r="F3" t="s">
        <v>370</v>
      </c>
      <c r="G3">
        <f>INT((LEFT(Table3[[#This Row],[Rank]],LEN(Table3[[#This Row],[Rank]])-2)))</f>
        <v>1</v>
      </c>
    </row>
    <row r="4" spans="1:7" x14ac:dyDescent="0.2">
      <c r="A4" t="s">
        <v>59</v>
      </c>
      <c r="B4" s="2">
        <v>2418748</v>
      </c>
      <c r="C4" t="s">
        <v>237</v>
      </c>
      <c r="D4" s="2" t="s">
        <v>208</v>
      </c>
      <c r="E4" s="2">
        <v>1.1499999999999999</v>
      </c>
      <c r="F4" t="s">
        <v>401</v>
      </c>
      <c r="G4">
        <f>INT((LEFT(Table3[[#This Row],[Rank]],LEN(Table3[[#This Row],[Rank]])-2)))</f>
        <v>2</v>
      </c>
    </row>
    <row r="5" spans="1:7" x14ac:dyDescent="0.2">
      <c r="A5" t="s">
        <v>58</v>
      </c>
      <c r="B5" s="2">
        <v>1519517</v>
      </c>
      <c r="C5" t="s">
        <v>236</v>
      </c>
      <c r="D5" s="2" t="s">
        <v>233</v>
      </c>
      <c r="E5" s="2">
        <v>4.09</v>
      </c>
      <c r="F5" t="s">
        <v>400</v>
      </c>
      <c r="G5">
        <f>INT((LEFT(Table3[[#This Row],[Rank]],LEN(Table3[[#This Row],[Rank]])-2)))</f>
        <v>5</v>
      </c>
    </row>
    <row r="6" spans="1:7" x14ac:dyDescent="0.2">
      <c r="A6" t="s">
        <v>153</v>
      </c>
      <c r="B6" s="2">
        <v>2308022</v>
      </c>
      <c r="C6" t="s">
        <v>335</v>
      </c>
      <c r="D6" s="2" t="s">
        <v>187</v>
      </c>
      <c r="E6" s="2">
        <v>1.71</v>
      </c>
      <c r="F6" t="s">
        <v>400</v>
      </c>
      <c r="G6">
        <f>INT((LEFT(Table3[[#This Row],[Rank]],LEN(Table3[[#This Row],[Rank]])-2)))</f>
        <v>5</v>
      </c>
    </row>
    <row r="7" spans="1:7" x14ac:dyDescent="0.2">
      <c r="A7" t="s">
        <v>19</v>
      </c>
      <c r="B7" s="2">
        <v>781573</v>
      </c>
      <c r="C7" t="s">
        <v>176</v>
      </c>
      <c r="D7" s="2" t="s">
        <v>177</v>
      </c>
      <c r="E7" s="2">
        <v>1.92</v>
      </c>
      <c r="F7" t="s">
        <v>357</v>
      </c>
      <c r="G7">
        <f>INT((LEFT(Table3[[#This Row],[Rank]],LEN(Table3[[#This Row],[Rank]])-2)))</f>
        <v>6</v>
      </c>
    </row>
    <row r="8" spans="1:7" x14ac:dyDescent="0.2">
      <c r="A8" t="s">
        <v>7</v>
      </c>
      <c r="B8" s="2">
        <v>1809601</v>
      </c>
      <c r="C8" t="s">
        <v>3</v>
      </c>
      <c r="D8" s="2" t="s">
        <v>172</v>
      </c>
      <c r="E8" s="2">
        <v>6.18</v>
      </c>
      <c r="F8" t="s">
        <v>369</v>
      </c>
      <c r="G8">
        <f>INT((LEFT(Table3[[#This Row],[Rank]],LEN(Table3[[#This Row],[Rank]])-2)))</f>
        <v>7</v>
      </c>
    </row>
    <row r="9" spans="1:7" x14ac:dyDescent="0.2">
      <c r="A9" t="s">
        <v>274</v>
      </c>
      <c r="B9" s="2">
        <v>1800927</v>
      </c>
      <c r="C9" t="s">
        <v>216</v>
      </c>
      <c r="D9" s="2" t="s">
        <v>161</v>
      </c>
      <c r="E9" s="2">
        <v>7.05</v>
      </c>
      <c r="F9" t="s">
        <v>435</v>
      </c>
      <c r="G9">
        <f>INT((LEFT(Table3[[#This Row],[Rank]],LEN(Table3[[#This Row],[Rank]])-2)))</f>
        <v>9</v>
      </c>
    </row>
    <row r="10" spans="1:7" x14ac:dyDescent="0.2">
      <c r="A10" t="s">
        <v>140</v>
      </c>
      <c r="B10" s="2">
        <v>1653956</v>
      </c>
      <c r="C10" t="s">
        <v>321</v>
      </c>
      <c r="D10" s="2" t="s">
        <v>233</v>
      </c>
      <c r="E10" s="2">
        <v>2.44</v>
      </c>
      <c r="F10" t="s">
        <v>435</v>
      </c>
      <c r="G10">
        <f>INT((LEFT(Table3[[#This Row],[Rank]],LEN(Table3[[#This Row],[Rank]])-2)))</f>
        <v>9</v>
      </c>
    </row>
    <row r="11" spans="1:7" x14ac:dyDescent="0.2">
      <c r="A11" t="s">
        <v>160</v>
      </c>
      <c r="B11" s="2">
        <v>1780959</v>
      </c>
      <c r="C11" t="s">
        <v>6</v>
      </c>
      <c r="D11" s="2" t="s">
        <v>161</v>
      </c>
      <c r="E11" s="2">
        <v>7.11</v>
      </c>
      <c r="F11" t="s">
        <v>347</v>
      </c>
      <c r="G11">
        <f>INT((LEFT(Table3[[#This Row],[Rank]],LEN(Table3[[#This Row],[Rank]])-2)))</f>
        <v>11</v>
      </c>
    </row>
    <row r="12" spans="1:7" x14ac:dyDescent="0.2">
      <c r="A12" t="s">
        <v>26</v>
      </c>
      <c r="B12" s="2">
        <v>2464576</v>
      </c>
      <c r="C12" t="s">
        <v>191</v>
      </c>
      <c r="D12" s="2" t="s">
        <v>192</v>
      </c>
      <c r="E12" s="2">
        <v>3.22</v>
      </c>
      <c r="F12" t="s">
        <v>366</v>
      </c>
      <c r="G12">
        <f>INT((LEFT(Table3[[#This Row],[Rank]],LEN(Table3[[#This Row],[Rank]])-2)))</f>
        <v>13</v>
      </c>
    </row>
    <row r="13" spans="1:7" x14ac:dyDescent="0.2">
      <c r="A13" t="s">
        <v>23</v>
      </c>
      <c r="B13" s="2">
        <v>2443953</v>
      </c>
      <c r="C13" t="s">
        <v>5</v>
      </c>
      <c r="D13" s="2" t="s">
        <v>183</v>
      </c>
      <c r="E13" s="2">
        <v>3.46</v>
      </c>
      <c r="F13" t="s">
        <v>362</v>
      </c>
      <c r="G13">
        <f>INT((LEFT(Table3[[#This Row],[Rank]],LEN(Table3[[#This Row],[Rank]])-2)))</f>
        <v>15</v>
      </c>
    </row>
    <row r="14" spans="1:7" x14ac:dyDescent="0.2">
      <c r="A14" t="s">
        <v>32</v>
      </c>
      <c r="B14" s="2">
        <v>2423731</v>
      </c>
      <c r="C14" t="s">
        <v>198</v>
      </c>
      <c r="D14" s="2" t="s">
        <v>185</v>
      </c>
      <c r="E14" s="2">
        <v>8.02</v>
      </c>
      <c r="F14" t="s">
        <v>362</v>
      </c>
      <c r="G14">
        <f>INT((LEFT(Table3[[#This Row],[Rank]],LEN(Table3[[#This Row],[Rank]])-2)))</f>
        <v>15</v>
      </c>
    </row>
    <row r="15" spans="1:7" x14ac:dyDescent="0.2">
      <c r="A15" t="s">
        <v>124</v>
      </c>
      <c r="B15" s="2">
        <v>2293903</v>
      </c>
      <c r="C15" t="s">
        <v>306</v>
      </c>
      <c r="D15" s="2" t="s">
        <v>161</v>
      </c>
      <c r="E15" s="2">
        <v>8.7100000000000009</v>
      </c>
      <c r="F15" t="s">
        <v>466</v>
      </c>
      <c r="G15">
        <f>INT((LEFT(Table3[[#This Row],[Rank]],LEN(Table3[[#This Row],[Rank]])-2)))</f>
        <v>20</v>
      </c>
    </row>
    <row r="16" spans="1:7" x14ac:dyDescent="0.2">
      <c r="A16" t="s">
        <v>143</v>
      </c>
      <c r="B16" s="2">
        <v>2458817</v>
      </c>
      <c r="C16" t="s">
        <v>324</v>
      </c>
      <c r="D16" s="2" t="s">
        <v>325</v>
      </c>
      <c r="E16" s="2">
        <v>4.32</v>
      </c>
      <c r="F16" t="s">
        <v>466</v>
      </c>
      <c r="G16">
        <f>INT((LEFT(Table3[[#This Row],[Rank]],LEN(Table3[[#This Row],[Rank]])-2)))</f>
        <v>20</v>
      </c>
    </row>
    <row r="17" spans="1:7" x14ac:dyDescent="0.2">
      <c r="A17" t="s">
        <v>107</v>
      </c>
      <c r="B17" s="2">
        <v>2118194</v>
      </c>
      <c r="C17" t="s">
        <v>292</v>
      </c>
      <c r="D17" s="2" t="s">
        <v>210</v>
      </c>
      <c r="E17" s="2">
        <v>9.25</v>
      </c>
      <c r="F17" t="s">
        <v>450</v>
      </c>
      <c r="G17">
        <f>INT((LEFT(Table3[[#This Row],[Rank]],LEN(Table3[[#This Row],[Rank]])-2)))</f>
        <v>23</v>
      </c>
    </row>
    <row r="18" spans="1:7" x14ac:dyDescent="0.2">
      <c r="A18" t="s">
        <v>119</v>
      </c>
      <c r="B18" s="2">
        <v>1836428</v>
      </c>
      <c r="C18" t="s">
        <v>173</v>
      </c>
      <c r="D18" s="2" t="s">
        <v>170</v>
      </c>
      <c r="E18" s="2">
        <v>5.81</v>
      </c>
      <c r="F18" t="s">
        <v>461</v>
      </c>
      <c r="G18">
        <f>INT((LEFT(Table3[[#This Row],[Rank]],LEN(Table3[[#This Row],[Rank]])-2)))</f>
        <v>26</v>
      </c>
    </row>
    <row r="19" spans="1:7" x14ac:dyDescent="0.2">
      <c r="A19" t="s">
        <v>134</v>
      </c>
      <c r="B19" s="2">
        <v>1815927</v>
      </c>
      <c r="C19" t="s">
        <v>315</v>
      </c>
      <c r="D19" s="2" t="s">
        <v>316</v>
      </c>
      <c r="E19" s="2">
        <v>5.91</v>
      </c>
      <c r="F19" t="s">
        <v>471</v>
      </c>
      <c r="G19">
        <f>INT((LEFT(Table3[[#This Row],[Rank]],LEN(Table3[[#This Row],[Rank]])-2)))</f>
        <v>27</v>
      </c>
    </row>
    <row r="20" spans="1:7" x14ac:dyDescent="0.2">
      <c r="A20" t="s">
        <v>49</v>
      </c>
      <c r="B20" s="2">
        <v>2350825</v>
      </c>
      <c r="C20" t="s">
        <v>228</v>
      </c>
      <c r="D20" s="2" t="s">
        <v>172</v>
      </c>
      <c r="E20" s="2">
        <v>10.87</v>
      </c>
      <c r="F20" t="s">
        <v>392</v>
      </c>
      <c r="G20">
        <f>INT((LEFT(Table3[[#This Row],[Rank]],LEN(Table3[[#This Row],[Rank]])-2)))</f>
        <v>29</v>
      </c>
    </row>
    <row r="21" spans="1:7" x14ac:dyDescent="0.2">
      <c r="A21" t="s">
        <v>115</v>
      </c>
      <c r="B21" s="2">
        <v>2261193</v>
      </c>
      <c r="C21" t="s">
        <v>299</v>
      </c>
      <c r="D21" s="2" t="s">
        <v>290</v>
      </c>
      <c r="E21" s="2">
        <v>6.03</v>
      </c>
      <c r="F21" t="s">
        <v>458</v>
      </c>
      <c r="G21">
        <f>INT((LEFT(Table3[[#This Row],[Rank]],LEN(Table3[[#This Row],[Rank]])-2)))</f>
        <v>30</v>
      </c>
    </row>
    <row r="22" spans="1:7" x14ac:dyDescent="0.2">
      <c r="A22" t="s">
        <v>126</v>
      </c>
      <c r="B22" s="2">
        <v>1922386</v>
      </c>
      <c r="C22" t="s">
        <v>251</v>
      </c>
      <c r="D22" s="2" t="s">
        <v>172</v>
      </c>
      <c r="E22" s="2">
        <v>11.05</v>
      </c>
      <c r="F22" t="s">
        <v>458</v>
      </c>
      <c r="G22">
        <f>INT((LEFT(Table3[[#This Row],[Rank]],LEN(Table3[[#This Row],[Rank]])-2)))</f>
        <v>30</v>
      </c>
    </row>
    <row r="23" spans="1:7" x14ac:dyDescent="0.2">
      <c r="A23" t="s">
        <v>152</v>
      </c>
      <c r="B23" s="2">
        <v>2337966</v>
      </c>
      <c r="C23" t="s">
        <v>334</v>
      </c>
      <c r="D23" s="2" t="s">
        <v>168</v>
      </c>
      <c r="E23" s="2">
        <v>11.33</v>
      </c>
      <c r="F23" t="s">
        <v>485</v>
      </c>
      <c r="G23">
        <f>INT((LEFT(Table3[[#This Row],[Rank]],LEN(Table3[[#This Row],[Rank]])-2)))</f>
        <v>32</v>
      </c>
    </row>
    <row r="24" spans="1:7" x14ac:dyDescent="0.2">
      <c r="A24" t="s">
        <v>39</v>
      </c>
      <c r="B24" s="2">
        <v>1768031</v>
      </c>
      <c r="C24" t="s">
        <v>212</v>
      </c>
      <c r="D24" s="2" t="s">
        <v>213</v>
      </c>
      <c r="E24" s="2">
        <v>6.57</v>
      </c>
      <c r="F24" t="s">
        <v>381</v>
      </c>
      <c r="G24">
        <f>INT((LEFT(Table3[[#This Row],[Rank]],LEN(Table3[[#This Row],[Rank]])-2)))</f>
        <v>34</v>
      </c>
    </row>
    <row r="25" spans="1:7" x14ac:dyDescent="0.2">
      <c r="A25" t="s">
        <v>47</v>
      </c>
      <c r="B25" s="2">
        <v>2407214</v>
      </c>
      <c r="C25" t="s">
        <v>226</v>
      </c>
      <c r="D25" s="2" t="s">
        <v>168</v>
      </c>
      <c r="E25" s="2">
        <v>11.51</v>
      </c>
      <c r="F25" t="s">
        <v>390</v>
      </c>
      <c r="G25">
        <f>INT((LEFT(Table3[[#This Row],[Rank]],LEN(Table3[[#This Row],[Rank]])-2)))</f>
        <v>35</v>
      </c>
    </row>
    <row r="26" spans="1:7" x14ac:dyDescent="0.2">
      <c r="A26" t="s">
        <v>116</v>
      </c>
      <c r="B26" s="2">
        <v>2431756</v>
      </c>
      <c r="C26" t="s">
        <v>230</v>
      </c>
      <c r="D26" s="2" t="s">
        <v>183</v>
      </c>
      <c r="E26" s="2">
        <v>6.98</v>
      </c>
      <c r="F26" t="s">
        <v>390</v>
      </c>
      <c r="G26">
        <f>INT((LEFT(Table3[[#This Row],[Rank]],LEN(Table3[[#This Row],[Rank]])-2)))</f>
        <v>35</v>
      </c>
    </row>
    <row r="27" spans="1:7" x14ac:dyDescent="0.2">
      <c r="A27" t="s">
        <v>78</v>
      </c>
      <c r="B27" s="2">
        <v>2216020</v>
      </c>
      <c r="C27" t="s">
        <v>255</v>
      </c>
      <c r="D27" s="2" t="s">
        <v>187</v>
      </c>
      <c r="E27" s="2">
        <v>11.9</v>
      </c>
      <c r="F27" t="s">
        <v>419</v>
      </c>
      <c r="G27">
        <f>INT((LEFT(Table3[[#This Row],[Rank]],LEN(Table3[[#This Row],[Rank]])-2)))</f>
        <v>37</v>
      </c>
    </row>
    <row r="28" spans="1:7" x14ac:dyDescent="0.2">
      <c r="A28" t="s">
        <v>12</v>
      </c>
      <c r="B28" s="2">
        <v>2739598</v>
      </c>
      <c r="C28" t="s">
        <v>6</v>
      </c>
      <c r="D28" s="2" t="s">
        <v>161</v>
      </c>
      <c r="E28" s="2">
        <v>7.52</v>
      </c>
      <c r="F28" t="s">
        <v>350</v>
      </c>
      <c r="G28">
        <f>INT((LEFT(Table3[[#This Row],[Rank]],LEN(Table3[[#This Row],[Rank]])-2)))</f>
        <v>38</v>
      </c>
    </row>
    <row r="29" spans="1:7" x14ac:dyDescent="0.2">
      <c r="A29" t="s">
        <v>121</v>
      </c>
      <c r="B29" s="2">
        <v>1675696</v>
      </c>
      <c r="C29" t="s">
        <v>304</v>
      </c>
      <c r="D29" s="2" t="s">
        <v>163</v>
      </c>
      <c r="E29" s="2">
        <v>12.32</v>
      </c>
      <c r="F29" t="s">
        <v>463</v>
      </c>
      <c r="G29">
        <f>INT((LEFT(Table3[[#This Row],[Rank]],LEN(Table3[[#This Row],[Rank]])-2)))</f>
        <v>39</v>
      </c>
    </row>
    <row r="30" spans="1:7" x14ac:dyDescent="0.2">
      <c r="A30" t="s">
        <v>89</v>
      </c>
      <c r="B30" s="2">
        <v>2332835</v>
      </c>
      <c r="C30" t="s">
        <v>235</v>
      </c>
      <c r="D30" s="2" t="s">
        <v>172</v>
      </c>
      <c r="E30" s="2">
        <v>12.4</v>
      </c>
      <c r="F30" t="s">
        <v>429</v>
      </c>
      <c r="G30">
        <f>INT((LEFT(Table3[[#This Row],[Rank]],LEN(Table3[[#This Row],[Rank]])-2)))</f>
        <v>41</v>
      </c>
    </row>
    <row r="31" spans="1:7" x14ac:dyDescent="0.2">
      <c r="A31" t="s">
        <v>150</v>
      </c>
      <c r="B31" s="2">
        <v>1957412</v>
      </c>
      <c r="C31" t="s">
        <v>332</v>
      </c>
      <c r="D31" s="2" t="s">
        <v>215</v>
      </c>
      <c r="E31" s="2">
        <v>8.11</v>
      </c>
      <c r="F31" t="s">
        <v>483</v>
      </c>
      <c r="G31">
        <f>INT((LEFT(Table3[[#This Row],[Rank]],LEN(Table3[[#This Row],[Rank]])-2)))</f>
        <v>43</v>
      </c>
    </row>
    <row r="32" spans="1:7" x14ac:dyDescent="0.2">
      <c r="A32" t="s">
        <v>42</v>
      </c>
      <c r="B32" s="2">
        <v>2149403</v>
      </c>
      <c r="C32" t="s">
        <v>217</v>
      </c>
      <c r="D32" s="2" t="s">
        <v>218</v>
      </c>
      <c r="E32" s="2">
        <v>13.6</v>
      </c>
      <c r="F32" t="s">
        <v>384</v>
      </c>
      <c r="G32">
        <f>INT((LEFT(Table3[[#This Row],[Rank]],LEN(Table3[[#This Row],[Rank]])-2)))</f>
        <v>47</v>
      </c>
    </row>
    <row r="33" spans="1:7" x14ac:dyDescent="0.2">
      <c r="A33" t="s">
        <v>57</v>
      </c>
      <c r="B33" s="2">
        <v>2441892</v>
      </c>
      <c r="C33" t="s">
        <v>235</v>
      </c>
      <c r="D33" s="2" t="s">
        <v>172</v>
      </c>
      <c r="E33" s="2">
        <v>8.2899999999999991</v>
      </c>
      <c r="F33" t="s">
        <v>384</v>
      </c>
      <c r="G33">
        <f>INT((LEFT(Table3[[#This Row],[Rank]],LEN(Table3[[#This Row],[Rank]])-2)))</f>
        <v>47</v>
      </c>
    </row>
    <row r="34" spans="1:7" x14ac:dyDescent="0.2">
      <c r="A34" t="s">
        <v>25</v>
      </c>
      <c r="B34" s="2">
        <v>1783760</v>
      </c>
      <c r="C34" t="s">
        <v>186</v>
      </c>
      <c r="D34" s="2" t="s">
        <v>187</v>
      </c>
      <c r="E34" s="2">
        <v>13.63</v>
      </c>
      <c r="F34" t="s">
        <v>364</v>
      </c>
      <c r="G34">
        <f>INT((LEFT(Table3[[#This Row],[Rank]],LEN(Table3[[#This Row],[Rank]])-2)))</f>
        <v>48</v>
      </c>
    </row>
    <row r="35" spans="1:7" x14ac:dyDescent="0.2">
      <c r="A35" t="s">
        <v>1</v>
      </c>
      <c r="B35" s="2">
        <v>2770081</v>
      </c>
      <c r="C35" t="s">
        <v>6</v>
      </c>
      <c r="D35" s="2" t="s">
        <v>161</v>
      </c>
      <c r="E35" s="2">
        <v>8.36</v>
      </c>
      <c r="F35" t="s">
        <v>364</v>
      </c>
      <c r="G35">
        <f>INT((LEFT(Table3[[#This Row],[Rank]],LEN(Table3[[#This Row],[Rank]])-2)))</f>
        <v>48</v>
      </c>
    </row>
    <row r="36" spans="1:7" x14ac:dyDescent="0.2">
      <c r="A36" t="s">
        <v>103</v>
      </c>
      <c r="B36" s="2">
        <v>1757495</v>
      </c>
      <c r="C36" t="s">
        <v>285</v>
      </c>
      <c r="D36" s="2" t="s">
        <v>210</v>
      </c>
      <c r="E36" s="2">
        <v>9.41</v>
      </c>
      <c r="F36" t="s">
        <v>445</v>
      </c>
      <c r="G36">
        <f>INT((LEFT(Table3[[#This Row],[Rank]],LEN(Table3[[#This Row],[Rank]])-2)))</f>
        <v>54</v>
      </c>
    </row>
    <row r="37" spans="1:7" x14ac:dyDescent="0.2">
      <c r="A37" t="s">
        <v>122</v>
      </c>
      <c r="B37" s="2">
        <v>1508840</v>
      </c>
      <c r="C37" t="s">
        <v>305</v>
      </c>
      <c r="D37" s="2" t="s">
        <v>183</v>
      </c>
      <c r="E37" s="2">
        <v>9.44</v>
      </c>
      <c r="F37" t="s">
        <v>464</v>
      </c>
      <c r="G37">
        <f>INT((LEFT(Table3[[#This Row],[Rank]],LEN(Table3[[#This Row],[Rank]])-2)))</f>
        <v>55</v>
      </c>
    </row>
    <row r="38" spans="1:7" x14ac:dyDescent="0.2">
      <c r="A38" t="s">
        <v>81</v>
      </c>
      <c r="B38" s="2">
        <v>1928354</v>
      </c>
      <c r="C38" t="s">
        <v>258</v>
      </c>
      <c r="D38" s="2" t="s">
        <v>222</v>
      </c>
      <c r="E38" s="2">
        <v>9.8800000000000008</v>
      </c>
      <c r="F38" t="s">
        <v>422</v>
      </c>
      <c r="G38">
        <f>INT((LEFT(Table3[[#This Row],[Rank]],LEN(Table3[[#This Row],[Rank]])-2)))</f>
        <v>58</v>
      </c>
    </row>
    <row r="39" spans="1:7" x14ac:dyDescent="0.2">
      <c r="A39" t="s">
        <v>24</v>
      </c>
      <c r="B39" s="2">
        <v>2336759</v>
      </c>
      <c r="C39" t="s">
        <v>184</v>
      </c>
      <c r="D39" s="1" t="s">
        <v>185</v>
      </c>
      <c r="E39" s="2">
        <v>14.82</v>
      </c>
      <c r="F39" t="s">
        <v>363</v>
      </c>
      <c r="G39">
        <f>INT((LEFT(Table3[[#This Row],[Rank]],LEN(Table3[[#This Row],[Rank]])-2)))</f>
        <v>59</v>
      </c>
    </row>
    <row r="40" spans="1:7" x14ac:dyDescent="0.2">
      <c r="A40" t="s">
        <v>133</v>
      </c>
      <c r="B40" s="2">
        <v>2086295</v>
      </c>
      <c r="C40" t="s">
        <v>313</v>
      </c>
      <c r="D40" s="2" t="s">
        <v>314</v>
      </c>
      <c r="E40" s="2">
        <v>10.01</v>
      </c>
      <c r="F40" t="s">
        <v>363</v>
      </c>
      <c r="G40">
        <f>INT((LEFT(Table3[[#This Row],[Rank]],LEN(Table3[[#This Row],[Rank]])-2)))</f>
        <v>59</v>
      </c>
    </row>
    <row r="41" spans="1:7" x14ac:dyDescent="0.2">
      <c r="A41" t="s">
        <v>97</v>
      </c>
      <c r="B41" s="2">
        <v>2426466</v>
      </c>
      <c r="C41" t="s">
        <v>277</v>
      </c>
      <c r="D41" s="2" t="s">
        <v>185</v>
      </c>
      <c r="E41" s="2">
        <v>10.050000000000001</v>
      </c>
      <c r="F41" t="s">
        <v>439</v>
      </c>
      <c r="G41">
        <f>INT((LEFT(Table3[[#This Row],[Rank]],LEN(Table3[[#This Row],[Rank]])-2)))</f>
        <v>61</v>
      </c>
    </row>
    <row r="42" spans="1:7" x14ac:dyDescent="0.2">
      <c r="A42" t="s">
        <v>114</v>
      </c>
      <c r="B42" s="2">
        <v>2442956</v>
      </c>
      <c r="C42" t="s">
        <v>299</v>
      </c>
      <c r="D42" s="2" t="s">
        <v>290</v>
      </c>
      <c r="E42" s="2">
        <v>10.51</v>
      </c>
      <c r="F42" t="s">
        <v>457</v>
      </c>
      <c r="G42">
        <f>INT((LEFT(Table3[[#This Row],[Rank]],LEN(Table3[[#This Row],[Rank]])-2)))</f>
        <v>67</v>
      </c>
    </row>
    <row r="43" spans="1:7" x14ac:dyDescent="0.2">
      <c r="A43" t="s">
        <v>129</v>
      </c>
      <c r="B43" s="2">
        <v>2361985</v>
      </c>
      <c r="C43" t="s">
        <v>310</v>
      </c>
      <c r="D43" s="2" t="s">
        <v>187</v>
      </c>
      <c r="E43" s="2">
        <v>15.27</v>
      </c>
      <c r="F43" t="s">
        <v>468</v>
      </c>
      <c r="G43">
        <f>INT((LEFT(Table3[[#This Row],[Rank]],LEN(Table3[[#This Row],[Rank]])-2)))</f>
        <v>68</v>
      </c>
    </row>
    <row r="44" spans="1:7" x14ac:dyDescent="0.2">
      <c r="A44" t="s">
        <v>72</v>
      </c>
      <c r="B44" s="2">
        <v>1762880</v>
      </c>
      <c r="C44" t="s">
        <v>249</v>
      </c>
      <c r="D44" s="2" t="s">
        <v>250</v>
      </c>
      <c r="E44" s="2">
        <v>10.6</v>
      </c>
      <c r="F44" t="s">
        <v>413</v>
      </c>
      <c r="G44">
        <f>INT((LEFT(Table3[[#This Row],[Rank]],LEN(Table3[[#This Row],[Rank]])-2)))</f>
        <v>69</v>
      </c>
    </row>
    <row r="45" spans="1:7" x14ac:dyDescent="0.2">
      <c r="A45" t="s">
        <v>61</v>
      </c>
      <c r="B45" s="2">
        <v>1838249</v>
      </c>
      <c r="C45" t="s">
        <v>239</v>
      </c>
      <c r="D45" s="2" t="s">
        <v>203</v>
      </c>
      <c r="E45" s="2">
        <v>10.76</v>
      </c>
      <c r="F45" t="s">
        <v>403</v>
      </c>
      <c r="G45">
        <f>INT((LEFT(Table3[[#This Row],[Rank]],LEN(Table3[[#This Row],[Rank]])-2)))</f>
        <v>71</v>
      </c>
    </row>
    <row r="46" spans="1:7" x14ac:dyDescent="0.2">
      <c r="A46" t="s">
        <v>131</v>
      </c>
      <c r="B46" s="2">
        <v>2407972</v>
      </c>
      <c r="C46" t="s">
        <v>312</v>
      </c>
      <c r="D46" s="2" t="s">
        <v>172</v>
      </c>
      <c r="E46" s="2">
        <v>15.47</v>
      </c>
      <c r="F46" t="s">
        <v>470</v>
      </c>
      <c r="G46">
        <f>INT((LEFT(Table3[[#This Row],[Rank]],LEN(Table3[[#This Row],[Rank]])-2)))</f>
        <v>72</v>
      </c>
    </row>
    <row r="47" spans="1:7" x14ac:dyDescent="0.2">
      <c r="A47" t="s">
        <v>100</v>
      </c>
      <c r="B47" s="2">
        <v>2451026</v>
      </c>
      <c r="C47" t="s">
        <v>251</v>
      </c>
      <c r="D47" s="2" t="s">
        <v>172</v>
      </c>
      <c r="E47" s="2">
        <v>10.98</v>
      </c>
      <c r="F47" t="s">
        <v>442</v>
      </c>
      <c r="G47">
        <f>INT((LEFT(Table3[[#This Row],[Rank]],LEN(Table3[[#This Row],[Rank]])-2)))</f>
        <v>75</v>
      </c>
    </row>
    <row r="48" spans="1:7" x14ac:dyDescent="0.2">
      <c r="A48" t="s">
        <v>68</v>
      </c>
      <c r="B48" s="2">
        <v>2219129</v>
      </c>
      <c r="C48" t="s">
        <v>244</v>
      </c>
      <c r="D48" s="2" t="s">
        <v>187</v>
      </c>
      <c r="E48" s="2">
        <v>15.58</v>
      </c>
      <c r="F48" t="s">
        <v>410</v>
      </c>
      <c r="G48">
        <f>INT((LEFT(Table3[[#This Row],[Rank]],LEN(Table3[[#This Row],[Rank]])-2)))</f>
        <v>76</v>
      </c>
    </row>
    <row r="49" spans="1:7" x14ac:dyDescent="0.2">
      <c r="A49" t="s">
        <v>302</v>
      </c>
      <c r="B49" s="2">
        <v>1870085</v>
      </c>
      <c r="C49" t="s">
        <v>202</v>
      </c>
      <c r="D49" s="2" t="s">
        <v>203</v>
      </c>
      <c r="E49" s="2">
        <v>11.08</v>
      </c>
      <c r="F49" t="s">
        <v>410</v>
      </c>
      <c r="G49">
        <f>INT((LEFT(Table3[[#This Row],[Rank]],LEN(Table3[[#This Row],[Rank]])-2)))</f>
        <v>76</v>
      </c>
    </row>
    <row r="50" spans="1:7" x14ac:dyDescent="0.2">
      <c r="A50" t="s">
        <v>220</v>
      </c>
      <c r="B50" s="2">
        <v>2418225</v>
      </c>
      <c r="C50" t="s">
        <v>221</v>
      </c>
      <c r="D50" s="2" t="s">
        <v>177</v>
      </c>
      <c r="E50" s="2">
        <v>15.67</v>
      </c>
      <c r="F50" t="s">
        <v>386</v>
      </c>
      <c r="G50">
        <f>INT((LEFT(Table3[[#This Row],[Rank]],LEN(Table3[[#This Row],[Rank]])-2)))</f>
        <v>78</v>
      </c>
    </row>
    <row r="51" spans="1:7" x14ac:dyDescent="0.2">
      <c r="A51" t="s">
        <v>45</v>
      </c>
      <c r="B51" s="2">
        <v>2405528</v>
      </c>
      <c r="C51" t="s">
        <v>224</v>
      </c>
      <c r="D51" s="2" t="s">
        <v>187</v>
      </c>
      <c r="E51" s="2">
        <v>11.43</v>
      </c>
      <c r="F51" t="s">
        <v>388</v>
      </c>
      <c r="G51">
        <f>INT((LEFT(Table3[[#This Row],[Rank]],LEN(Table3[[#This Row],[Rank]])-2)))</f>
        <v>79</v>
      </c>
    </row>
    <row r="52" spans="1:7" x14ac:dyDescent="0.2">
      <c r="A52" t="s">
        <v>80</v>
      </c>
      <c r="B52" s="2">
        <v>1542902</v>
      </c>
      <c r="C52" t="s">
        <v>257</v>
      </c>
      <c r="D52" s="2" t="s">
        <v>233</v>
      </c>
      <c r="E52" s="2">
        <v>11.47</v>
      </c>
      <c r="F52" t="s">
        <v>421</v>
      </c>
      <c r="G52">
        <f>INT((LEFT(Table3[[#This Row],[Rank]],LEN(Table3[[#This Row],[Rank]])-2)))</f>
        <v>80</v>
      </c>
    </row>
    <row r="53" spans="1:7" x14ac:dyDescent="0.2">
      <c r="A53" t="s">
        <v>96</v>
      </c>
      <c r="B53" s="2">
        <v>1863793</v>
      </c>
      <c r="C53" t="s">
        <v>3</v>
      </c>
      <c r="D53" s="2" t="s">
        <v>172</v>
      </c>
      <c r="E53" s="2">
        <v>15.76</v>
      </c>
      <c r="F53" t="s">
        <v>421</v>
      </c>
      <c r="G53">
        <f>INT((LEFT(Table3[[#This Row],[Rank]],LEN(Table3[[#This Row],[Rank]])-2)))</f>
        <v>80</v>
      </c>
    </row>
    <row r="54" spans="1:7" x14ac:dyDescent="0.2">
      <c r="A54" t="s">
        <v>30</v>
      </c>
      <c r="B54" s="2">
        <v>1810266</v>
      </c>
      <c r="C54" t="s">
        <v>196</v>
      </c>
      <c r="D54" s="2" t="s">
        <v>172</v>
      </c>
      <c r="E54" s="2">
        <v>15.81</v>
      </c>
      <c r="F54" t="s">
        <v>371</v>
      </c>
      <c r="G54">
        <f>INT((LEFT(Table3[[#This Row],[Rank]],LEN(Table3[[#This Row],[Rank]])-2)))</f>
        <v>81</v>
      </c>
    </row>
    <row r="55" spans="1:7" x14ac:dyDescent="0.2">
      <c r="A55" t="s">
        <v>67</v>
      </c>
      <c r="B55" s="2">
        <v>1940483</v>
      </c>
      <c r="C55" t="s">
        <v>199</v>
      </c>
      <c r="D55" s="2" t="s">
        <v>187</v>
      </c>
      <c r="E55" s="2">
        <v>11.66</v>
      </c>
      <c r="F55" t="s">
        <v>409</v>
      </c>
      <c r="G55">
        <f>INT((LEFT(Table3[[#This Row],[Rank]],LEN(Table3[[#This Row],[Rank]])-2)))</f>
        <v>84</v>
      </c>
    </row>
    <row r="56" spans="1:7" x14ac:dyDescent="0.2">
      <c r="A56" t="s">
        <v>137</v>
      </c>
      <c r="B56" s="2">
        <v>2295375</v>
      </c>
      <c r="C56" t="s">
        <v>318</v>
      </c>
      <c r="D56" s="2" t="s">
        <v>168</v>
      </c>
      <c r="E56" s="2">
        <v>16.09</v>
      </c>
      <c r="F56" t="s">
        <v>473</v>
      </c>
      <c r="G56">
        <f>INT((LEFT(Table3[[#This Row],[Rank]],LEN(Table3[[#This Row],[Rank]])-2)))</f>
        <v>85</v>
      </c>
    </row>
    <row r="57" spans="1:7" x14ac:dyDescent="0.2">
      <c r="A57" t="s">
        <v>33</v>
      </c>
      <c r="B57" s="2">
        <v>2551817</v>
      </c>
      <c r="C57" t="s">
        <v>199</v>
      </c>
      <c r="D57" s="2" t="s">
        <v>187</v>
      </c>
      <c r="E57" s="2">
        <v>16.14</v>
      </c>
      <c r="F57" t="s">
        <v>373</v>
      </c>
      <c r="G57">
        <f>INT((LEFT(Table3[[#This Row],[Rank]],LEN(Table3[[#This Row],[Rank]])-2)))</f>
        <v>87</v>
      </c>
    </row>
    <row r="58" spans="1:7" x14ac:dyDescent="0.2">
      <c r="A58" t="s">
        <v>111</v>
      </c>
      <c r="B58" s="2">
        <v>2211198</v>
      </c>
      <c r="C58" t="s">
        <v>295</v>
      </c>
      <c r="D58" s="2" t="s">
        <v>222</v>
      </c>
      <c r="E58" s="2">
        <v>16.3</v>
      </c>
      <c r="F58" t="s">
        <v>454</v>
      </c>
      <c r="G58">
        <f>INT((LEFT(Table3[[#This Row],[Rank]],LEN(Table3[[#This Row],[Rank]])-2)))</f>
        <v>89</v>
      </c>
    </row>
    <row r="59" spans="1:7" x14ac:dyDescent="0.2">
      <c r="A59" t="s">
        <v>60</v>
      </c>
      <c r="B59" s="2">
        <v>2698123</v>
      </c>
      <c r="C59" t="s">
        <v>238</v>
      </c>
      <c r="D59" s="2" t="s">
        <v>172</v>
      </c>
      <c r="E59" s="2">
        <v>16.39</v>
      </c>
      <c r="F59" t="s">
        <v>402</v>
      </c>
      <c r="G59">
        <f>INT((LEFT(Table3[[#This Row],[Rank]],LEN(Table3[[#This Row],[Rank]])-2)))</f>
        <v>91</v>
      </c>
    </row>
    <row r="60" spans="1:7" x14ac:dyDescent="0.2">
      <c r="A60" t="s">
        <v>46</v>
      </c>
      <c r="B60" s="2">
        <v>2451382</v>
      </c>
      <c r="C60" t="s">
        <v>225</v>
      </c>
      <c r="D60" s="2" t="s">
        <v>183</v>
      </c>
      <c r="E60" s="2">
        <v>12.46</v>
      </c>
      <c r="F60" t="s">
        <v>389</v>
      </c>
      <c r="G60">
        <f>INT((LEFT(Table3[[#This Row],[Rank]],LEN(Table3[[#This Row],[Rank]])-2)))</f>
        <v>96</v>
      </c>
    </row>
    <row r="61" spans="1:7" x14ac:dyDescent="0.2">
      <c r="A61" t="s">
        <v>20</v>
      </c>
      <c r="B61" s="2">
        <v>1465929</v>
      </c>
      <c r="C61" t="s">
        <v>178</v>
      </c>
      <c r="D61" s="2" t="s">
        <v>179</v>
      </c>
      <c r="E61" s="2">
        <v>16.87</v>
      </c>
      <c r="F61" t="s">
        <v>358</v>
      </c>
      <c r="G61">
        <f>INT((LEFT(Table3[[#This Row],[Rank]],LEN(Table3[[#This Row],[Rank]])-2)))</f>
        <v>98</v>
      </c>
    </row>
    <row r="62" spans="1:7" x14ac:dyDescent="0.2">
      <c r="A62" t="s">
        <v>110</v>
      </c>
      <c r="B62" s="2">
        <v>2060873</v>
      </c>
      <c r="C62" t="s">
        <v>237</v>
      </c>
      <c r="D62" s="2" t="s">
        <v>208</v>
      </c>
      <c r="E62" s="2">
        <v>17.03</v>
      </c>
      <c r="F62" t="s">
        <v>453</v>
      </c>
      <c r="G62">
        <f>INT((LEFT(Table3[[#This Row],[Rank]],LEN(Table3[[#This Row],[Rank]])-2)))</f>
        <v>99</v>
      </c>
    </row>
    <row r="63" spans="1:7" x14ac:dyDescent="0.2">
      <c r="A63" t="s">
        <v>52</v>
      </c>
      <c r="B63" s="2">
        <v>2113730</v>
      </c>
      <c r="C63" t="s">
        <v>165</v>
      </c>
      <c r="D63" s="2" t="s">
        <v>166</v>
      </c>
      <c r="E63" s="2">
        <v>12.99</v>
      </c>
      <c r="F63" t="s">
        <v>395</v>
      </c>
      <c r="G63">
        <f>INT((LEFT(Table3[[#This Row],[Rank]],LEN(Table3[[#This Row],[Rank]])-2)))</f>
        <v>102</v>
      </c>
    </row>
    <row r="64" spans="1:7" x14ac:dyDescent="0.2">
      <c r="A64" t="s">
        <v>340</v>
      </c>
      <c r="B64" s="2">
        <v>2405358</v>
      </c>
      <c r="C64" t="s">
        <v>341</v>
      </c>
      <c r="D64" s="2" t="s">
        <v>203</v>
      </c>
      <c r="E64" s="2">
        <v>17.329999999999998</v>
      </c>
      <c r="F64" t="s">
        <v>395</v>
      </c>
      <c r="G64">
        <f>INT((LEFT(Table3[[#This Row],[Rank]],LEN(Table3[[#This Row],[Rank]])-2)))</f>
        <v>102</v>
      </c>
    </row>
    <row r="65" spans="1:7" x14ac:dyDescent="0.2">
      <c r="A65" t="s">
        <v>8</v>
      </c>
      <c r="B65" s="2">
        <v>2419545</v>
      </c>
      <c r="C65" t="s">
        <v>158</v>
      </c>
      <c r="D65" s="2" t="s">
        <v>159</v>
      </c>
      <c r="E65" s="2">
        <v>13.29</v>
      </c>
      <c r="F65" t="s">
        <v>345</v>
      </c>
      <c r="G65">
        <f>INT((LEFT(Table3[[#This Row],[Rank]],LEN(Table3[[#This Row],[Rank]])-2)))</f>
        <v>106</v>
      </c>
    </row>
    <row r="66" spans="1:7" x14ac:dyDescent="0.2">
      <c r="A66" t="s">
        <v>135</v>
      </c>
      <c r="B66" s="2">
        <v>2357628</v>
      </c>
      <c r="C66" t="s">
        <v>244</v>
      </c>
      <c r="D66" s="2" t="s">
        <v>187</v>
      </c>
      <c r="E66" s="2">
        <v>17.649999999999999</v>
      </c>
      <c r="F66" t="s">
        <v>345</v>
      </c>
      <c r="G66">
        <f>INT((LEFT(Table3[[#This Row],[Rank]],LEN(Table3[[#This Row],[Rank]])-2)))</f>
        <v>106</v>
      </c>
    </row>
    <row r="67" spans="1:7" x14ac:dyDescent="0.2">
      <c r="A67" t="s">
        <v>15</v>
      </c>
      <c r="B67" s="2">
        <v>2268614</v>
      </c>
      <c r="C67" t="s">
        <v>169</v>
      </c>
      <c r="D67" s="2" t="s">
        <v>170</v>
      </c>
      <c r="E67" s="2">
        <v>13.68</v>
      </c>
      <c r="F67" t="s">
        <v>353</v>
      </c>
      <c r="G67">
        <f>INT((LEFT(Table3[[#This Row],[Rank]],LEN(Table3[[#This Row],[Rank]])-2)))</f>
        <v>109</v>
      </c>
    </row>
    <row r="68" spans="1:7" x14ac:dyDescent="0.2">
      <c r="A68" t="s">
        <v>86</v>
      </c>
      <c r="B68" s="2">
        <v>1624054</v>
      </c>
      <c r="C68" t="s">
        <v>211</v>
      </c>
      <c r="D68" s="2" t="s">
        <v>203</v>
      </c>
      <c r="E68" s="2">
        <v>17.77</v>
      </c>
      <c r="F68" t="s">
        <v>353</v>
      </c>
      <c r="G68">
        <f>INT((LEFT(Table3[[#This Row],[Rank]],LEN(Table3[[#This Row],[Rank]])-2)))</f>
        <v>109</v>
      </c>
    </row>
    <row r="69" spans="1:7" x14ac:dyDescent="0.2">
      <c r="A69" t="s">
        <v>37</v>
      </c>
      <c r="B69" s="2">
        <v>2065358</v>
      </c>
      <c r="C69" t="s">
        <v>209</v>
      </c>
      <c r="D69" s="2" t="s">
        <v>210</v>
      </c>
      <c r="E69" s="2">
        <v>17.79</v>
      </c>
      <c r="F69" t="s">
        <v>379</v>
      </c>
      <c r="G69">
        <f>INT((LEFT(Table3[[#This Row],[Rank]],LEN(Table3[[#This Row],[Rank]])-2)))</f>
        <v>110</v>
      </c>
    </row>
    <row r="70" spans="1:7" x14ac:dyDescent="0.2">
      <c r="A70" t="s">
        <v>64</v>
      </c>
      <c r="B70" s="2">
        <v>2790395</v>
      </c>
      <c r="C70" t="s">
        <v>241</v>
      </c>
      <c r="D70" s="2" t="s">
        <v>187</v>
      </c>
      <c r="E70" s="2">
        <v>13.84</v>
      </c>
      <c r="F70" t="s">
        <v>406</v>
      </c>
      <c r="G70">
        <f>INT((LEFT(Table3[[#This Row],[Rank]],LEN(Table3[[#This Row],[Rank]])-2)))</f>
        <v>114</v>
      </c>
    </row>
    <row r="71" spans="1:7" x14ac:dyDescent="0.2">
      <c r="A71" t="s">
        <v>21</v>
      </c>
      <c r="B71" s="2">
        <v>2415436</v>
      </c>
      <c r="C71" t="s">
        <v>181</v>
      </c>
      <c r="D71" s="2" t="s">
        <v>175</v>
      </c>
      <c r="E71" s="2">
        <v>18.07</v>
      </c>
      <c r="F71" t="s">
        <v>360</v>
      </c>
      <c r="G71">
        <f>INT((LEFT(Table3[[#This Row],[Rank]],LEN(Table3[[#This Row],[Rank]])-2)))</f>
        <v>115</v>
      </c>
    </row>
    <row r="72" spans="1:7" x14ac:dyDescent="0.2">
      <c r="A72" t="s">
        <v>148</v>
      </c>
      <c r="B72" s="2">
        <v>2428290</v>
      </c>
      <c r="C72" t="s">
        <v>5</v>
      </c>
      <c r="D72" s="2" t="s">
        <v>183</v>
      </c>
      <c r="E72" s="2">
        <v>18.149999999999999</v>
      </c>
      <c r="F72" t="s">
        <v>481</v>
      </c>
      <c r="G72">
        <f>INT((LEFT(Table3[[#This Row],[Rank]],LEN(Table3[[#This Row],[Rank]])-2)))</f>
        <v>116</v>
      </c>
    </row>
    <row r="73" spans="1:7" x14ac:dyDescent="0.2">
      <c r="A73" t="s">
        <v>104</v>
      </c>
      <c r="B73" s="2">
        <v>2416867</v>
      </c>
      <c r="C73" t="s">
        <v>286</v>
      </c>
      <c r="D73" s="2" t="s">
        <v>183</v>
      </c>
      <c r="E73" s="2">
        <v>18.190000000000001</v>
      </c>
      <c r="F73" t="s">
        <v>446</v>
      </c>
      <c r="G73">
        <f>INT((LEFT(Table3[[#This Row],[Rank]],LEN(Table3[[#This Row],[Rank]])-2)))</f>
        <v>117</v>
      </c>
    </row>
    <row r="74" spans="1:7" x14ac:dyDescent="0.2">
      <c r="A74" t="s">
        <v>120</v>
      </c>
      <c r="B74" s="2">
        <v>2463369</v>
      </c>
      <c r="C74" t="s">
        <v>303</v>
      </c>
      <c r="D74" s="2" t="s">
        <v>270</v>
      </c>
      <c r="E74" s="2">
        <v>18.239999999999998</v>
      </c>
      <c r="F74" t="s">
        <v>462</v>
      </c>
      <c r="G74">
        <f>INT((LEFT(Table3[[#This Row],[Rank]],LEN(Table3[[#This Row],[Rank]])-2)))</f>
        <v>118</v>
      </c>
    </row>
    <row r="75" spans="1:7" x14ac:dyDescent="0.2">
      <c r="A75" t="s">
        <v>34</v>
      </c>
      <c r="B75" s="2">
        <v>2419941</v>
      </c>
      <c r="C75" t="s">
        <v>202</v>
      </c>
      <c r="D75" s="2" t="s">
        <v>203</v>
      </c>
      <c r="E75" s="2">
        <v>18.309999999999999</v>
      </c>
      <c r="F75" t="s">
        <v>375</v>
      </c>
      <c r="G75">
        <f>INT((LEFT(Table3[[#This Row],[Rank]],LEN(Table3[[#This Row],[Rank]])-2)))</f>
        <v>120</v>
      </c>
    </row>
    <row r="76" spans="1:7" x14ac:dyDescent="0.2">
      <c r="A76" t="s">
        <v>0</v>
      </c>
      <c r="B76" s="2">
        <v>2576739</v>
      </c>
      <c r="C76" t="s">
        <v>293</v>
      </c>
      <c r="D76" s="2" t="s">
        <v>161</v>
      </c>
      <c r="E76" s="2">
        <v>14.17</v>
      </c>
      <c r="F76" t="s">
        <v>375</v>
      </c>
      <c r="G76">
        <f>INT((LEFT(Table3[[#This Row],[Rank]],LEN(Table3[[#This Row],[Rank]])-2)))</f>
        <v>120</v>
      </c>
    </row>
    <row r="77" spans="1:7" x14ac:dyDescent="0.2">
      <c r="A77" t="s">
        <v>10</v>
      </c>
      <c r="B77" s="2">
        <v>1822832</v>
      </c>
      <c r="C77" t="s">
        <v>162</v>
      </c>
      <c r="D77" s="2" t="s">
        <v>163</v>
      </c>
      <c r="E77" s="2">
        <v>14.21</v>
      </c>
      <c r="F77" t="s">
        <v>348</v>
      </c>
      <c r="G77">
        <f>INT((LEFT(Table3[[#This Row],[Rank]],LEN(Table3[[#This Row],[Rank]])-2)))</f>
        <v>121</v>
      </c>
    </row>
    <row r="78" spans="1:7" x14ac:dyDescent="0.2">
      <c r="A78" t="s">
        <v>95</v>
      </c>
      <c r="B78" s="2">
        <v>2321556</v>
      </c>
      <c r="C78" t="s">
        <v>239</v>
      </c>
      <c r="D78" s="2" t="s">
        <v>203</v>
      </c>
      <c r="E78" s="2">
        <v>18.36</v>
      </c>
      <c r="F78" t="s">
        <v>437</v>
      </c>
      <c r="G78">
        <f>INT((LEFT(Table3[[#This Row],[Rank]],LEN(Table3[[#This Row],[Rank]])-2)))</f>
        <v>122</v>
      </c>
    </row>
    <row r="79" spans="1:7" x14ac:dyDescent="0.2">
      <c r="A79" t="s">
        <v>83</v>
      </c>
      <c r="B79" s="2">
        <v>2751066</v>
      </c>
      <c r="C79" t="s">
        <v>260</v>
      </c>
      <c r="D79" s="2" t="s">
        <v>215</v>
      </c>
      <c r="E79" s="2">
        <v>14.35</v>
      </c>
      <c r="F79" t="s">
        <v>424</v>
      </c>
      <c r="G79">
        <f>INT((LEFT(Table3[[#This Row],[Rank]],LEN(Table3[[#This Row],[Rank]])-2)))</f>
        <v>123</v>
      </c>
    </row>
    <row r="80" spans="1:7" x14ac:dyDescent="0.2">
      <c r="A80" t="s">
        <v>98</v>
      </c>
      <c r="B80" s="2">
        <v>1870104</v>
      </c>
      <c r="C80" t="s">
        <v>278</v>
      </c>
      <c r="D80" s="2" t="s">
        <v>163</v>
      </c>
      <c r="E80" s="2">
        <v>18.399999999999999</v>
      </c>
      <c r="F80" t="s">
        <v>424</v>
      </c>
      <c r="G80">
        <f>INT((LEFT(Table3[[#This Row],[Rank]],LEN(Table3[[#This Row],[Rank]])-2)))</f>
        <v>123</v>
      </c>
    </row>
    <row r="81" spans="1:7" x14ac:dyDescent="0.2">
      <c r="A81" t="s">
        <v>118</v>
      </c>
      <c r="B81" s="2">
        <v>2417972</v>
      </c>
      <c r="C81" t="s">
        <v>251</v>
      </c>
      <c r="D81" s="2" t="s">
        <v>172</v>
      </c>
      <c r="E81" s="2">
        <v>14.52</v>
      </c>
      <c r="F81" t="s">
        <v>460</v>
      </c>
      <c r="G81">
        <f>INT((LEFT(Table3[[#This Row],[Rank]],LEN(Table3[[#This Row],[Rank]])-2)))</f>
        <v>126</v>
      </c>
    </row>
    <row r="82" spans="1:7" x14ac:dyDescent="0.2">
      <c r="A82" t="s">
        <v>18</v>
      </c>
      <c r="B82" s="2">
        <v>1866995</v>
      </c>
      <c r="C82" t="s">
        <v>174</v>
      </c>
      <c r="D82" s="2" t="s">
        <v>175</v>
      </c>
      <c r="E82" s="2">
        <v>14.55</v>
      </c>
      <c r="F82" t="s">
        <v>356</v>
      </c>
      <c r="G82">
        <f>INT((LEFT(Table3[[#This Row],[Rank]],LEN(Table3[[#This Row],[Rank]])-2)))</f>
        <v>127</v>
      </c>
    </row>
    <row r="83" spans="1:7" x14ac:dyDescent="0.2">
      <c r="A83" t="s">
        <v>65</v>
      </c>
      <c r="B83" s="2">
        <v>1503785</v>
      </c>
      <c r="C83" t="s">
        <v>242</v>
      </c>
      <c r="D83" s="2" t="s">
        <v>187</v>
      </c>
      <c r="E83" s="2">
        <v>18.5</v>
      </c>
      <c r="F83" t="s">
        <v>407</v>
      </c>
      <c r="G83">
        <f>INT((LEFT(Table3[[#This Row],[Rank]],LEN(Table3[[#This Row],[Rank]])-2)))</f>
        <v>128</v>
      </c>
    </row>
    <row r="84" spans="1:7" x14ac:dyDescent="0.2">
      <c r="A84" t="s">
        <v>327</v>
      </c>
      <c r="B84" s="2">
        <v>2030391</v>
      </c>
      <c r="C84" t="s">
        <v>286</v>
      </c>
      <c r="D84" s="2" t="s">
        <v>183</v>
      </c>
      <c r="E84" s="2">
        <v>14.61</v>
      </c>
      <c r="F84" t="s">
        <v>407</v>
      </c>
      <c r="G84">
        <f>INT((LEFT(Table3[[#This Row],[Rank]],LEN(Table3[[#This Row],[Rank]])-2)))</f>
        <v>128</v>
      </c>
    </row>
    <row r="85" spans="1:7" x14ac:dyDescent="0.2">
      <c r="A85" t="s">
        <v>102</v>
      </c>
      <c r="B85" s="2">
        <v>2471427</v>
      </c>
      <c r="C85" t="s">
        <v>284</v>
      </c>
      <c r="D85" s="2" t="s">
        <v>208</v>
      </c>
      <c r="E85" s="2">
        <v>14.65</v>
      </c>
      <c r="F85" t="s">
        <v>444</v>
      </c>
      <c r="G85">
        <f>INT((LEFT(Table3[[#This Row],[Rank]],LEN(Table3[[#This Row],[Rank]])-2)))</f>
        <v>130</v>
      </c>
    </row>
    <row r="86" spans="1:7" x14ac:dyDescent="0.2">
      <c r="A86" t="s">
        <v>141</v>
      </c>
      <c r="B86" s="2">
        <v>2739589</v>
      </c>
      <c r="C86" t="s">
        <v>322</v>
      </c>
      <c r="D86" s="2" t="s">
        <v>183</v>
      </c>
      <c r="E86" s="2">
        <v>14.65</v>
      </c>
      <c r="F86" t="s">
        <v>444</v>
      </c>
      <c r="G86">
        <f>INT((LEFT(Table3[[#This Row],[Rank]],LEN(Table3[[#This Row],[Rank]])-2)))</f>
        <v>130</v>
      </c>
    </row>
    <row r="87" spans="1:7" x14ac:dyDescent="0.2">
      <c r="A87" t="s">
        <v>55</v>
      </c>
      <c r="B87" s="2">
        <v>1513081</v>
      </c>
      <c r="C87" t="s">
        <v>234</v>
      </c>
      <c r="D87" s="2" t="s">
        <v>215</v>
      </c>
      <c r="E87" s="2">
        <v>18.53</v>
      </c>
      <c r="F87" t="s">
        <v>398</v>
      </c>
      <c r="G87">
        <f>INT((LEFT(Table3[[#This Row],[Rank]],LEN(Table3[[#This Row],[Rank]])-2)))</f>
        <v>131</v>
      </c>
    </row>
    <row r="88" spans="1:7" x14ac:dyDescent="0.2">
      <c r="A88" t="s">
        <v>56</v>
      </c>
      <c r="B88" s="2">
        <v>2441894</v>
      </c>
      <c r="C88" t="s">
        <v>235</v>
      </c>
      <c r="D88" s="2" t="s">
        <v>172</v>
      </c>
      <c r="E88" s="2">
        <v>14.71</v>
      </c>
      <c r="F88" t="s">
        <v>399</v>
      </c>
      <c r="G88">
        <f>INT((LEFT(Table3[[#This Row],[Rank]],LEN(Table3[[#This Row],[Rank]])-2)))</f>
        <v>132</v>
      </c>
    </row>
    <row r="89" spans="1:7" x14ac:dyDescent="0.2">
      <c r="A89" t="s">
        <v>109</v>
      </c>
      <c r="B89" s="2">
        <v>1859893</v>
      </c>
      <c r="C89" t="s">
        <v>276</v>
      </c>
      <c r="D89" s="2" t="s">
        <v>161</v>
      </c>
      <c r="E89" s="2">
        <v>18.73</v>
      </c>
      <c r="F89" t="s">
        <v>452</v>
      </c>
      <c r="G89">
        <f>INT((LEFT(Table3[[#This Row],[Rank]],LEN(Table3[[#This Row],[Rank]])-2)))</f>
        <v>134</v>
      </c>
    </row>
    <row r="90" spans="1:7" x14ac:dyDescent="0.2">
      <c r="A90" t="s">
        <v>155</v>
      </c>
      <c r="B90" s="2">
        <v>1871846</v>
      </c>
      <c r="C90" t="s">
        <v>337</v>
      </c>
      <c r="D90" s="2" t="s">
        <v>172</v>
      </c>
      <c r="E90" s="2">
        <v>14.77</v>
      </c>
      <c r="F90" t="s">
        <v>487</v>
      </c>
      <c r="G90">
        <f>INT((LEFT(Table3[[#This Row],[Rank]],LEN(Table3[[#This Row],[Rank]])-2)))</f>
        <v>135</v>
      </c>
    </row>
    <row r="91" spans="1:7" x14ac:dyDescent="0.2">
      <c r="A91" t="s">
        <v>156</v>
      </c>
      <c r="B91" s="2">
        <v>2086116</v>
      </c>
      <c r="C91" t="s">
        <v>338</v>
      </c>
      <c r="D91" s="2" t="s">
        <v>183</v>
      </c>
      <c r="E91" s="2">
        <v>18.739999999999998</v>
      </c>
      <c r="F91" t="s">
        <v>488</v>
      </c>
      <c r="G91">
        <f>INT((LEFT(Table3[[#This Row],[Rank]],LEN(Table3[[#This Row],[Rank]])-2)))</f>
        <v>136</v>
      </c>
    </row>
    <row r="92" spans="1:7" x14ac:dyDescent="0.2">
      <c r="A92" t="s">
        <v>2</v>
      </c>
      <c r="B92" s="2">
        <v>2676582</v>
      </c>
      <c r="C92" t="s">
        <v>276</v>
      </c>
      <c r="D92" s="2" t="s">
        <v>161</v>
      </c>
      <c r="E92" s="2">
        <v>15.05</v>
      </c>
      <c r="F92" t="s">
        <v>438</v>
      </c>
      <c r="G92">
        <f>INT((LEFT(Table3[[#This Row],[Rank]],LEN(Table3[[#This Row],[Rank]])-2)))</f>
        <v>140</v>
      </c>
    </row>
    <row r="93" spans="1:7" x14ac:dyDescent="0.2">
      <c r="A93" t="s">
        <v>101</v>
      </c>
      <c r="B93" s="2">
        <v>1624779</v>
      </c>
      <c r="C93" t="s">
        <v>283</v>
      </c>
      <c r="D93" s="2" t="s">
        <v>172</v>
      </c>
      <c r="E93" s="2">
        <v>15.16</v>
      </c>
      <c r="F93" t="s">
        <v>443</v>
      </c>
      <c r="G93">
        <f>INT((LEFT(Table3[[#This Row],[Rank]],LEN(Table3[[#This Row],[Rank]])-2)))</f>
        <v>143</v>
      </c>
    </row>
    <row r="94" spans="1:7" x14ac:dyDescent="0.2">
      <c r="A94" t="s">
        <v>157</v>
      </c>
      <c r="B94" s="2">
        <v>2690553</v>
      </c>
      <c r="C94" t="s">
        <v>339</v>
      </c>
      <c r="D94" s="2" t="s">
        <v>215</v>
      </c>
      <c r="E94" s="2">
        <v>18.989999999999998</v>
      </c>
      <c r="F94" t="s">
        <v>443</v>
      </c>
      <c r="G94">
        <f>INT((LEFT(Table3[[#This Row],[Rank]],LEN(Table3[[#This Row],[Rank]])-2)))</f>
        <v>143</v>
      </c>
    </row>
    <row r="95" spans="1:7" x14ac:dyDescent="0.2">
      <c r="A95" t="s">
        <v>204</v>
      </c>
      <c r="B95" s="2">
        <v>2426496</v>
      </c>
      <c r="C95" t="s">
        <v>205</v>
      </c>
      <c r="D95" s="2" t="s">
        <v>172</v>
      </c>
      <c r="E95" s="2">
        <v>15.18</v>
      </c>
      <c r="F95" t="s">
        <v>376</v>
      </c>
      <c r="G95">
        <f>INT((LEFT(Table3[[#This Row],[Rank]],LEN(Table3[[#This Row],[Rank]])-2)))</f>
        <v>144</v>
      </c>
    </row>
    <row r="96" spans="1:7" x14ac:dyDescent="0.2">
      <c r="A96" t="s">
        <v>85</v>
      </c>
      <c r="B96" s="2">
        <v>1636942</v>
      </c>
      <c r="C96" t="s">
        <v>263</v>
      </c>
      <c r="D96" s="2" t="s">
        <v>222</v>
      </c>
      <c r="E96" s="2">
        <v>19.03</v>
      </c>
      <c r="F96" t="s">
        <v>376</v>
      </c>
      <c r="G96">
        <f>INT((LEFT(Table3[[#This Row],[Rank]],LEN(Table3[[#This Row],[Rank]])-2)))</f>
        <v>144</v>
      </c>
    </row>
    <row r="97" spans="1:7" x14ac:dyDescent="0.2">
      <c r="A97" t="s">
        <v>117</v>
      </c>
      <c r="B97" s="2">
        <v>1753001</v>
      </c>
      <c r="C97" t="s">
        <v>300</v>
      </c>
      <c r="D97" s="2" t="s">
        <v>301</v>
      </c>
      <c r="E97" s="2">
        <v>15.33</v>
      </c>
      <c r="F97" t="s">
        <v>459</v>
      </c>
      <c r="G97">
        <f>INT((LEFT(Table3[[#This Row],[Rank]],LEN(Table3[[#This Row],[Rank]])-2)))</f>
        <v>148</v>
      </c>
    </row>
    <row r="98" spans="1:7" x14ac:dyDescent="0.2">
      <c r="A98" t="s">
        <v>63</v>
      </c>
      <c r="B98" s="2">
        <v>2183674</v>
      </c>
      <c r="C98" t="s">
        <v>240</v>
      </c>
      <c r="D98" s="2" t="s">
        <v>170</v>
      </c>
      <c r="E98" s="2">
        <v>19.34</v>
      </c>
      <c r="F98" t="s">
        <v>405</v>
      </c>
      <c r="G98">
        <f>INT((LEFT(Table3[[#This Row],[Rank]],LEN(Table3[[#This Row],[Rank]])-2)))</f>
        <v>150</v>
      </c>
    </row>
    <row r="99" spans="1:7" x14ac:dyDescent="0.2">
      <c r="A99" t="s">
        <v>75</v>
      </c>
      <c r="B99" s="2">
        <v>1771620</v>
      </c>
      <c r="C99" t="s">
        <v>252</v>
      </c>
      <c r="D99" s="2" t="s">
        <v>222</v>
      </c>
      <c r="E99" s="2">
        <v>19.48</v>
      </c>
      <c r="F99" t="s">
        <v>416</v>
      </c>
      <c r="G99">
        <f>INT((LEFT(Table3[[#This Row],[Rank]],LEN(Table3[[#This Row],[Rank]])-2)))</f>
        <v>152</v>
      </c>
    </row>
    <row r="100" spans="1:7" x14ac:dyDescent="0.2">
      <c r="A100" t="s">
        <v>132</v>
      </c>
      <c r="B100" s="2">
        <v>2519061</v>
      </c>
      <c r="C100" t="s">
        <v>216</v>
      </c>
      <c r="D100" s="2" t="s">
        <v>161</v>
      </c>
      <c r="E100" s="2">
        <v>15.54</v>
      </c>
      <c r="F100" t="s">
        <v>416</v>
      </c>
      <c r="G100">
        <f>INT((LEFT(Table3[[#This Row],[Rank]],LEN(Table3[[#This Row],[Rank]])-2)))</f>
        <v>152</v>
      </c>
    </row>
    <row r="101" spans="1:7" x14ac:dyDescent="0.2">
      <c r="A101" t="s">
        <v>38</v>
      </c>
      <c r="B101" s="2">
        <v>1678136</v>
      </c>
      <c r="C101" t="s">
        <v>211</v>
      </c>
      <c r="D101" s="2" t="s">
        <v>203</v>
      </c>
      <c r="E101" s="2">
        <v>15.63</v>
      </c>
      <c r="F101" t="s">
        <v>380</v>
      </c>
      <c r="G101">
        <f>INT((LEFT(Table3[[#This Row],[Rank]],LEN(Table3[[#This Row],[Rank]])-2)))</f>
        <v>153</v>
      </c>
    </row>
    <row r="102" spans="1:7" x14ac:dyDescent="0.2">
      <c r="A102" t="s">
        <v>48</v>
      </c>
      <c r="B102" s="2">
        <v>2285592</v>
      </c>
      <c r="C102" t="s">
        <v>227</v>
      </c>
      <c r="D102" s="2" t="s">
        <v>163</v>
      </c>
      <c r="E102" s="2">
        <v>19.78</v>
      </c>
      <c r="F102" t="s">
        <v>391</v>
      </c>
      <c r="G102">
        <f>INT((LEFT(Table3[[#This Row],[Rank]],LEN(Table3[[#This Row],[Rank]])-2)))</f>
        <v>156</v>
      </c>
    </row>
    <row r="103" spans="1:7" x14ac:dyDescent="0.2">
      <c r="A103" t="s">
        <v>76</v>
      </c>
      <c r="B103" s="2">
        <v>1483662</v>
      </c>
      <c r="C103" t="s">
        <v>4</v>
      </c>
      <c r="D103" s="2" t="s">
        <v>179</v>
      </c>
      <c r="E103" s="2">
        <v>15.79</v>
      </c>
      <c r="F103" t="s">
        <v>417</v>
      </c>
      <c r="G103">
        <f>INT((LEFT(Table3[[#This Row],[Rank]],LEN(Table3[[#This Row],[Rank]])-2)))</f>
        <v>157</v>
      </c>
    </row>
    <row r="104" spans="1:7" x14ac:dyDescent="0.2">
      <c r="A104" t="s">
        <v>74</v>
      </c>
      <c r="B104" s="2">
        <v>1867725</v>
      </c>
      <c r="C104" t="s">
        <v>206</v>
      </c>
      <c r="D104" s="2" t="s">
        <v>203</v>
      </c>
      <c r="E104" s="2">
        <v>20.04</v>
      </c>
      <c r="F104" t="s">
        <v>415</v>
      </c>
      <c r="G104">
        <f>INT((LEFT(Table3[[#This Row],[Rank]],LEN(Table3[[#This Row],[Rank]])-2)))</f>
        <v>162</v>
      </c>
    </row>
    <row r="105" spans="1:7" x14ac:dyDescent="0.2">
      <c r="A105" t="s">
        <v>28</v>
      </c>
      <c r="B105" s="2">
        <v>2457901</v>
      </c>
      <c r="C105" t="s">
        <v>194</v>
      </c>
      <c r="D105" s="2" t="s">
        <v>195</v>
      </c>
      <c r="E105" s="2">
        <v>20.13</v>
      </c>
      <c r="F105" t="s">
        <v>368</v>
      </c>
      <c r="G105">
        <f>INT((LEFT(Table3[[#This Row],[Rank]],LEN(Table3[[#This Row],[Rank]])-2)))</f>
        <v>164</v>
      </c>
    </row>
    <row r="106" spans="1:7" x14ac:dyDescent="0.2">
      <c r="A106" t="s">
        <v>41</v>
      </c>
      <c r="B106" s="2">
        <v>2419467</v>
      </c>
      <c r="C106" t="s">
        <v>216</v>
      </c>
      <c r="D106" s="2" t="s">
        <v>161</v>
      </c>
      <c r="E106" s="2">
        <v>16.13</v>
      </c>
      <c r="F106" t="s">
        <v>383</v>
      </c>
      <c r="G106">
        <f>INT((LEFT(Table3[[#This Row],[Rank]],LEN(Table3[[#This Row],[Rank]])-2)))</f>
        <v>165</v>
      </c>
    </row>
    <row r="107" spans="1:7" x14ac:dyDescent="0.2">
      <c r="A107" t="s">
        <v>27</v>
      </c>
      <c r="B107" s="2">
        <v>2418353</v>
      </c>
      <c r="C107" t="s">
        <v>193</v>
      </c>
      <c r="D107" s="2" t="s">
        <v>159</v>
      </c>
      <c r="E107" s="2">
        <v>16.149999999999999</v>
      </c>
      <c r="F107" t="s">
        <v>367</v>
      </c>
      <c r="G107">
        <f>INT((LEFT(Table3[[#This Row],[Rank]],LEN(Table3[[#This Row],[Rank]])-2)))</f>
        <v>166</v>
      </c>
    </row>
    <row r="108" spans="1:7" x14ac:dyDescent="0.2">
      <c r="A108" t="s">
        <v>144</v>
      </c>
      <c r="B108" s="2">
        <v>2121903</v>
      </c>
      <c r="C108" t="s">
        <v>326</v>
      </c>
      <c r="D108" s="2" t="s">
        <v>172</v>
      </c>
      <c r="E108" s="2">
        <v>16.2</v>
      </c>
      <c r="F108" t="s">
        <v>477</v>
      </c>
      <c r="G108">
        <f>INT((LEFT(Table3[[#This Row],[Rank]],LEN(Table3[[#This Row],[Rank]])-2)))</f>
        <v>167</v>
      </c>
    </row>
    <row r="109" spans="1:7" x14ac:dyDescent="0.2">
      <c r="A109" t="s">
        <v>16</v>
      </c>
      <c r="B109" s="2">
        <v>1603619</v>
      </c>
      <c r="C109" t="s">
        <v>171</v>
      </c>
      <c r="D109" s="2" t="s">
        <v>172</v>
      </c>
      <c r="E109" s="2">
        <v>16.21</v>
      </c>
      <c r="F109" t="s">
        <v>354</v>
      </c>
      <c r="G109">
        <f>INT((LEFT(Table3[[#This Row],[Rank]],LEN(Table3[[#This Row],[Rank]])-2)))</f>
        <v>168</v>
      </c>
    </row>
    <row r="110" spans="1:7" x14ac:dyDescent="0.2">
      <c r="A110" t="s">
        <v>43</v>
      </c>
      <c r="B110" s="2">
        <v>2428108</v>
      </c>
      <c r="C110" t="s">
        <v>219</v>
      </c>
      <c r="D110" s="2" t="s">
        <v>213</v>
      </c>
      <c r="E110" s="2">
        <v>16.239999999999998</v>
      </c>
      <c r="F110" t="s">
        <v>385</v>
      </c>
      <c r="G110">
        <f>INT((LEFT(Table3[[#This Row],[Rank]],LEN(Table3[[#This Row],[Rank]])-2)))</f>
        <v>169</v>
      </c>
    </row>
    <row r="111" spans="1:7" x14ac:dyDescent="0.2">
      <c r="A111" t="s">
        <v>79</v>
      </c>
      <c r="B111" s="2">
        <v>2708435</v>
      </c>
      <c r="C111" t="s">
        <v>256</v>
      </c>
      <c r="D111" s="2" t="s">
        <v>159</v>
      </c>
      <c r="E111" s="2">
        <v>16.32</v>
      </c>
      <c r="F111" t="s">
        <v>420</v>
      </c>
      <c r="G111">
        <f>INT((LEFT(Table3[[#This Row],[Rank]],LEN(Table3[[#This Row],[Rank]])-2)))</f>
        <v>170</v>
      </c>
    </row>
    <row r="112" spans="1:7" x14ac:dyDescent="0.2">
      <c r="A112" t="s">
        <v>268</v>
      </c>
      <c r="B112" s="2">
        <v>2446601</v>
      </c>
      <c r="C112" t="s">
        <v>269</v>
      </c>
      <c r="D112" s="2" t="s">
        <v>270</v>
      </c>
      <c r="E112" s="2">
        <v>20.46</v>
      </c>
      <c r="F112" t="s">
        <v>432</v>
      </c>
      <c r="G112">
        <f>INT((LEFT(Table3[[#This Row],[Rank]],LEN(Table3[[#This Row],[Rank]])-2)))</f>
        <v>173</v>
      </c>
    </row>
    <row r="113" spans="1:7" x14ac:dyDescent="0.2">
      <c r="A113" t="s">
        <v>62</v>
      </c>
      <c r="B113" s="2">
        <v>2331689</v>
      </c>
      <c r="C113" t="s">
        <v>165</v>
      </c>
      <c r="D113" s="2" t="s">
        <v>166</v>
      </c>
      <c r="E113" s="2">
        <v>20.56</v>
      </c>
      <c r="F113" t="s">
        <v>404</v>
      </c>
      <c r="G113">
        <f>INT((LEFT(Table3[[#This Row],[Rank]],LEN(Table3[[#This Row],[Rank]])-2)))</f>
        <v>177</v>
      </c>
    </row>
    <row r="114" spans="1:7" x14ac:dyDescent="0.2">
      <c r="A114" t="s">
        <v>14</v>
      </c>
      <c r="B114" s="2">
        <v>2219239</v>
      </c>
      <c r="C114" t="s">
        <v>167</v>
      </c>
      <c r="D114" s="2" t="s">
        <v>168</v>
      </c>
      <c r="E114" s="2">
        <v>20.59</v>
      </c>
      <c r="F114" t="s">
        <v>352</v>
      </c>
      <c r="G114">
        <f>INT((LEFT(Table3[[#This Row],[Rank]],LEN(Table3[[#This Row],[Rank]])-2)))</f>
        <v>178</v>
      </c>
    </row>
    <row r="115" spans="1:7" x14ac:dyDescent="0.2">
      <c r="A115" t="s">
        <v>200</v>
      </c>
      <c r="B115" s="2">
        <v>2790332</v>
      </c>
      <c r="C115" t="s">
        <v>201</v>
      </c>
      <c r="D115" s="2" t="s">
        <v>175</v>
      </c>
      <c r="E115" s="2">
        <v>20.69</v>
      </c>
      <c r="F115" t="s">
        <v>374</v>
      </c>
      <c r="G115">
        <f>INT((LEFT(Table3[[#This Row],[Rank]],LEN(Table3[[#This Row],[Rank]])-2)))</f>
        <v>180</v>
      </c>
    </row>
    <row r="116" spans="1:7" x14ac:dyDescent="0.2">
      <c r="A116" t="s">
        <v>44</v>
      </c>
      <c r="B116" s="2">
        <v>2091304</v>
      </c>
      <c r="C116" t="s">
        <v>223</v>
      </c>
      <c r="D116" s="2" t="s">
        <v>159</v>
      </c>
      <c r="E116" s="2">
        <v>20.78</v>
      </c>
      <c r="F116" t="s">
        <v>387</v>
      </c>
      <c r="G116">
        <f>INT((LEFT(Table3[[#This Row],[Rank]],LEN(Table3[[#This Row],[Rank]])-2)))</f>
        <v>182</v>
      </c>
    </row>
    <row r="117" spans="1:7" x14ac:dyDescent="0.2">
      <c r="A117" t="s">
        <v>106</v>
      </c>
      <c r="B117" s="2">
        <v>2042056</v>
      </c>
      <c r="C117" t="s">
        <v>291</v>
      </c>
      <c r="D117" s="2" t="s">
        <v>185</v>
      </c>
      <c r="E117" s="2">
        <v>16.87</v>
      </c>
      <c r="F117" t="s">
        <v>449</v>
      </c>
      <c r="G117">
        <f>INT((LEFT(Table3[[#This Row],[Rank]],LEN(Table3[[#This Row],[Rank]])-2)))</f>
        <v>183</v>
      </c>
    </row>
    <row r="118" spans="1:7" x14ac:dyDescent="0.2">
      <c r="A118" t="s">
        <v>92</v>
      </c>
      <c r="B118" s="2">
        <v>2377139</v>
      </c>
      <c r="C118" t="s">
        <v>271</v>
      </c>
      <c r="D118" s="2" t="s">
        <v>247</v>
      </c>
      <c r="E118" s="2">
        <v>21.15</v>
      </c>
      <c r="F118" t="s">
        <v>433</v>
      </c>
      <c r="G118">
        <f>INT((LEFT(Table3[[#This Row],[Rank]],LEN(Table3[[#This Row],[Rank]])-2)))</f>
        <v>184</v>
      </c>
    </row>
    <row r="119" spans="1:7" x14ac:dyDescent="0.2">
      <c r="A119" t="s">
        <v>139</v>
      </c>
      <c r="B119" s="2">
        <v>2041063</v>
      </c>
      <c r="C119" t="s">
        <v>320</v>
      </c>
      <c r="D119" s="2" t="s">
        <v>266</v>
      </c>
      <c r="E119" s="2">
        <v>17.25</v>
      </c>
      <c r="F119" t="s">
        <v>475</v>
      </c>
      <c r="G119">
        <f>INT((LEFT(Table3[[#This Row],[Rank]],LEN(Table3[[#This Row],[Rank]])-2)))</f>
        <v>191</v>
      </c>
    </row>
    <row r="120" spans="1:7" x14ac:dyDescent="0.2">
      <c r="A120" t="s">
        <v>70</v>
      </c>
      <c r="B120" s="2">
        <v>2277248</v>
      </c>
      <c r="C120" t="s">
        <v>246</v>
      </c>
      <c r="D120" s="2" t="s">
        <v>247</v>
      </c>
      <c r="E120" s="2">
        <v>21.37</v>
      </c>
      <c r="F120" t="s">
        <v>412</v>
      </c>
      <c r="G120">
        <f>INT((LEFT(Table3[[#This Row],[Rank]],LEN(Table3[[#This Row],[Rank]])-2)))</f>
        <v>192</v>
      </c>
    </row>
    <row r="121" spans="1:7" x14ac:dyDescent="0.2">
      <c r="A121" t="s">
        <v>146</v>
      </c>
      <c r="B121" s="2">
        <v>2444984</v>
      </c>
      <c r="C121" t="s">
        <v>329</v>
      </c>
      <c r="D121" s="2" t="s">
        <v>254</v>
      </c>
      <c r="E121" s="2">
        <v>21.45</v>
      </c>
      <c r="F121" t="s">
        <v>479</v>
      </c>
      <c r="G121">
        <f>INT((LEFT(Table3[[#This Row],[Rank]],LEN(Table3[[#This Row],[Rank]])-2)))</f>
        <v>196</v>
      </c>
    </row>
    <row r="122" spans="1:7" x14ac:dyDescent="0.2">
      <c r="A122" t="s">
        <v>77</v>
      </c>
      <c r="B122" s="2">
        <v>2332344</v>
      </c>
      <c r="C122" t="s">
        <v>253</v>
      </c>
      <c r="D122" s="2" t="s">
        <v>254</v>
      </c>
      <c r="E122" s="2">
        <v>21.46</v>
      </c>
      <c r="F122" t="s">
        <v>418</v>
      </c>
      <c r="G122">
        <f>INT((LEFT(Table3[[#This Row],[Rank]],LEN(Table3[[#This Row],[Rank]])-2)))</f>
        <v>197</v>
      </c>
    </row>
    <row r="123" spans="1:7" x14ac:dyDescent="0.2">
      <c r="A123" t="s">
        <v>22</v>
      </c>
      <c r="B123" s="2">
        <v>2257763</v>
      </c>
      <c r="C123" t="s">
        <v>182</v>
      </c>
      <c r="D123" s="2" t="s">
        <v>163</v>
      </c>
      <c r="E123" s="2">
        <v>21.51</v>
      </c>
      <c r="F123" t="s">
        <v>361</v>
      </c>
      <c r="G123">
        <f>INT((LEFT(Table3[[#This Row],[Rank]],LEN(Table3[[#This Row],[Rank]])-2)))</f>
        <v>200</v>
      </c>
    </row>
    <row r="124" spans="1:7" x14ac:dyDescent="0.2">
      <c r="A124" t="s">
        <v>151</v>
      </c>
      <c r="B124" s="2">
        <v>2479637</v>
      </c>
      <c r="C124" t="s">
        <v>333</v>
      </c>
      <c r="D124" s="2" t="s">
        <v>187</v>
      </c>
      <c r="E124" s="2">
        <v>21.63</v>
      </c>
      <c r="F124" t="s">
        <v>484</v>
      </c>
      <c r="G124">
        <f>INT((LEFT(Table3[[#This Row],[Rank]],LEN(Table3[[#This Row],[Rank]])-2)))</f>
        <v>204</v>
      </c>
    </row>
    <row r="125" spans="1:7" x14ac:dyDescent="0.2">
      <c r="A125" t="s">
        <v>136</v>
      </c>
      <c r="B125" s="2">
        <v>2535792</v>
      </c>
      <c r="C125" t="s">
        <v>317</v>
      </c>
      <c r="D125" s="2" t="s">
        <v>215</v>
      </c>
      <c r="E125" s="2">
        <v>21.65</v>
      </c>
      <c r="F125" t="s">
        <v>472</v>
      </c>
      <c r="G125">
        <f>INT((LEFT(Table3[[#This Row],[Rank]],LEN(Table3[[#This Row],[Rank]])-2)))</f>
        <v>206</v>
      </c>
    </row>
    <row r="126" spans="1:7" x14ac:dyDescent="0.2">
      <c r="A126" t="s">
        <v>50</v>
      </c>
      <c r="B126" s="2">
        <v>2426407</v>
      </c>
      <c r="C126" t="s">
        <v>229</v>
      </c>
      <c r="D126" s="2" t="s">
        <v>159</v>
      </c>
      <c r="E126" s="2">
        <v>21.84</v>
      </c>
      <c r="F126" t="s">
        <v>393</v>
      </c>
      <c r="G126">
        <f>INT((LEFT(Table3[[#This Row],[Rank]],LEN(Table3[[#This Row],[Rank]])-2)))</f>
        <v>211</v>
      </c>
    </row>
    <row r="127" spans="1:7" x14ac:dyDescent="0.2">
      <c r="A127" t="s">
        <v>108</v>
      </c>
      <c r="B127" s="2">
        <v>1985615</v>
      </c>
      <c r="C127" t="s">
        <v>294</v>
      </c>
      <c r="D127" s="2" t="s">
        <v>183</v>
      </c>
      <c r="E127" s="2">
        <v>21.89</v>
      </c>
      <c r="F127" t="s">
        <v>451</v>
      </c>
      <c r="G127">
        <f>INT((LEFT(Table3[[#This Row],[Rank]],LEN(Table3[[#This Row],[Rank]])-2)))</f>
        <v>212</v>
      </c>
    </row>
    <row r="128" spans="1:7" x14ac:dyDescent="0.2">
      <c r="A128" t="s">
        <v>123</v>
      </c>
      <c r="B128" s="2">
        <v>1868456</v>
      </c>
      <c r="C128" t="s">
        <v>6</v>
      </c>
      <c r="D128" s="2" t="s">
        <v>161</v>
      </c>
      <c r="E128" s="2">
        <v>22.01</v>
      </c>
      <c r="F128" t="s">
        <v>465</v>
      </c>
      <c r="G128">
        <f>INT((LEFT(Table3[[#This Row],[Rank]],LEN(Table3[[#This Row],[Rank]])-2)))</f>
        <v>214</v>
      </c>
    </row>
    <row r="129" spans="1:7" x14ac:dyDescent="0.2">
      <c r="A129" t="s">
        <v>130</v>
      </c>
      <c r="B129" s="2">
        <v>1633484</v>
      </c>
      <c r="C129" t="s">
        <v>311</v>
      </c>
      <c r="D129" s="2" t="s">
        <v>172</v>
      </c>
      <c r="E129" s="2">
        <v>22.18</v>
      </c>
      <c r="F129" t="s">
        <v>469</v>
      </c>
      <c r="G129">
        <f>INT((LEFT(Table3[[#This Row],[Rank]],LEN(Table3[[#This Row],[Rank]])-2)))</f>
        <v>219</v>
      </c>
    </row>
    <row r="130" spans="1:7" x14ac:dyDescent="0.2">
      <c r="A130" t="s">
        <v>99</v>
      </c>
      <c r="B130" s="2">
        <v>1621781</v>
      </c>
      <c r="C130" t="s">
        <v>279</v>
      </c>
      <c r="D130" s="2" t="s">
        <v>280</v>
      </c>
      <c r="E130" s="2">
        <v>22.21</v>
      </c>
      <c r="F130" t="s">
        <v>440</v>
      </c>
      <c r="G130">
        <f>INT((LEFT(Table3[[#This Row],[Rank]],LEN(Table3[[#This Row],[Rank]])-2)))</f>
        <v>220</v>
      </c>
    </row>
    <row r="131" spans="1:7" x14ac:dyDescent="0.2">
      <c r="A131" t="s">
        <v>281</v>
      </c>
      <c r="B131" s="2">
        <v>2205842</v>
      </c>
      <c r="C131" t="s">
        <v>282</v>
      </c>
      <c r="D131" s="2" t="s">
        <v>183</v>
      </c>
      <c r="E131" s="2">
        <v>22.46</v>
      </c>
      <c r="F131" t="s">
        <v>441</v>
      </c>
      <c r="G131">
        <f>INT((LEFT(Table3[[#This Row],[Rank]],LEN(Table3[[#This Row],[Rank]])-2)))</f>
        <v>227</v>
      </c>
    </row>
    <row r="132" spans="1:7" x14ac:dyDescent="0.2">
      <c r="A132" t="s">
        <v>112</v>
      </c>
      <c r="B132" s="2">
        <v>2606497</v>
      </c>
      <c r="C132" t="s">
        <v>216</v>
      </c>
      <c r="D132" s="2" t="s">
        <v>161</v>
      </c>
      <c r="E132" s="2">
        <v>22.66</v>
      </c>
      <c r="F132" t="s">
        <v>455</v>
      </c>
      <c r="G132">
        <f>INT((LEFT(Table3[[#This Row],[Rank]],LEN(Table3[[#This Row],[Rank]])-2)))</f>
        <v>233</v>
      </c>
    </row>
    <row r="133" spans="1:7" x14ac:dyDescent="0.2">
      <c r="A133" t="s">
        <v>188</v>
      </c>
      <c r="B133" s="2">
        <v>1762870</v>
      </c>
      <c r="C133" t="s">
        <v>189</v>
      </c>
      <c r="D133" s="2" t="s">
        <v>190</v>
      </c>
      <c r="E133" s="2">
        <v>22.77</v>
      </c>
      <c r="F133" t="s">
        <v>365</v>
      </c>
      <c r="G133">
        <f>INT((LEFT(Table3[[#This Row],[Rank]],LEN(Table3[[#This Row],[Rank]])-2)))</f>
        <v>236</v>
      </c>
    </row>
    <row r="134" spans="1:7" x14ac:dyDescent="0.2">
      <c r="A134" t="s">
        <v>71</v>
      </c>
      <c r="B134" s="2">
        <v>2371907</v>
      </c>
      <c r="C134" t="s">
        <v>248</v>
      </c>
      <c r="D134" s="2" t="s">
        <v>187</v>
      </c>
      <c r="E134" s="2">
        <v>22.77</v>
      </c>
      <c r="F134" t="s">
        <v>365</v>
      </c>
      <c r="G134">
        <f>INT((LEFT(Table3[[#This Row],[Rank]],LEN(Table3[[#This Row],[Rank]])-2)))</f>
        <v>236</v>
      </c>
    </row>
    <row r="135" spans="1:7" x14ac:dyDescent="0.2">
      <c r="A135" t="s">
        <v>66</v>
      </c>
      <c r="B135" s="2">
        <v>1771616</v>
      </c>
      <c r="C135" t="s">
        <v>243</v>
      </c>
      <c r="D135" s="2" t="s">
        <v>213</v>
      </c>
      <c r="E135" s="2">
        <v>23.07</v>
      </c>
      <c r="F135" t="s">
        <v>408</v>
      </c>
      <c r="G135">
        <f>INT((LEFT(Table3[[#This Row],[Rank]],LEN(Table3[[#This Row],[Rank]])-2)))</f>
        <v>243</v>
      </c>
    </row>
    <row r="136" spans="1:7" x14ac:dyDescent="0.2">
      <c r="A136" t="s">
        <v>11</v>
      </c>
      <c r="B136" s="2">
        <v>1714772</v>
      </c>
      <c r="C136" t="s">
        <v>164</v>
      </c>
      <c r="D136" s="2" t="s">
        <v>161</v>
      </c>
      <c r="E136" s="2">
        <v>23.12</v>
      </c>
      <c r="F136" t="s">
        <v>349</v>
      </c>
      <c r="G136">
        <f>INT((LEFT(Table3[[#This Row],[Rank]],LEN(Table3[[#This Row],[Rank]])-2)))</f>
        <v>246</v>
      </c>
    </row>
    <row r="137" spans="1:7" x14ac:dyDescent="0.2">
      <c r="A137" t="s">
        <v>88</v>
      </c>
      <c r="B137" s="2">
        <v>2377215</v>
      </c>
      <c r="C137" t="s">
        <v>264</v>
      </c>
      <c r="D137" s="2" t="s">
        <v>213</v>
      </c>
      <c r="E137" s="2">
        <v>23.37</v>
      </c>
      <c r="F137" t="s">
        <v>428</v>
      </c>
      <c r="G137">
        <f>INT((LEFT(Table3[[#This Row],[Rank]],LEN(Table3[[#This Row],[Rank]])-2)))</f>
        <v>253</v>
      </c>
    </row>
    <row r="138" spans="1:7" x14ac:dyDescent="0.2">
      <c r="A138" t="s">
        <v>36</v>
      </c>
      <c r="B138" s="2">
        <v>1756660</v>
      </c>
      <c r="C138" t="s">
        <v>207</v>
      </c>
      <c r="D138" s="2" t="s">
        <v>208</v>
      </c>
      <c r="E138" s="2">
        <v>23.39</v>
      </c>
      <c r="F138" t="s">
        <v>378</v>
      </c>
      <c r="G138">
        <f>INT((LEFT(Table3[[#This Row],[Rank]],LEN(Table3[[#This Row],[Rank]])-2)))</f>
        <v>254</v>
      </c>
    </row>
    <row r="139" spans="1:7" x14ac:dyDescent="0.2">
      <c r="A139" t="s">
        <v>35</v>
      </c>
      <c r="B139" s="2">
        <v>2397883</v>
      </c>
      <c r="C139" t="s">
        <v>206</v>
      </c>
      <c r="D139" s="2" t="s">
        <v>203</v>
      </c>
      <c r="E139" s="2">
        <v>23.74</v>
      </c>
      <c r="F139" t="s">
        <v>377</v>
      </c>
      <c r="G139">
        <f>INT((LEFT(Table3[[#This Row],[Rank]],LEN(Table3[[#This Row],[Rank]])-2)))</f>
        <v>264</v>
      </c>
    </row>
    <row r="140" spans="1:7" x14ac:dyDescent="0.2">
      <c r="A140" t="s">
        <v>53</v>
      </c>
      <c r="B140" s="2">
        <v>2426439</v>
      </c>
      <c r="C140" t="s">
        <v>231</v>
      </c>
      <c r="D140" s="2" t="s">
        <v>213</v>
      </c>
      <c r="E140" s="2">
        <v>23.91</v>
      </c>
      <c r="F140" t="s">
        <v>396</v>
      </c>
      <c r="G140">
        <f>INT((LEFT(Table3[[#This Row],[Rank]],LEN(Table3[[#This Row],[Rank]])-2)))</f>
        <v>268</v>
      </c>
    </row>
    <row r="141" spans="1:7" x14ac:dyDescent="0.2">
      <c r="A141" t="s">
        <v>105</v>
      </c>
      <c r="B141" s="2">
        <v>1149762</v>
      </c>
      <c r="C141" t="s">
        <v>289</v>
      </c>
      <c r="D141" s="2" t="s">
        <v>290</v>
      </c>
      <c r="E141" s="2">
        <v>24.09</v>
      </c>
      <c r="F141" t="s">
        <v>448</v>
      </c>
      <c r="G141">
        <f>INT((LEFT(Table3[[#This Row],[Rank]],LEN(Table3[[#This Row],[Rank]])-2)))</f>
        <v>275</v>
      </c>
    </row>
    <row r="142" spans="1:7" x14ac:dyDescent="0.2">
      <c r="A142" t="s">
        <v>40</v>
      </c>
      <c r="B142" s="2">
        <v>2279198</v>
      </c>
      <c r="C142" t="s">
        <v>214</v>
      </c>
      <c r="D142" s="2" t="s">
        <v>215</v>
      </c>
      <c r="E142" s="2">
        <v>24.12</v>
      </c>
      <c r="F142" t="s">
        <v>382</v>
      </c>
      <c r="G142">
        <f>INT((LEFT(Table3[[#This Row],[Rank]],LEN(Table3[[#This Row],[Rank]])-2)))</f>
        <v>276</v>
      </c>
    </row>
    <row r="143" spans="1:7" x14ac:dyDescent="0.2">
      <c r="A143" t="s">
        <v>84</v>
      </c>
      <c r="B143" s="2">
        <v>2273931</v>
      </c>
      <c r="C143" t="s">
        <v>262</v>
      </c>
      <c r="D143" s="2" t="s">
        <v>222</v>
      </c>
      <c r="E143" s="2">
        <v>24.26</v>
      </c>
      <c r="F143" t="s">
        <v>426</v>
      </c>
      <c r="G143">
        <f>INT((LEFT(Table3[[#This Row],[Rank]],LEN(Table3[[#This Row],[Rank]])-2)))</f>
        <v>281</v>
      </c>
    </row>
    <row r="144" spans="1:7" x14ac:dyDescent="0.2">
      <c r="A144" t="s">
        <v>94</v>
      </c>
      <c r="B144" s="2">
        <v>2272036</v>
      </c>
      <c r="C144" t="s">
        <v>275</v>
      </c>
      <c r="D144" s="2" t="s">
        <v>195</v>
      </c>
      <c r="E144" s="2">
        <v>24.38</v>
      </c>
      <c r="F144" t="s">
        <v>436</v>
      </c>
      <c r="G144">
        <f>INT((LEFT(Table3[[#This Row],[Rank]],LEN(Table3[[#This Row],[Rank]])-2)))</f>
        <v>283</v>
      </c>
    </row>
    <row r="145" spans="1:7" x14ac:dyDescent="0.2">
      <c r="A145" t="s">
        <v>82</v>
      </c>
      <c r="B145" s="2">
        <v>2040238</v>
      </c>
      <c r="C145" t="s">
        <v>259</v>
      </c>
      <c r="D145" s="2" t="s">
        <v>222</v>
      </c>
      <c r="E145" s="2">
        <v>24.62</v>
      </c>
      <c r="F145" t="s">
        <v>423</v>
      </c>
      <c r="G145">
        <f>INT((LEFT(Table3[[#This Row],[Rank]],LEN(Table3[[#This Row],[Rank]])-2)))</f>
        <v>288</v>
      </c>
    </row>
    <row r="146" spans="1:7" x14ac:dyDescent="0.2">
      <c r="A146" t="s">
        <v>17</v>
      </c>
      <c r="B146" s="2">
        <v>1917969</v>
      </c>
      <c r="C146" t="s">
        <v>173</v>
      </c>
      <c r="D146" s="2" t="s">
        <v>170</v>
      </c>
      <c r="E146" s="2">
        <v>24.73</v>
      </c>
      <c r="F146" t="s">
        <v>355</v>
      </c>
      <c r="G146">
        <f>INT((LEFT(Table3[[#This Row],[Rank]],LEN(Table3[[#This Row],[Rank]])-2)))</f>
        <v>291</v>
      </c>
    </row>
    <row r="147" spans="1:7" x14ac:dyDescent="0.2">
      <c r="A147" t="s">
        <v>147</v>
      </c>
      <c r="B147" s="2">
        <v>2018155</v>
      </c>
      <c r="C147" t="s">
        <v>330</v>
      </c>
      <c r="D147" s="2" t="s">
        <v>163</v>
      </c>
      <c r="E147" s="2">
        <v>24.79</v>
      </c>
      <c r="F147" t="s">
        <v>480</v>
      </c>
      <c r="G147">
        <f>INT((LEFT(Table3[[#This Row],[Rank]],LEN(Table3[[#This Row],[Rank]])-2)))</f>
        <v>293</v>
      </c>
    </row>
    <row r="148" spans="1:7" x14ac:dyDescent="0.2">
      <c r="A148" t="s">
        <v>73</v>
      </c>
      <c r="B148" s="2">
        <v>2192757</v>
      </c>
      <c r="C148" t="s">
        <v>251</v>
      </c>
      <c r="D148" s="2" t="s">
        <v>172</v>
      </c>
      <c r="E148" s="2">
        <v>25.04</v>
      </c>
      <c r="F148" t="s">
        <v>414</v>
      </c>
      <c r="G148">
        <f>INT((LEFT(Table3[[#This Row],[Rank]],LEN(Table3[[#This Row],[Rank]])-2)))</f>
        <v>302</v>
      </c>
    </row>
    <row r="149" spans="1:7" x14ac:dyDescent="0.2">
      <c r="A149" t="s">
        <v>69</v>
      </c>
      <c r="B149" s="2">
        <v>1765168</v>
      </c>
      <c r="C149" t="s">
        <v>245</v>
      </c>
      <c r="D149" s="2" t="s">
        <v>179</v>
      </c>
      <c r="E149" s="2">
        <v>25.05</v>
      </c>
      <c r="F149" t="s">
        <v>411</v>
      </c>
      <c r="G149">
        <f>INT((LEFT(Table3[[#This Row],[Rank]],LEN(Table3[[#This Row],[Rank]])-2)))</f>
        <v>303</v>
      </c>
    </row>
    <row r="150" spans="1:7" x14ac:dyDescent="0.2">
      <c r="A150" t="s">
        <v>31</v>
      </c>
      <c r="B150" s="2">
        <v>2513390</v>
      </c>
      <c r="C150" t="s">
        <v>197</v>
      </c>
      <c r="D150" s="2" t="s">
        <v>163</v>
      </c>
      <c r="E150" s="2">
        <v>25.31</v>
      </c>
      <c r="F150" t="s">
        <v>372</v>
      </c>
      <c r="G150">
        <f>INT((LEFT(Table3[[#This Row],[Rank]],LEN(Table3[[#This Row],[Rank]])-2)))</f>
        <v>308</v>
      </c>
    </row>
    <row r="151" spans="1:7" x14ac:dyDescent="0.2">
      <c r="A151" t="s">
        <v>13</v>
      </c>
      <c r="B151" s="2">
        <v>1851219</v>
      </c>
      <c r="C151" t="s">
        <v>165</v>
      </c>
      <c r="D151" s="2" t="s">
        <v>166</v>
      </c>
      <c r="E151" s="2">
        <v>25.44</v>
      </c>
      <c r="F151" t="s">
        <v>351</v>
      </c>
      <c r="G151">
        <f>INT((LEFT(Table3[[#This Row],[Rank]],LEN(Table3[[#This Row],[Rank]])-2)))</f>
        <v>316</v>
      </c>
    </row>
    <row r="152" spans="1:7" x14ac:dyDescent="0.2">
      <c r="A152" t="s">
        <v>154</v>
      </c>
      <c r="B152" s="2">
        <v>1573778</v>
      </c>
      <c r="C152" t="s">
        <v>336</v>
      </c>
      <c r="D152" s="2" t="s">
        <v>203</v>
      </c>
      <c r="E152" s="2">
        <v>25.71</v>
      </c>
      <c r="F152" t="s">
        <v>486</v>
      </c>
      <c r="G152">
        <f>INT((LEFT(Table3[[#This Row],[Rank]],LEN(Table3[[#This Row],[Rank]])-2)))</f>
        <v>321</v>
      </c>
    </row>
    <row r="153" spans="1:7" x14ac:dyDescent="0.2">
      <c r="A153" t="s">
        <v>138</v>
      </c>
      <c r="B153" s="2">
        <v>2456459</v>
      </c>
      <c r="C153" t="s">
        <v>319</v>
      </c>
      <c r="D153" s="2" t="s">
        <v>316</v>
      </c>
      <c r="E153" s="2">
        <v>26</v>
      </c>
      <c r="F153" t="s">
        <v>474</v>
      </c>
      <c r="G153">
        <f>INT((LEFT(Table3[[#This Row],[Rank]],LEN(Table3[[#This Row],[Rank]])-2)))</f>
        <v>330</v>
      </c>
    </row>
    <row r="154" spans="1:7" x14ac:dyDescent="0.2">
      <c r="A154" t="s">
        <v>142</v>
      </c>
      <c r="B154" s="2">
        <v>2297622</v>
      </c>
      <c r="C154" t="s">
        <v>323</v>
      </c>
      <c r="D154" s="2" t="s">
        <v>161</v>
      </c>
      <c r="E154" s="2">
        <v>26.29</v>
      </c>
      <c r="F154" t="s">
        <v>476</v>
      </c>
      <c r="G154">
        <f>INT((LEFT(Table3[[#This Row],[Rank]],LEN(Table3[[#This Row],[Rank]])-2)))</f>
        <v>335</v>
      </c>
    </row>
    <row r="155" spans="1:7" x14ac:dyDescent="0.2">
      <c r="A155" t="s">
        <v>51</v>
      </c>
      <c r="B155" s="2">
        <v>2536158</v>
      </c>
      <c r="C155" t="s">
        <v>230</v>
      </c>
      <c r="D155" s="2" t="s">
        <v>203</v>
      </c>
      <c r="E155" s="2">
        <v>26.56</v>
      </c>
      <c r="F155" t="s">
        <v>394</v>
      </c>
      <c r="G155">
        <f>INT((LEFT(Table3[[#This Row],[Rank]],LEN(Table3[[#This Row],[Rank]])-2)))</f>
        <v>345</v>
      </c>
    </row>
    <row r="156" spans="1:7" x14ac:dyDescent="0.2">
      <c r="A156" t="s">
        <v>145</v>
      </c>
      <c r="B156" s="2">
        <v>2261710</v>
      </c>
      <c r="C156" t="s">
        <v>328</v>
      </c>
      <c r="D156" s="2" t="s">
        <v>183</v>
      </c>
      <c r="E156" s="2">
        <v>26.86</v>
      </c>
      <c r="F156" t="s">
        <v>478</v>
      </c>
      <c r="G156">
        <f>INT((LEFT(Table3[[#This Row],[Rank]],LEN(Table3[[#This Row],[Rank]])-2)))</f>
        <v>359</v>
      </c>
    </row>
    <row r="157" spans="1:7" x14ac:dyDescent="0.2">
      <c r="A157" t="s">
        <v>125</v>
      </c>
      <c r="B157" s="2">
        <v>1666614</v>
      </c>
      <c r="C157" t="s">
        <v>307</v>
      </c>
      <c r="D157" s="2" t="s">
        <v>266</v>
      </c>
      <c r="E157" s="2">
        <v>27.02</v>
      </c>
      <c r="F157" t="s">
        <v>467</v>
      </c>
      <c r="G157">
        <f>INT((LEFT(Table3[[#This Row],[Rank]],LEN(Table3[[#This Row],[Rank]])-2)))</f>
        <v>364</v>
      </c>
    </row>
    <row r="158" spans="1:7" x14ac:dyDescent="0.2">
      <c r="A158" t="s">
        <v>128</v>
      </c>
      <c r="B158" s="2">
        <v>2216028</v>
      </c>
      <c r="C158" t="s">
        <v>309</v>
      </c>
      <c r="D158" s="2" t="s">
        <v>203</v>
      </c>
      <c r="E158" s="2">
        <v>27.02</v>
      </c>
      <c r="F158" t="s">
        <v>467</v>
      </c>
      <c r="G158">
        <f>INT((LEFT(Table3[[#This Row],[Rank]],LEN(Table3[[#This Row],[Rank]])-2)))</f>
        <v>364</v>
      </c>
    </row>
    <row r="159" spans="1:7" x14ac:dyDescent="0.2">
      <c r="A159" t="s">
        <v>87</v>
      </c>
      <c r="B159" s="2">
        <v>1451956</v>
      </c>
      <c r="C159" t="s">
        <v>237</v>
      </c>
      <c r="D159" s="2" t="s">
        <v>208</v>
      </c>
      <c r="E159" s="2">
        <v>27.03</v>
      </c>
      <c r="F159" t="s">
        <v>427</v>
      </c>
      <c r="G159">
        <f>INT((LEFT(Table3[[#This Row],[Rank]],LEN(Table3[[#This Row],[Rank]])-2)))</f>
        <v>367</v>
      </c>
    </row>
    <row r="160" spans="1:7" x14ac:dyDescent="0.2">
      <c r="A160" t="s">
        <v>113</v>
      </c>
      <c r="B160" s="2">
        <v>2118141</v>
      </c>
      <c r="C160" t="s">
        <v>296</v>
      </c>
      <c r="D160" s="2" t="s">
        <v>187</v>
      </c>
      <c r="E160" s="2">
        <v>27.03</v>
      </c>
      <c r="F160" t="s">
        <v>427</v>
      </c>
      <c r="G160">
        <f>INT((LEFT(Table3[[#This Row],[Rank]],LEN(Table3[[#This Row],[Rank]])-2)))</f>
        <v>367</v>
      </c>
    </row>
    <row r="161" spans="1:7" x14ac:dyDescent="0.2">
      <c r="A161" t="s">
        <v>180</v>
      </c>
      <c r="B161" s="2">
        <v>1755528</v>
      </c>
      <c r="C161" t="s">
        <v>3</v>
      </c>
      <c r="D161" s="2" t="s">
        <v>172</v>
      </c>
      <c r="E161" s="2">
        <v>27.05</v>
      </c>
      <c r="F161" t="s">
        <v>359</v>
      </c>
      <c r="G161">
        <f>INT((LEFT(Table3[[#This Row],[Rank]],LEN(Table3[[#This Row],[Rank]])-2)))</f>
        <v>370</v>
      </c>
    </row>
    <row r="162" spans="1:7" x14ac:dyDescent="0.2">
      <c r="A162" t="s">
        <v>149</v>
      </c>
      <c r="B162" s="2">
        <v>2432693</v>
      </c>
      <c r="C162" t="s">
        <v>331</v>
      </c>
      <c r="D162" s="2" t="s">
        <v>266</v>
      </c>
      <c r="E162" s="2">
        <v>27.06</v>
      </c>
      <c r="F162" t="s">
        <v>482</v>
      </c>
      <c r="G162">
        <f>INT((LEFT(Table3[[#This Row],[Rank]],LEN(Table3[[#This Row],[Rank]])-2)))</f>
        <v>372</v>
      </c>
    </row>
    <row r="163" spans="1:7" x14ac:dyDescent="0.2">
      <c r="A163" t="s">
        <v>54</v>
      </c>
      <c r="B163" s="2">
        <v>886107</v>
      </c>
      <c r="C163" t="s">
        <v>232</v>
      </c>
      <c r="D163" s="2" t="s">
        <v>233</v>
      </c>
      <c r="E163" s="2">
        <v>27.21</v>
      </c>
      <c r="F163" t="s">
        <v>397</v>
      </c>
      <c r="G163">
        <f>INT((LEFT(Table3[[#This Row],[Rank]],LEN(Table3[[#This Row],[Rank]])-2)))</f>
        <v>376</v>
      </c>
    </row>
    <row r="164" spans="1:7" x14ac:dyDescent="0.2">
      <c r="A164" t="s">
        <v>9</v>
      </c>
      <c r="B164" s="2">
        <v>2399511</v>
      </c>
      <c r="C164" t="s">
        <v>158</v>
      </c>
      <c r="D164" s="2" t="s">
        <v>159</v>
      </c>
      <c r="E164" s="2">
        <v>27.36</v>
      </c>
      <c r="F164" t="s">
        <v>346</v>
      </c>
      <c r="G164">
        <f>INT((LEFT(Table3[[#This Row],[Rank]],LEN(Table3[[#This Row],[Rank]])-2)))</f>
        <v>382</v>
      </c>
    </row>
    <row r="165" spans="1:7" x14ac:dyDescent="0.2">
      <c r="A165" t="s">
        <v>297</v>
      </c>
      <c r="B165" s="2">
        <v>2136682</v>
      </c>
      <c r="C165" t="s">
        <v>298</v>
      </c>
      <c r="D165" s="2" t="s">
        <v>203</v>
      </c>
      <c r="E165" s="2">
        <v>27.41</v>
      </c>
      <c r="F165" t="s">
        <v>456</v>
      </c>
      <c r="G165">
        <f>INT((LEFT(Table3[[#This Row],[Rank]],LEN(Table3[[#This Row],[Rank]])-2)))</f>
        <v>384</v>
      </c>
    </row>
    <row r="166" spans="1:7" x14ac:dyDescent="0.2">
      <c r="A166" t="s">
        <v>91</v>
      </c>
      <c r="B166" s="2">
        <v>2286555</v>
      </c>
      <c r="C166" t="s">
        <v>267</v>
      </c>
      <c r="D166" s="2" t="s">
        <v>195</v>
      </c>
      <c r="E166" s="2">
        <v>27.45</v>
      </c>
      <c r="F166" t="s">
        <v>431</v>
      </c>
      <c r="G166">
        <f>INT((LEFT(Table3[[#This Row],[Rank]],LEN(Table3[[#This Row],[Rank]])-2)))</f>
        <v>387</v>
      </c>
    </row>
    <row r="167" spans="1:7" x14ac:dyDescent="0.2">
      <c r="A167" t="s">
        <v>261</v>
      </c>
      <c r="B167" s="2">
        <v>2339784</v>
      </c>
      <c r="C167" t="s">
        <v>211</v>
      </c>
      <c r="D167" s="2" t="s">
        <v>203</v>
      </c>
      <c r="E167" s="2">
        <v>27.54</v>
      </c>
      <c r="F167" t="s">
        <v>425</v>
      </c>
      <c r="G167">
        <f>INT((LEFT(Table3[[#This Row],[Rank]],LEN(Table3[[#This Row],[Rank]])-2)))</f>
        <v>391</v>
      </c>
    </row>
    <row r="168" spans="1:7" x14ac:dyDescent="0.2">
      <c r="A168" t="s">
        <v>287</v>
      </c>
      <c r="B168" s="2">
        <v>2407684</v>
      </c>
      <c r="C168" t="s">
        <v>288</v>
      </c>
      <c r="D168" s="2" t="s">
        <v>203</v>
      </c>
      <c r="E168" s="2">
        <v>27.55</v>
      </c>
      <c r="F168" t="s">
        <v>447</v>
      </c>
      <c r="G168">
        <f>INT((LEFT(Table3[[#This Row],[Rank]],LEN(Table3[[#This Row],[Rank]])-2)))</f>
        <v>392</v>
      </c>
    </row>
    <row r="169" spans="1:7" x14ac:dyDescent="0.2">
      <c r="A169" t="s">
        <v>93</v>
      </c>
      <c r="B169" s="2">
        <v>2628642</v>
      </c>
      <c r="C169" t="s">
        <v>272</v>
      </c>
      <c r="D169" s="2" t="s">
        <v>273</v>
      </c>
      <c r="E169" s="2">
        <v>27.8</v>
      </c>
      <c r="F169" t="s">
        <v>434</v>
      </c>
      <c r="G169">
        <f>INT((LEFT(Table3[[#This Row],[Rank]],LEN(Table3[[#This Row],[Rank]])-2)))</f>
        <v>401</v>
      </c>
    </row>
    <row r="170" spans="1:7" x14ac:dyDescent="0.2">
      <c r="A170" t="s">
        <v>90</v>
      </c>
      <c r="B170" s="2">
        <v>2480901</v>
      </c>
      <c r="C170" t="s">
        <v>265</v>
      </c>
      <c r="D170" s="2" t="s">
        <v>266</v>
      </c>
      <c r="E170" s="2">
        <v>35.56</v>
      </c>
      <c r="F170" t="s">
        <v>430</v>
      </c>
      <c r="G170">
        <f>INT((LEFT(Table3[[#This Row],[Rank]],LEN(Table3[[#This Row],[Rank]])-2)))</f>
        <v>764</v>
      </c>
    </row>
    <row r="171" spans="1:7" x14ac:dyDescent="0.2">
      <c r="D171" s="2"/>
    </row>
    <row r="172" spans="1:7" x14ac:dyDescent="0.2">
      <c r="D172" s="2"/>
    </row>
    <row r="173" spans="1:7" x14ac:dyDescent="0.2">
      <c r="D173" s="2"/>
    </row>
    <row r="174" spans="1:7" x14ac:dyDescent="0.2">
      <c r="D174" s="2"/>
    </row>
    <row r="175" spans="1:7" x14ac:dyDescent="0.2">
      <c r="D175" s="2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West</dc:creator>
  <cp:lastModifiedBy>Carson West</cp:lastModifiedBy>
  <dcterms:created xsi:type="dcterms:W3CDTF">2024-07-02T18:25:09Z</dcterms:created>
  <dcterms:modified xsi:type="dcterms:W3CDTF">2024-07-02T22:20:58Z</dcterms:modified>
</cp:coreProperties>
</file>