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fa\GitHub\VehicleControlAddon\Documents\"/>
    </mc:Choice>
  </mc:AlternateContent>
  <xr:revisionPtr revIDLastSave="0" documentId="13_ncr:1_{C0CB1E34-FFBA-4694-945B-9B99ECC75386}" xr6:coauthVersionLast="47" xr6:coauthVersionMax="47" xr10:uidLastSave="{00000000-0000-0000-0000-000000000000}"/>
  <bookViews>
    <workbookView xWindow="-120" yWindow="-120" windowWidth="29040" windowHeight="15720" xr2:uid="{91BF15F5-B3CA-4A52-A5A1-A9B53541D8FD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C14" i="1"/>
  <c r="C16" i="1"/>
  <c r="C19" i="1"/>
  <c r="C17" i="1"/>
  <c r="C13" i="1"/>
  <c r="C11" i="1"/>
  <c r="C2" i="1"/>
  <c r="B2" i="1" s="1"/>
  <c r="C3" i="1"/>
  <c r="C4" i="1"/>
  <c r="C5" i="1"/>
  <c r="C6" i="1"/>
  <c r="C7" i="1"/>
  <c r="C8" i="1"/>
  <c r="C9" i="1"/>
  <c r="C10" i="1"/>
  <c r="C12" i="1"/>
  <c r="C15" i="1"/>
  <c r="B15" i="1" s="1"/>
  <c r="C18" i="1"/>
  <c r="C20" i="1"/>
  <c r="C21" i="1"/>
  <c r="C22" i="1"/>
  <c r="C23" i="1"/>
  <c r="C24" i="1"/>
  <c r="C25" i="1"/>
  <c r="C26" i="1"/>
  <c r="C27" i="1"/>
  <c r="C28" i="1"/>
  <c r="B28" i="1" s="1"/>
</calcChain>
</file>

<file path=xl/sharedStrings.xml><?xml version="1.0" encoding="utf-8"?>
<sst xmlns="http://schemas.openxmlformats.org/spreadsheetml/2006/main" count="4" uniqueCount="4">
  <si>
    <t>x</t>
  </si>
  <si>
    <t>y</t>
  </si>
  <si>
    <t>a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</si>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</sst>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Standard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Tabelle1!$A$2:$A$28</c:f>
              <c:numCache>
                <c:formatCode>General</c:formatCode>
                <c:ptCount val="27"/>
                <c:pt idx="0">
                  <c:v>-1</c:v>
                </c:pt>
                <c:pt idx="1">
                  <c:v>-0.8</c:v>
                </c:pt>
                <c:pt idx="2">
                  <c:v>-0.6</c:v>
                </c:pt>
                <c:pt idx="3">
                  <c:v>-0.39999999999999902</c:v>
                </c:pt>
                <c:pt idx="4">
                  <c:v>-0.29999999999999899</c:v>
                </c:pt>
                <c:pt idx="5">
                  <c:v>-0.249999999999999</c:v>
                </c:pt>
                <c:pt idx="6">
                  <c:v>-0.19999999999999901</c:v>
                </c:pt>
                <c:pt idx="7">
                  <c:v>-0.149999999999999</c:v>
                </c:pt>
                <c:pt idx="8">
                  <c:v>-9.9999999999999006E-2</c:v>
                </c:pt>
                <c:pt idx="9">
                  <c:v>-7.4999999999999997E-2</c:v>
                </c:pt>
                <c:pt idx="10">
                  <c:v>-4.9999999999998997E-2</c:v>
                </c:pt>
                <c:pt idx="11">
                  <c:v>-2.5000000000000001E-2</c:v>
                </c:pt>
                <c:pt idx="12">
                  <c:v>-0.01</c:v>
                </c:pt>
                <c:pt idx="13">
                  <c:v>0</c:v>
                </c:pt>
                <c:pt idx="14">
                  <c:v>0.01</c:v>
                </c:pt>
                <c:pt idx="15">
                  <c:v>2.5000000000000001E-2</c:v>
                </c:pt>
                <c:pt idx="16">
                  <c:v>0.05</c:v>
                </c:pt>
                <c:pt idx="17">
                  <c:v>7.4999999999999997E-2</c:v>
                </c:pt>
                <c:pt idx="18">
                  <c:v>0.1</c:v>
                </c:pt>
                <c:pt idx="19">
                  <c:v>0.15</c:v>
                </c:pt>
                <c:pt idx="20">
                  <c:v>0.2</c:v>
                </c:pt>
                <c:pt idx="21">
                  <c:v>0.25</c:v>
                </c:pt>
                <c:pt idx="22">
                  <c:v>0.3</c:v>
                </c:pt>
                <c:pt idx="23">
                  <c:v>0.4</c:v>
                </c:pt>
                <c:pt idx="24">
                  <c:v>0.6</c:v>
                </c:pt>
                <c:pt idx="25">
                  <c:v>0.8</c:v>
                </c:pt>
                <c:pt idx="26">
                  <c:v>1</c:v>
                </c:pt>
              </c:numCache>
            </c:numRef>
          </c:xVal>
          <c:yVal>
            <c:numRef>
              <c:f>Tabelle1!$B$2:$B$28</c:f>
              <c:numCache>
                <c:formatCode>General</c:formatCode>
                <c:ptCount val="27"/>
                <c:pt idx="0">
                  <c:v>-1.5707963267948966</c:v>
                </c:pt>
                <c:pt idx="1">
                  <c:v>-1.37</c:v>
                </c:pt>
                <c:pt idx="2">
                  <c:v>-1.1599999999999999</c:v>
                </c:pt>
                <c:pt idx="3">
                  <c:v>-0.86</c:v>
                </c:pt>
                <c:pt idx="4">
                  <c:v>-0.66</c:v>
                </c:pt>
                <c:pt idx="5">
                  <c:v>-0.53</c:v>
                </c:pt>
                <c:pt idx="6">
                  <c:v>-0.38</c:v>
                </c:pt>
                <c:pt idx="7">
                  <c:v>-0.25</c:v>
                </c:pt>
                <c:pt idx="8">
                  <c:v>-0.15</c:v>
                </c:pt>
                <c:pt idx="9">
                  <c:v>-0.1</c:v>
                </c:pt>
                <c:pt idx="10">
                  <c:v>-0.06</c:v>
                </c:pt>
                <c:pt idx="11">
                  <c:v>-0.02</c:v>
                </c:pt>
                <c:pt idx="12">
                  <c:v>-5.0000000000000001E-3</c:v>
                </c:pt>
                <c:pt idx="13">
                  <c:v>0</c:v>
                </c:pt>
                <c:pt idx="14">
                  <c:v>5.0000000000000001E-3</c:v>
                </c:pt>
                <c:pt idx="15">
                  <c:v>0.02</c:v>
                </c:pt>
                <c:pt idx="16">
                  <c:v>0.06</c:v>
                </c:pt>
                <c:pt idx="17">
                  <c:v>0.1</c:v>
                </c:pt>
                <c:pt idx="18">
                  <c:v>0.15</c:v>
                </c:pt>
                <c:pt idx="19">
                  <c:v>0.25</c:v>
                </c:pt>
                <c:pt idx="20">
                  <c:v>0.38</c:v>
                </c:pt>
                <c:pt idx="21">
                  <c:v>0.53</c:v>
                </c:pt>
                <c:pt idx="22">
                  <c:v>0.66</c:v>
                </c:pt>
                <c:pt idx="23">
                  <c:v>0.86</c:v>
                </c:pt>
                <c:pt idx="24">
                  <c:v>1.1599999999999999</c:v>
                </c:pt>
                <c:pt idx="25">
                  <c:v>1.37</c:v>
                </c:pt>
                <c:pt idx="26">
                  <c:v>1.5707963267948966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B8-4402-82BA-3A78EC334029}"/>
            </c:ext>
          </c:extLst>
        </c:ser>
        <c:ser>
          <c:idx val="1"/>
          <c:order val="1"/>
          <c:tx>
            <c:strRef>
              <c:f>Tabelle1!$C$1</c:f>
              <c:strCache>
                <c:ptCount val="1"/>
                <c:pt idx="0">
                  <c:v>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Tabelle1!$A$2:$A$28</c:f>
              <c:numCache>
                <c:formatCode>General</c:formatCode>
                <c:ptCount val="27"/>
                <c:pt idx="0">
                  <c:v>-1</c:v>
                </c:pt>
                <c:pt idx="1">
                  <c:v>-0.8</c:v>
                </c:pt>
                <c:pt idx="2">
                  <c:v>-0.6</c:v>
                </c:pt>
                <c:pt idx="3">
                  <c:v>-0.39999999999999902</c:v>
                </c:pt>
                <c:pt idx="4">
                  <c:v>-0.29999999999999899</c:v>
                </c:pt>
                <c:pt idx="5">
                  <c:v>-0.249999999999999</c:v>
                </c:pt>
                <c:pt idx="6">
                  <c:v>-0.19999999999999901</c:v>
                </c:pt>
                <c:pt idx="7">
                  <c:v>-0.149999999999999</c:v>
                </c:pt>
                <c:pt idx="8">
                  <c:v>-9.9999999999999006E-2</c:v>
                </c:pt>
                <c:pt idx="9">
                  <c:v>-7.4999999999999997E-2</c:v>
                </c:pt>
                <c:pt idx="10">
                  <c:v>-4.9999999999998997E-2</c:v>
                </c:pt>
                <c:pt idx="11">
                  <c:v>-2.5000000000000001E-2</c:v>
                </c:pt>
                <c:pt idx="12">
                  <c:v>-0.01</c:v>
                </c:pt>
                <c:pt idx="13">
                  <c:v>0</c:v>
                </c:pt>
                <c:pt idx="14">
                  <c:v>0.01</c:v>
                </c:pt>
                <c:pt idx="15">
                  <c:v>2.5000000000000001E-2</c:v>
                </c:pt>
                <c:pt idx="16">
                  <c:v>0.05</c:v>
                </c:pt>
                <c:pt idx="17">
                  <c:v>7.4999999999999997E-2</c:v>
                </c:pt>
                <c:pt idx="18">
                  <c:v>0.1</c:v>
                </c:pt>
                <c:pt idx="19">
                  <c:v>0.15</c:v>
                </c:pt>
                <c:pt idx="20">
                  <c:v>0.2</c:v>
                </c:pt>
                <c:pt idx="21">
                  <c:v>0.25</c:v>
                </c:pt>
                <c:pt idx="22">
                  <c:v>0.3</c:v>
                </c:pt>
                <c:pt idx="23">
                  <c:v>0.4</c:v>
                </c:pt>
                <c:pt idx="24">
                  <c:v>0.6</c:v>
                </c:pt>
                <c:pt idx="25">
                  <c:v>0.8</c:v>
                </c:pt>
                <c:pt idx="26">
                  <c:v>1</c:v>
                </c:pt>
              </c:numCache>
            </c:numRef>
          </c:xVal>
          <c:yVal>
            <c:numRef>
              <c:f>Tabelle1!$C$2:$C$28</c:f>
              <c:numCache>
                <c:formatCode>General</c:formatCode>
                <c:ptCount val="27"/>
                <c:pt idx="0">
                  <c:v>-1.5707963267948966</c:v>
                </c:pt>
                <c:pt idx="1">
                  <c:v>-1.3694384060045657</c:v>
                </c:pt>
                <c:pt idx="2">
                  <c:v>-1.1592794807274085</c:v>
                </c:pt>
                <c:pt idx="3">
                  <c:v>-0.92729521800161097</c:v>
                </c:pt>
                <c:pt idx="4">
                  <c:v>-0.79539883018414193</c:v>
                </c:pt>
                <c:pt idx="5">
                  <c:v>-0.722734247813414</c:v>
                </c:pt>
                <c:pt idx="6">
                  <c:v>-0.64350110879328271</c:v>
                </c:pt>
                <c:pt idx="7">
                  <c:v>-0.55481103298006951</c:v>
                </c:pt>
                <c:pt idx="8">
                  <c:v>-0.45102681179626014</c:v>
                </c:pt>
                <c:pt idx="9">
                  <c:v>-0.38976073279747458</c:v>
                </c:pt>
                <c:pt idx="10">
                  <c:v>-0.31756042929151818</c:v>
                </c:pt>
                <c:pt idx="11">
                  <c:v>-0.2240752853018193</c:v>
                </c:pt>
                <c:pt idx="12">
                  <c:v>-0.14153947332442729</c:v>
                </c:pt>
                <c:pt idx="13">
                  <c:v>0</c:v>
                </c:pt>
                <c:pt idx="14">
                  <c:v>0.14153947332442729</c:v>
                </c:pt>
                <c:pt idx="15">
                  <c:v>0.2240752853018193</c:v>
                </c:pt>
                <c:pt idx="16">
                  <c:v>0.31756042929152151</c:v>
                </c:pt>
                <c:pt idx="17">
                  <c:v>0.38976073279747458</c:v>
                </c:pt>
                <c:pt idx="18">
                  <c:v>0.45102681179626236</c:v>
                </c:pt>
                <c:pt idx="19">
                  <c:v>0.55481103298007151</c:v>
                </c:pt>
                <c:pt idx="20">
                  <c:v>0.64350110879328426</c:v>
                </c:pt>
                <c:pt idx="21">
                  <c:v>0.72273424781341555</c:v>
                </c:pt>
                <c:pt idx="22">
                  <c:v>0.79539883018414348</c:v>
                </c:pt>
                <c:pt idx="23">
                  <c:v>0.92729521800161219</c:v>
                </c:pt>
                <c:pt idx="24">
                  <c:v>1.1592794807274085</c:v>
                </c:pt>
                <c:pt idx="25">
                  <c:v>1.3694384060045657</c:v>
                </c:pt>
                <c:pt idx="26">
                  <c:v>1.5707963267948966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1B8-4402-82BA-3A78EC334029}"/>
            </c:ext>
          </c:extLst>
        </c:ser>
        <c:ser>
          <c:idx val="2"/>
          <c:order val="2"/>
          <c:tx>
            <c:strRef>
              <c:f>Tabelle1!$D$1</c:f>
              <c:strCache>
                <c:ptCount val="1"/>
                <c:pt idx="0">
                  <c:v>b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Tabelle1!$A$2:$A$28</c:f>
              <c:numCache>
                <c:formatCode>General</c:formatCode>
                <c:ptCount val="27"/>
                <c:pt idx="0">
                  <c:v>-1</c:v>
                </c:pt>
                <c:pt idx="1">
                  <c:v>-0.8</c:v>
                </c:pt>
                <c:pt idx="2">
                  <c:v>-0.6</c:v>
                </c:pt>
                <c:pt idx="3">
                  <c:v>-0.39999999999999902</c:v>
                </c:pt>
                <c:pt idx="4">
                  <c:v>-0.29999999999999899</c:v>
                </c:pt>
                <c:pt idx="5">
                  <c:v>-0.249999999999999</c:v>
                </c:pt>
                <c:pt idx="6">
                  <c:v>-0.19999999999999901</c:v>
                </c:pt>
                <c:pt idx="7">
                  <c:v>-0.149999999999999</c:v>
                </c:pt>
                <c:pt idx="8">
                  <c:v>-9.9999999999999006E-2</c:v>
                </c:pt>
                <c:pt idx="9">
                  <c:v>-7.4999999999999997E-2</c:v>
                </c:pt>
                <c:pt idx="10">
                  <c:v>-4.9999999999998997E-2</c:v>
                </c:pt>
                <c:pt idx="11">
                  <c:v>-2.5000000000000001E-2</c:v>
                </c:pt>
                <c:pt idx="12">
                  <c:v>-0.01</c:v>
                </c:pt>
                <c:pt idx="13">
                  <c:v>0</c:v>
                </c:pt>
                <c:pt idx="14">
                  <c:v>0.01</c:v>
                </c:pt>
                <c:pt idx="15">
                  <c:v>2.5000000000000001E-2</c:v>
                </c:pt>
                <c:pt idx="16">
                  <c:v>0.05</c:v>
                </c:pt>
                <c:pt idx="17">
                  <c:v>7.4999999999999997E-2</c:v>
                </c:pt>
                <c:pt idx="18">
                  <c:v>0.1</c:v>
                </c:pt>
                <c:pt idx="19">
                  <c:v>0.15</c:v>
                </c:pt>
                <c:pt idx="20">
                  <c:v>0.2</c:v>
                </c:pt>
                <c:pt idx="21">
                  <c:v>0.25</c:v>
                </c:pt>
                <c:pt idx="22">
                  <c:v>0.3</c:v>
                </c:pt>
                <c:pt idx="23">
                  <c:v>0.4</c:v>
                </c:pt>
                <c:pt idx="24">
                  <c:v>0.6</c:v>
                </c:pt>
                <c:pt idx="25">
                  <c:v>0.8</c:v>
                </c:pt>
                <c:pt idx="26">
                  <c:v>1</c:v>
                </c:pt>
              </c:numCache>
            </c:numRef>
          </c:xVal>
          <c:yVal>
            <c:numRef>
              <c:f>Tabelle1!$D$2:$D$28</c:f>
              <c:numCache>
                <c:formatCode>General</c:formatCode>
                <c:ptCount val="27"/>
                <c:pt idx="0">
                  <c:v>-1.5707963267948966</c:v>
                </c:pt>
                <c:pt idx="1">
                  <c:v>-1.2566370614359172</c:v>
                </c:pt>
                <c:pt idx="2">
                  <c:v>-0.94247779607693793</c:v>
                </c:pt>
                <c:pt idx="3">
                  <c:v>-0.62831853071795707</c:v>
                </c:pt>
                <c:pt idx="4">
                  <c:v>-0.47123889803846736</c:v>
                </c:pt>
                <c:pt idx="5">
                  <c:v>-0.39269908169872259</c:v>
                </c:pt>
                <c:pt idx="6">
                  <c:v>-0.31415926535897776</c:v>
                </c:pt>
                <c:pt idx="7">
                  <c:v>-0.2356194490192329</c:v>
                </c:pt>
                <c:pt idx="8">
                  <c:v>-0.1570796326794881</c:v>
                </c:pt>
                <c:pt idx="9">
                  <c:v>-0.11780972450961724</c:v>
                </c:pt>
                <c:pt idx="10">
                  <c:v>-7.8539816339743246E-2</c:v>
                </c:pt>
                <c:pt idx="11">
                  <c:v>-3.9269908169872414E-2</c:v>
                </c:pt>
                <c:pt idx="12">
                  <c:v>-1.5707963267948967E-2</c:v>
                </c:pt>
                <c:pt idx="13">
                  <c:v>0</c:v>
                </c:pt>
                <c:pt idx="14">
                  <c:v>1.5707963267948967E-2</c:v>
                </c:pt>
                <c:pt idx="15">
                  <c:v>3.9269908169872414E-2</c:v>
                </c:pt>
                <c:pt idx="16">
                  <c:v>7.8539816339744828E-2</c:v>
                </c:pt>
                <c:pt idx="17">
                  <c:v>0.11780972450961724</c:v>
                </c:pt>
                <c:pt idx="18">
                  <c:v>0.15707963267948966</c:v>
                </c:pt>
                <c:pt idx="19">
                  <c:v>0.23561944901923448</c:v>
                </c:pt>
                <c:pt idx="20">
                  <c:v>0.31415926535897931</c:v>
                </c:pt>
                <c:pt idx="21">
                  <c:v>0.39269908169872414</c:v>
                </c:pt>
                <c:pt idx="22">
                  <c:v>0.47123889803846897</c:v>
                </c:pt>
                <c:pt idx="23">
                  <c:v>0.62831853071795862</c:v>
                </c:pt>
                <c:pt idx="24">
                  <c:v>0.94247779607693793</c:v>
                </c:pt>
                <c:pt idx="25">
                  <c:v>1.2566370614359172</c:v>
                </c:pt>
                <c:pt idx="26">
                  <c:v>1.5707963267948966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1B8-4402-82BA-3A78EC3340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2345759"/>
        <c:axId val="752346591"/>
      </c:scatterChart>
      <c:valAx>
        <c:axId val="752345759"/>
        <c:scaling>
          <c:orientation val="minMax"/>
          <c:max val="1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52346591"/>
        <c:crosses val="autoZero"/>
        <c:crossBetween val="midCat"/>
      </c:valAx>
      <c:valAx>
        <c:axId val="752346591"/>
        <c:scaling>
          <c:orientation val="minMax"/>
          <c:max val="1.5"/>
          <c:min val="-1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523457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723900</xdr:colOff>
      <xdr:row>3</xdr:row>
      <xdr:rowOff>38100</xdr:rowOff>
    </xdr:from>
    <xdr:to>
      <xdr:col>22</xdr:col>
      <xdr:colOff>333374</xdr:colOff>
      <xdr:row>34</xdr:row>
      <xdr:rowOff>95250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2B3852A-8165-426E-82A6-7B574BD50F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BD3ECE6-D6A7-4786-8557-2E475945B31F}" name="Tabelle1" displayName="Tabelle1" ref="A1:D28" totalsRowShown="0">
  <autoFilter ref="A1:D28" xr:uid="{BBD3ECE6-D6A7-4786-8557-2E475945B31F}"/>
  <tableColumns count="4">
    <tableColumn id="1" xr3:uid="{4F99753A-56A8-4A43-9AEB-C45F6EA56CCD}" name="x"/>
    <tableColumn id="2" xr3:uid="{A92E1373-AA4D-4266-9F38-09BE723E7A09}" name="y" dataDxfId="1">
      <calculatedColumnFormula>Tabelle1[[#This Row],[a]]</calculatedColumnFormula>
    </tableColumn>
    <tableColumn id="3" xr3:uid="{B5A40F70-0884-4B4D-9413-357B1F2E2B36}" name="a" dataDxfId="2">
      <calculatedColumnFormula>SIGN(Tabelle1[[#This Row],[x]])*ACOS(1-ABS(Tabelle1[[#This Row],[x]]))</calculatedColumnFormula>
    </tableColumn>
    <tableColumn id="6" xr3:uid="{7952C120-F6BF-4319-89FF-DC7F3243894B}" name="b" dataDxfId="0">
      <calculatedColumnFormula>Tabelle1[[#This Row],[x]]*PI()/2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87AF8-865E-4DDF-8AB4-BE6090B5A364}">
  <dimension ref="A1:D28"/>
  <sheetViews>
    <sheetView tabSelected="1" workbookViewId="0">
      <selection activeCell="B6" sqref="B6"/>
    </sheetView>
  </sheetViews>
  <sheetFormatPr baseColWidth="10"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-1</v>
      </c>
      <c r="B2">
        <f>Tabelle1[[#This Row],[a]]</f>
        <v>-1.5707963267948966</v>
      </c>
      <c r="C2">
        <f>SIGN(Tabelle1[[#This Row],[x]])*ACOS(1-ABS(Tabelle1[[#This Row],[x]]))</f>
        <v>-1.5707963267948966</v>
      </c>
      <c r="D2">
        <f>Tabelle1[[#This Row],[x]]*PI()/2</f>
        <v>-1.5707963267948966</v>
      </c>
    </row>
    <row r="3" spans="1:4" x14ac:dyDescent="0.25">
      <c r="A3">
        <v>-0.8</v>
      </c>
      <c r="B3">
        <v>-1.37</v>
      </c>
      <c r="C3">
        <f>SIGN(Tabelle1[[#This Row],[x]])*ACOS(1-ABS(Tabelle1[[#This Row],[x]]))</f>
        <v>-1.3694384060045657</v>
      </c>
      <c r="D3">
        <f>Tabelle1[[#This Row],[x]]*PI()/2</f>
        <v>-1.2566370614359172</v>
      </c>
    </row>
    <row r="4" spans="1:4" x14ac:dyDescent="0.25">
      <c r="A4">
        <v>-0.6</v>
      </c>
      <c r="B4">
        <v>-1.1599999999999999</v>
      </c>
      <c r="C4">
        <f>SIGN(Tabelle1[[#This Row],[x]])*ACOS(1-ABS(Tabelle1[[#This Row],[x]]))</f>
        <v>-1.1592794807274085</v>
      </c>
      <c r="D4">
        <f>Tabelle1[[#This Row],[x]]*PI()/2</f>
        <v>-0.94247779607693793</v>
      </c>
    </row>
    <row r="5" spans="1:4" x14ac:dyDescent="0.25">
      <c r="A5">
        <v>-0.39999999999999902</v>
      </c>
      <c r="B5">
        <v>-0.86</v>
      </c>
      <c r="C5">
        <f>SIGN(Tabelle1[[#This Row],[x]])*ACOS(1-ABS(Tabelle1[[#This Row],[x]]))</f>
        <v>-0.92729521800161097</v>
      </c>
      <c r="D5">
        <f>Tabelle1[[#This Row],[x]]*PI()/2</f>
        <v>-0.62831853071795707</v>
      </c>
    </row>
    <row r="6" spans="1:4" x14ac:dyDescent="0.25">
      <c r="A6">
        <v>-0.29999999999999899</v>
      </c>
      <c r="B6">
        <v>-0.66</v>
      </c>
      <c r="C6">
        <f>SIGN(Tabelle1[[#This Row],[x]])*ACOS(1-ABS(Tabelle1[[#This Row],[x]]))</f>
        <v>-0.79539883018414193</v>
      </c>
      <c r="D6">
        <f>Tabelle1[[#This Row],[x]]*PI()/2</f>
        <v>-0.47123889803846736</v>
      </c>
    </row>
    <row r="7" spans="1:4" x14ac:dyDescent="0.25">
      <c r="A7">
        <v>-0.249999999999999</v>
      </c>
      <c r="B7">
        <v>-0.53</v>
      </c>
      <c r="C7">
        <f>SIGN(Tabelle1[[#This Row],[x]])*ACOS(1-ABS(Tabelle1[[#This Row],[x]]))</f>
        <v>-0.722734247813414</v>
      </c>
      <c r="D7">
        <f>Tabelle1[[#This Row],[x]]*PI()/2</f>
        <v>-0.39269908169872259</v>
      </c>
    </row>
    <row r="8" spans="1:4" x14ac:dyDescent="0.25">
      <c r="A8">
        <v>-0.19999999999999901</v>
      </c>
      <c r="B8">
        <v>-0.38</v>
      </c>
      <c r="C8">
        <f>SIGN(Tabelle1[[#This Row],[x]])*ACOS(1-ABS(Tabelle1[[#This Row],[x]]))</f>
        <v>-0.64350110879328271</v>
      </c>
      <c r="D8">
        <f>Tabelle1[[#This Row],[x]]*PI()/2</f>
        <v>-0.31415926535897776</v>
      </c>
    </row>
    <row r="9" spans="1:4" x14ac:dyDescent="0.25">
      <c r="A9">
        <v>-0.149999999999999</v>
      </c>
      <c r="B9">
        <v>-0.25</v>
      </c>
      <c r="C9">
        <f>SIGN(Tabelle1[[#This Row],[x]])*ACOS(1-ABS(Tabelle1[[#This Row],[x]]))</f>
        <v>-0.55481103298006951</v>
      </c>
      <c r="D9">
        <f>Tabelle1[[#This Row],[x]]*PI()/2</f>
        <v>-0.2356194490192329</v>
      </c>
    </row>
    <row r="10" spans="1:4" x14ac:dyDescent="0.25">
      <c r="A10">
        <v>-9.9999999999999006E-2</v>
      </c>
      <c r="B10">
        <v>-0.15</v>
      </c>
      <c r="C10">
        <f>SIGN(Tabelle1[[#This Row],[x]])*ACOS(1-ABS(Tabelle1[[#This Row],[x]]))</f>
        <v>-0.45102681179626014</v>
      </c>
      <c r="D10">
        <f>Tabelle1[[#This Row],[x]]*PI()/2</f>
        <v>-0.1570796326794881</v>
      </c>
    </row>
    <row r="11" spans="1:4" x14ac:dyDescent="0.25">
      <c r="A11">
        <v>-7.4999999999999997E-2</v>
      </c>
      <c r="B11" s="1">
        <v>-0.1</v>
      </c>
      <c r="C11" s="1">
        <f>SIGN(Tabelle1[[#This Row],[x]])*ACOS(1-ABS(Tabelle1[[#This Row],[x]]))</f>
        <v>-0.38976073279747458</v>
      </c>
      <c r="D11">
        <f>Tabelle1[[#This Row],[x]]*PI()/2</f>
        <v>-0.11780972450961724</v>
      </c>
    </row>
    <row r="12" spans="1:4" x14ac:dyDescent="0.25">
      <c r="A12">
        <v>-4.9999999999998997E-2</v>
      </c>
      <c r="B12">
        <v>-0.06</v>
      </c>
      <c r="C12">
        <f>SIGN(Tabelle1[[#This Row],[x]])*ACOS(1-ABS(Tabelle1[[#This Row],[x]]))</f>
        <v>-0.31756042929151818</v>
      </c>
      <c r="D12">
        <f>Tabelle1[[#This Row],[x]]*PI()/2</f>
        <v>-7.8539816339743246E-2</v>
      </c>
    </row>
    <row r="13" spans="1:4" x14ac:dyDescent="0.25">
      <c r="A13">
        <v>-2.5000000000000001E-2</v>
      </c>
      <c r="B13" s="1">
        <v>-0.02</v>
      </c>
      <c r="C13" s="1">
        <f>SIGN(Tabelle1[[#This Row],[x]])*ACOS(1-ABS(Tabelle1[[#This Row],[x]]))</f>
        <v>-0.2240752853018193</v>
      </c>
      <c r="D13">
        <f>Tabelle1[[#This Row],[x]]*PI()/2</f>
        <v>-3.9269908169872414E-2</v>
      </c>
    </row>
    <row r="14" spans="1:4" x14ac:dyDescent="0.25">
      <c r="A14">
        <v>-0.01</v>
      </c>
      <c r="B14" s="1">
        <v>-5.0000000000000001E-3</v>
      </c>
      <c r="C14" s="1">
        <f>SIGN(Tabelle1[[#This Row],[x]])*ACOS(1-ABS(Tabelle1[[#This Row],[x]]))</f>
        <v>-0.14153947332442729</v>
      </c>
      <c r="D14">
        <f>Tabelle1[[#This Row],[x]]*PI()/2</f>
        <v>-1.5707963267948967E-2</v>
      </c>
    </row>
    <row r="15" spans="1:4" x14ac:dyDescent="0.25">
      <c r="A15">
        <v>0</v>
      </c>
      <c r="B15">
        <f>Tabelle1[[#This Row],[a]]</f>
        <v>0</v>
      </c>
      <c r="C15">
        <f>SIGN(Tabelle1[[#This Row],[x]])*ACOS(1-ABS(Tabelle1[[#This Row],[x]]))</f>
        <v>0</v>
      </c>
      <c r="D15">
        <f>Tabelle1[[#This Row],[x]]*PI()/2</f>
        <v>0</v>
      </c>
    </row>
    <row r="16" spans="1:4" x14ac:dyDescent="0.25">
      <c r="A16">
        <v>0.01</v>
      </c>
      <c r="B16" s="1">
        <v>5.0000000000000001E-3</v>
      </c>
      <c r="C16" s="1">
        <f>SIGN(Tabelle1[[#This Row],[x]])*ACOS(1-ABS(Tabelle1[[#This Row],[x]]))</f>
        <v>0.14153947332442729</v>
      </c>
      <c r="D16">
        <f>Tabelle1[[#This Row],[x]]*PI()/2</f>
        <v>1.5707963267948967E-2</v>
      </c>
    </row>
    <row r="17" spans="1:4" x14ac:dyDescent="0.25">
      <c r="A17">
        <v>2.5000000000000001E-2</v>
      </c>
      <c r="B17" s="1">
        <v>0.02</v>
      </c>
      <c r="C17" s="1">
        <f>SIGN(Tabelle1[[#This Row],[x]])*ACOS(1-ABS(Tabelle1[[#This Row],[x]]))</f>
        <v>0.2240752853018193</v>
      </c>
      <c r="D17">
        <f>Tabelle1[[#This Row],[x]]*PI()/2</f>
        <v>3.9269908169872414E-2</v>
      </c>
    </row>
    <row r="18" spans="1:4" x14ac:dyDescent="0.25">
      <c r="A18">
        <v>0.05</v>
      </c>
      <c r="B18">
        <v>0.06</v>
      </c>
      <c r="C18">
        <f>SIGN(Tabelle1[[#This Row],[x]])*ACOS(1-ABS(Tabelle1[[#This Row],[x]]))</f>
        <v>0.31756042929152151</v>
      </c>
      <c r="D18">
        <f>Tabelle1[[#This Row],[x]]*PI()/2</f>
        <v>7.8539816339744828E-2</v>
      </c>
    </row>
    <row r="19" spans="1:4" x14ac:dyDescent="0.25">
      <c r="A19">
        <v>7.4999999999999997E-2</v>
      </c>
      <c r="B19" s="1">
        <v>0.1</v>
      </c>
      <c r="C19" s="1">
        <f>SIGN(Tabelle1[[#This Row],[x]])*ACOS(1-ABS(Tabelle1[[#This Row],[x]]))</f>
        <v>0.38976073279747458</v>
      </c>
      <c r="D19">
        <f>Tabelle1[[#This Row],[x]]*PI()/2</f>
        <v>0.11780972450961724</v>
      </c>
    </row>
    <row r="20" spans="1:4" x14ac:dyDescent="0.25">
      <c r="A20">
        <v>0.1</v>
      </c>
      <c r="B20">
        <v>0.15</v>
      </c>
      <c r="C20">
        <f>SIGN(Tabelle1[[#This Row],[x]])*ACOS(1-ABS(Tabelle1[[#This Row],[x]]))</f>
        <v>0.45102681179626236</v>
      </c>
      <c r="D20">
        <f>Tabelle1[[#This Row],[x]]*PI()/2</f>
        <v>0.15707963267948966</v>
      </c>
    </row>
    <row r="21" spans="1:4" x14ac:dyDescent="0.25">
      <c r="A21">
        <v>0.15</v>
      </c>
      <c r="B21">
        <v>0.25</v>
      </c>
      <c r="C21">
        <f>SIGN(Tabelle1[[#This Row],[x]])*ACOS(1-ABS(Tabelle1[[#This Row],[x]]))</f>
        <v>0.55481103298007151</v>
      </c>
      <c r="D21">
        <f>Tabelle1[[#This Row],[x]]*PI()/2</f>
        <v>0.23561944901923448</v>
      </c>
    </row>
    <row r="22" spans="1:4" x14ac:dyDescent="0.25">
      <c r="A22">
        <v>0.2</v>
      </c>
      <c r="B22">
        <v>0.38</v>
      </c>
      <c r="C22">
        <f>SIGN(Tabelle1[[#This Row],[x]])*ACOS(1-ABS(Tabelle1[[#This Row],[x]]))</f>
        <v>0.64350110879328426</v>
      </c>
      <c r="D22">
        <f>Tabelle1[[#This Row],[x]]*PI()/2</f>
        <v>0.31415926535897931</v>
      </c>
    </row>
    <row r="23" spans="1:4" x14ac:dyDescent="0.25">
      <c r="A23">
        <v>0.25</v>
      </c>
      <c r="B23">
        <v>0.53</v>
      </c>
      <c r="C23">
        <f>SIGN(Tabelle1[[#This Row],[x]])*ACOS(1-ABS(Tabelle1[[#This Row],[x]]))</f>
        <v>0.72273424781341555</v>
      </c>
      <c r="D23">
        <f>Tabelle1[[#This Row],[x]]*PI()/2</f>
        <v>0.39269908169872414</v>
      </c>
    </row>
    <row r="24" spans="1:4" x14ac:dyDescent="0.25">
      <c r="A24">
        <v>0.3</v>
      </c>
      <c r="B24">
        <v>0.66</v>
      </c>
      <c r="C24">
        <f>SIGN(Tabelle1[[#This Row],[x]])*ACOS(1-ABS(Tabelle1[[#This Row],[x]]))</f>
        <v>0.79539883018414348</v>
      </c>
      <c r="D24">
        <f>Tabelle1[[#This Row],[x]]*PI()/2</f>
        <v>0.47123889803846897</v>
      </c>
    </row>
    <row r="25" spans="1:4" x14ac:dyDescent="0.25">
      <c r="A25">
        <v>0.4</v>
      </c>
      <c r="B25">
        <v>0.86</v>
      </c>
      <c r="C25">
        <f>SIGN(Tabelle1[[#This Row],[x]])*ACOS(1-ABS(Tabelle1[[#This Row],[x]]))</f>
        <v>0.92729521800161219</v>
      </c>
      <c r="D25">
        <f>Tabelle1[[#This Row],[x]]*PI()/2</f>
        <v>0.62831853071795862</v>
      </c>
    </row>
    <row r="26" spans="1:4" x14ac:dyDescent="0.25">
      <c r="A26">
        <v>0.6</v>
      </c>
      <c r="B26">
        <v>1.1599999999999999</v>
      </c>
      <c r="C26">
        <f>SIGN(Tabelle1[[#This Row],[x]])*ACOS(1-ABS(Tabelle1[[#This Row],[x]]))</f>
        <v>1.1592794807274085</v>
      </c>
      <c r="D26">
        <f>Tabelle1[[#This Row],[x]]*PI()/2</f>
        <v>0.94247779607693793</v>
      </c>
    </row>
    <row r="27" spans="1:4" x14ac:dyDescent="0.25">
      <c r="A27">
        <v>0.8</v>
      </c>
      <c r="B27">
        <v>1.37</v>
      </c>
      <c r="C27">
        <f>SIGN(Tabelle1[[#This Row],[x]])*ACOS(1-ABS(Tabelle1[[#This Row],[x]]))</f>
        <v>1.3694384060045657</v>
      </c>
      <c r="D27">
        <f>Tabelle1[[#This Row],[x]]*PI()/2</f>
        <v>1.2566370614359172</v>
      </c>
    </row>
    <row r="28" spans="1:4" x14ac:dyDescent="0.25">
      <c r="A28">
        <v>1</v>
      </c>
      <c r="B28">
        <f>Tabelle1[[#This Row],[a]]</f>
        <v>1.5707963267948966</v>
      </c>
      <c r="C28">
        <f>SIGN(Tabelle1[[#This Row],[x]])*ACOS(1-ABS(Tabelle1[[#This Row],[x]]))</f>
        <v>1.5707963267948966</v>
      </c>
      <c r="D28">
        <f>Tabelle1[[#This Row],[x]]*PI()/2</f>
        <v>1.5707963267948966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 Biedenstein</dc:creator>
  <cp:lastModifiedBy>Stefan Biedenstein</cp:lastModifiedBy>
  <dcterms:created xsi:type="dcterms:W3CDTF">2021-12-05T19:00:44Z</dcterms:created>
  <dcterms:modified xsi:type="dcterms:W3CDTF">2021-12-05T21:13:18Z</dcterms:modified>
</cp:coreProperties>
</file>