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working_11jul18/"/>
    </mc:Choice>
  </mc:AlternateContent>
  <bookViews>
    <workbookView xWindow="1060" yWindow="1920" windowWidth="31460" windowHeight="1798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8" l="1"/>
  <c r="C24" i="18"/>
  <c r="B24" i="18"/>
  <c r="A24" i="18"/>
  <c r="C589" i="13"/>
  <c r="B589" i="13"/>
  <c r="A589" i="13"/>
  <c r="C588" i="13"/>
  <c r="B588" i="13"/>
  <c r="A588" i="13"/>
  <c r="C587" i="13"/>
  <c r="B587" i="13"/>
  <c r="A587" i="13"/>
  <c r="C586" i="13"/>
  <c r="B586" i="13"/>
  <c r="A586" i="13"/>
  <c r="C585" i="13"/>
  <c r="B585" i="13"/>
  <c r="A585" i="13"/>
  <c r="C584" i="13"/>
  <c r="B584" i="13"/>
  <c r="A584" i="13"/>
  <c r="C583" i="13"/>
  <c r="B583" i="13"/>
  <c r="A583" i="13"/>
  <c r="C582" i="13"/>
  <c r="B582" i="13"/>
  <c r="A582" i="13"/>
  <c r="C581" i="13"/>
  <c r="B581" i="13"/>
  <c r="A581" i="13"/>
  <c r="C580" i="13"/>
  <c r="B580" i="13"/>
  <c r="A580" i="13"/>
  <c r="E29" i="12"/>
  <c r="D29" i="12"/>
  <c r="C579" i="13" l="1"/>
  <c r="B579" i="13"/>
  <c r="A579" i="13"/>
  <c r="C578" i="13"/>
  <c r="B578" i="13"/>
  <c r="A578" i="13"/>
  <c r="C577" i="13"/>
  <c r="B577" i="13"/>
  <c r="A577" i="13"/>
  <c r="C576" i="13"/>
  <c r="B576" i="13"/>
  <c r="A576" i="13"/>
  <c r="C575" i="13"/>
  <c r="B575" i="13"/>
  <c r="A575" i="13"/>
  <c r="C574" i="13"/>
  <c r="B574" i="13"/>
  <c r="A574" i="13"/>
  <c r="C573" i="13"/>
  <c r="B573" i="13"/>
  <c r="A573" i="13"/>
  <c r="C572" i="13"/>
  <c r="B572" i="13"/>
  <c r="A572" i="13"/>
  <c r="C571" i="13"/>
  <c r="B571" i="13"/>
  <c r="A571" i="13"/>
  <c r="C570" i="13"/>
  <c r="B570" i="13"/>
  <c r="A570" i="13"/>
  <c r="C569" i="13"/>
  <c r="B569" i="13"/>
  <c r="A569" i="13"/>
  <c r="C568" i="13"/>
  <c r="B568" i="13"/>
  <c r="A568" i="13"/>
  <c r="C567" i="13"/>
  <c r="B567" i="13"/>
  <c r="A567" i="13"/>
  <c r="C566" i="13"/>
  <c r="B566" i="13"/>
  <c r="A566" i="13"/>
  <c r="C565" i="13"/>
  <c r="B565" i="13"/>
  <c r="A565" i="13"/>
  <c r="C564" i="13"/>
  <c r="B564" i="13"/>
  <c r="A564" i="13"/>
  <c r="C563" i="13"/>
  <c r="B563" i="13"/>
  <c r="A563" i="13"/>
  <c r="C562" i="13"/>
  <c r="B562" i="13"/>
  <c r="A562" i="13"/>
  <c r="C561" i="13"/>
  <c r="B561" i="13"/>
  <c r="A561" i="13"/>
  <c r="C560" i="13"/>
  <c r="B560" i="13"/>
  <c r="A560" i="13"/>
  <c r="C559" i="13"/>
  <c r="B559" i="13"/>
  <c r="A559" i="13"/>
  <c r="C558" i="13"/>
  <c r="B558" i="13"/>
  <c r="A558" i="13"/>
  <c r="C557" i="13"/>
  <c r="B557" i="13"/>
  <c r="A557" i="13"/>
  <c r="C556" i="13"/>
  <c r="B556" i="13"/>
  <c r="A556" i="13"/>
  <c r="C555" i="13"/>
  <c r="B555" i="13"/>
  <c r="A555" i="13"/>
  <c r="C554" i="13"/>
  <c r="B554" i="13"/>
  <c r="A554" i="13"/>
  <c r="C553" i="13"/>
  <c r="B553" i="13"/>
  <c r="A553" i="13"/>
  <c r="C552" i="13"/>
  <c r="B552" i="13"/>
  <c r="A552" i="13"/>
  <c r="C551" i="13"/>
  <c r="B551" i="13"/>
  <c r="A551" i="13"/>
  <c r="C550" i="13"/>
  <c r="B550" i="13"/>
  <c r="A550" i="13"/>
  <c r="C549" i="13"/>
  <c r="B549" i="13"/>
  <c r="A549" i="13"/>
  <c r="C548" i="13"/>
  <c r="B548" i="13"/>
  <c r="A548" i="13"/>
  <c r="C547" i="13"/>
  <c r="B547" i="13"/>
  <c r="A547" i="13"/>
  <c r="C546" i="13"/>
  <c r="B546" i="13"/>
  <c r="A546" i="13"/>
  <c r="C545" i="13"/>
  <c r="B545" i="13"/>
  <c r="A545" i="13"/>
  <c r="C544" i="13"/>
  <c r="B544" i="13"/>
  <c r="A544" i="13"/>
  <c r="C543" i="13"/>
  <c r="B543" i="13"/>
  <c r="A543" i="13"/>
  <c r="C542" i="13"/>
  <c r="B542" i="13"/>
  <c r="A542" i="13"/>
  <c r="C541" i="13"/>
  <c r="B541" i="13"/>
  <c r="A541" i="13"/>
  <c r="C540" i="13"/>
  <c r="B540" i="13"/>
  <c r="A540" i="13"/>
  <c r="C539" i="13"/>
  <c r="B539" i="13"/>
  <c r="A539" i="13"/>
  <c r="C538" i="13"/>
  <c r="B538" i="13"/>
  <c r="A538" i="13"/>
  <c r="C537" i="13"/>
  <c r="B537" i="13"/>
  <c r="A537" i="13"/>
  <c r="C536" i="13"/>
  <c r="B536" i="13"/>
  <c r="A536" i="13"/>
  <c r="C535" i="13"/>
  <c r="B535" i="13"/>
  <c r="A535" i="13"/>
  <c r="C534" i="13"/>
  <c r="B534" i="13"/>
  <c r="A534" i="13"/>
  <c r="C533" i="13"/>
  <c r="B533" i="13"/>
  <c r="A533" i="13"/>
  <c r="C532" i="13"/>
  <c r="B532" i="13"/>
  <c r="A532" i="13"/>
  <c r="C531" i="13"/>
  <c r="B531" i="13"/>
  <c r="A531" i="13"/>
  <c r="C530" i="13"/>
  <c r="B530" i="13"/>
  <c r="A530" i="13"/>
  <c r="C529" i="13"/>
  <c r="B529" i="13"/>
  <c r="A529" i="13"/>
  <c r="C528" i="13"/>
  <c r="B528" i="13"/>
  <c r="A528" i="13"/>
  <c r="C527" i="13"/>
  <c r="B527" i="13"/>
  <c r="A527" i="13"/>
  <c r="C526" i="13"/>
  <c r="B526" i="13"/>
  <c r="A526" i="13"/>
  <c r="C525" i="13"/>
  <c r="B525" i="13"/>
  <c r="A525" i="13"/>
  <c r="C524" i="13"/>
  <c r="B524" i="13"/>
  <c r="A524" i="13"/>
  <c r="C523" i="13"/>
  <c r="B523" i="13"/>
  <c r="A523" i="13"/>
  <c r="C522" i="13"/>
  <c r="B522" i="13"/>
  <c r="A522" i="13"/>
  <c r="C521" i="13"/>
  <c r="B521" i="13"/>
  <c r="A521" i="13"/>
  <c r="C520" i="13"/>
  <c r="B520" i="13"/>
  <c r="A520" i="13"/>
  <c r="C519" i="13"/>
  <c r="B519" i="13"/>
  <c r="A519" i="13"/>
  <c r="C518" i="13"/>
  <c r="B518" i="13"/>
  <c r="A518" i="13"/>
  <c r="C517" i="13"/>
  <c r="B517" i="13"/>
  <c r="A517" i="13"/>
  <c r="C516" i="13"/>
  <c r="B516" i="13"/>
  <c r="A516" i="13"/>
  <c r="C515" i="13"/>
  <c r="B515" i="13"/>
  <c r="A515" i="13"/>
  <c r="C514" i="13"/>
  <c r="B514" i="13"/>
  <c r="A514" i="13"/>
  <c r="C513" i="13"/>
  <c r="B513" i="13"/>
  <c r="A513" i="13"/>
  <c r="C512" i="13"/>
  <c r="B512" i="13"/>
  <c r="A512" i="13"/>
  <c r="C511" i="13"/>
  <c r="B511" i="13"/>
  <c r="A511" i="13"/>
  <c r="C510" i="13"/>
  <c r="B510" i="13"/>
  <c r="A510" i="13"/>
  <c r="C509" i="13"/>
  <c r="B509" i="13"/>
  <c r="A509" i="13"/>
  <c r="C508" i="13"/>
  <c r="B508" i="13"/>
  <c r="A508" i="13"/>
  <c r="C507" i="13"/>
  <c r="B507" i="13"/>
  <c r="A507" i="13"/>
  <c r="C506" i="13"/>
  <c r="B506" i="13"/>
  <c r="A506" i="13"/>
  <c r="C505" i="13"/>
  <c r="B505" i="13"/>
  <c r="A505" i="13"/>
  <c r="C504" i="13"/>
  <c r="B504" i="13"/>
  <c r="A504" i="13"/>
  <c r="C503" i="13"/>
  <c r="B503" i="13"/>
  <c r="A503" i="13"/>
  <c r="C502" i="13"/>
  <c r="B502" i="13"/>
  <c r="A502" i="13"/>
  <c r="C501" i="13"/>
  <c r="B501" i="13"/>
  <c r="A501" i="13"/>
  <c r="C500" i="13"/>
  <c r="B500" i="13"/>
  <c r="A500" i="13"/>
  <c r="C499" i="13"/>
  <c r="B499" i="13"/>
  <c r="A499" i="13"/>
  <c r="C498" i="13"/>
  <c r="B498" i="13"/>
  <c r="A498" i="13"/>
  <c r="D23" i="18"/>
  <c r="C23" i="18"/>
  <c r="B23" i="18"/>
  <c r="A23" i="18"/>
  <c r="E28" i="12"/>
  <c r="D28" i="12"/>
  <c r="A499" i="9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498" i="9"/>
  <c r="C497" i="13" l="1"/>
  <c r="B497" i="13"/>
  <c r="A497" i="13"/>
  <c r="C496" i="13"/>
  <c r="B496" i="13"/>
  <c r="A496" i="13"/>
  <c r="C495" i="13"/>
  <c r="B495" i="13"/>
  <c r="A495" i="13"/>
  <c r="A495" i="9"/>
  <c r="A496" i="9" s="1"/>
  <c r="A497" i="9" s="1"/>
  <c r="D22" i="18" l="1"/>
  <c r="C22" i="18"/>
  <c r="B22" i="18"/>
  <c r="A22" i="18"/>
  <c r="A494" i="13"/>
  <c r="C494" i="13"/>
  <c r="B494" i="13"/>
  <c r="E27" i="12"/>
  <c r="D27" i="12"/>
  <c r="A494" i="9"/>
  <c r="D21" i="18"/>
  <c r="C21" i="18"/>
  <c r="B21" i="18"/>
  <c r="A21" i="18"/>
  <c r="C493" i="13"/>
  <c r="B493" i="13"/>
  <c r="A493" i="13"/>
  <c r="C492" i="13"/>
  <c r="B492" i="13"/>
  <c r="A492" i="13"/>
  <c r="C491" i="13"/>
  <c r="B491" i="13"/>
  <c r="A491" i="13"/>
  <c r="C490" i="13"/>
  <c r="B490" i="13"/>
  <c r="A490" i="13"/>
  <c r="C489" i="13"/>
  <c r="B489" i="13"/>
  <c r="A489" i="13"/>
  <c r="C488" i="13"/>
  <c r="B488" i="13"/>
  <c r="A488" i="13"/>
  <c r="C487" i="13"/>
  <c r="B487" i="13"/>
  <c r="A487" i="13"/>
  <c r="C486" i="13"/>
  <c r="B486" i="13"/>
  <c r="A486" i="13"/>
  <c r="E26" i="12"/>
  <c r="D26" i="12"/>
  <c r="A487" i="9"/>
  <c r="A488" i="9" s="1"/>
  <c r="A489" i="9" s="1"/>
  <c r="A490" i="9" s="1"/>
  <c r="A491" i="9" s="1"/>
  <c r="A492" i="9" s="1"/>
  <c r="A493" i="9" s="1"/>
  <c r="A486" i="9"/>
  <c r="D20" i="18" l="1"/>
  <c r="C20" i="18"/>
  <c r="B20" i="18"/>
  <c r="A20" i="18"/>
  <c r="C485" i="13"/>
  <c r="B485" i="13"/>
  <c r="A485" i="13"/>
  <c r="C484" i="13"/>
  <c r="B484" i="13"/>
  <c r="A484" i="13"/>
  <c r="C483" i="13"/>
  <c r="B483" i="13"/>
  <c r="A483" i="13"/>
  <c r="C482" i="13"/>
  <c r="B482" i="13"/>
  <c r="A482" i="13"/>
  <c r="C481" i="13"/>
  <c r="B481" i="13"/>
  <c r="A481" i="13"/>
  <c r="C480" i="13"/>
  <c r="B480" i="13"/>
  <c r="A480" i="13"/>
  <c r="C479" i="13"/>
  <c r="B479" i="13"/>
  <c r="A479" i="13"/>
  <c r="C478" i="13"/>
  <c r="B478" i="13"/>
  <c r="A478" i="13"/>
  <c r="C477" i="13"/>
  <c r="B477" i="13"/>
  <c r="A477" i="13"/>
  <c r="C476" i="13"/>
  <c r="B476" i="13"/>
  <c r="A476" i="13"/>
  <c r="C475" i="13"/>
  <c r="B475" i="13"/>
  <c r="A475" i="13"/>
  <c r="C474" i="13"/>
  <c r="B474" i="13"/>
  <c r="A474" i="13"/>
  <c r="C473" i="13"/>
  <c r="B473" i="13"/>
  <c r="A473" i="13"/>
  <c r="C472" i="13"/>
  <c r="B472" i="13"/>
  <c r="A472" i="13"/>
  <c r="C471" i="13"/>
  <c r="B471" i="13"/>
  <c r="A471" i="13"/>
  <c r="C470" i="13"/>
  <c r="B470" i="13"/>
  <c r="A470" i="13"/>
  <c r="C469" i="13"/>
  <c r="B469" i="13"/>
  <c r="A469" i="13"/>
  <c r="C468" i="13"/>
  <c r="B468" i="13"/>
  <c r="A468" i="13"/>
  <c r="C467" i="13"/>
  <c r="B467" i="13"/>
  <c r="A467" i="13"/>
  <c r="C466" i="13"/>
  <c r="B466" i="13"/>
  <c r="A466" i="13"/>
  <c r="C465" i="13"/>
  <c r="B465" i="13"/>
  <c r="A465" i="13"/>
  <c r="C464" i="13"/>
  <c r="B464" i="13"/>
  <c r="A464" i="13"/>
  <c r="C463" i="13"/>
  <c r="B463" i="13"/>
  <c r="A463" i="13"/>
  <c r="C462" i="13"/>
  <c r="B462" i="13"/>
  <c r="A462" i="13"/>
  <c r="C461" i="13"/>
  <c r="B461" i="13"/>
  <c r="A461" i="13"/>
  <c r="C460" i="13"/>
  <c r="B460" i="13"/>
  <c r="A460" i="13"/>
  <c r="C459" i="13"/>
  <c r="B459" i="13"/>
  <c r="A459" i="13"/>
  <c r="C458" i="13"/>
  <c r="B458" i="13"/>
  <c r="A458" i="13"/>
  <c r="C457" i="13"/>
  <c r="B457" i="13"/>
  <c r="A457" i="13"/>
  <c r="C456" i="13"/>
  <c r="B456" i="13"/>
  <c r="A456" i="13"/>
  <c r="C455" i="13"/>
  <c r="B455" i="13"/>
  <c r="A455" i="13"/>
  <c r="C454" i="13"/>
  <c r="B454" i="13"/>
  <c r="A454" i="13"/>
  <c r="C453" i="13"/>
  <c r="B453" i="13"/>
  <c r="A453" i="13"/>
  <c r="C452" i="13"/>
  <c r="B452" i="13"/>
  <c r="A452" i="13"/>
  <c r="C451" i="13"/>
  <c r="B451" i="13"/>
  <c r="A451" i="13"/>
  <c r="C450" i="13"/>
  <c r="B450" i="13"/>
  <c r="A450" i="13"/>
  <c r="C449" i="13"/>
  <c r="B449" i="13"/>
  <c r="A449" i="13"/>
  <c r="C448" i="13"/>
  <c r="B448" i="13"/>
  <c r="A448" i="13"/>
  <c r="C447" i="13"/>
  <c r="B447" i="13"/>
  <c r="A447" i="13"/>
  <c r="C446" i="13"/>
  <c r="B446" i="13"/>
  <c r="A446" i="13"/>
  <c r="C445" i="13"/>
  <c r="B445" i="13"/>
  <c r="A445" i="13"/>
  <c r="C444" i="13"/>
  <c r="B444" i="13"/>
  <c r="A444" i="13"/>
  <c r="C443" i="13"/>
  <c r="B443" i="13"/>
  <c r="A443" i="13"/>
  <c r="C442" i="13"/>
  <c r="B442" i="13"/>
  <c r="A442" i="13"/>
  <c r="C441" i="13"/>
  <c r="B441" i="13"/>
  <c r="A441" i="13"/>
  <c r="C440" i="13"/>
  <c r="B440" i="13"/>
  <c r="A440" i="13"/>
  <c r="C439" i="13"/>
  <c r="B439" i="13"/>
  <c r="A439" i="13"/>
  <c r="C438" i="13"/>
  <c r="B438" i="13"/>
  <c r="A438" i="13"/>
  <c r="C437" i="13"/>
  <c r="B437" i="13"/>
  <c r="A437" i="13"/>
  <c r="C436" i="13"/>
  <c r="B436" i="13"/>
  <c r="A436" i="13"/>
  <c r="C435" i="13"/>
  <c r="B435" i="13"/>
  <c r="A435" i="13"/>
  <c r="C434" i="13"/>
  <c r="B434" i="13"/>
  <c r="A434" i="13"/>
  <c r="C433" i="13"/>
  <c r="B433" i="13"/>
  <c r="A433" i="13"/>
  <c r="C432" i="13"/>
  <c r="B432" i="13"/>
  <c r="A432" i="13"/>
  <c r="C431" i="13"/>
  <c r="B431" i="13"/>
  <c r="A431" i="13"/>
  <c r="C430" i="13"/>
  <c r="B430" i="13"/>
  <c r="A430" i="13"/>
  <c r="C429" i="13"/>
  <c r="B429" i="13"/>
  <c r="A429" i="13"/>
  <c r="C428" i="13"/>
  <c r="B428" i="13"/>
  <c r="A428" i="13"/>
  <c r="C427" i="13"/>
  <c r="B427" i="13"/>
  <c r="A427" i="13"/>
  <c r="C426" i="13"/>
  <c r="B426" i="13"/>
  <c r="A426" i="13"/>
  <c r="A427" i="9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26" i="9"/>
  <c r="D19" i="18" l="1"/>
  <c r="C19" i="18"/>
  <c r="B19" i="18"/>
  <c r="A19" i="18"/>
  <c r="C425" i="13"/>
  <c r="B425" i="13"/>
  <c r="A425" i="13"/>
  <c r="C424" i="13"/>
  <c r="B424" i="13"/>
  <c r="A424" i="13"/>
  <c r="C423" i="13"/>
  <c r="B423" i="13"/>
  <c r="A423" i="13"/>
  <c r="C422" i="13"/>
  <c r="B422" i="13"/>
  <c r="A422" i="13"/>
  <c r="C421" i="13"/>
  <c r="B421" i="13"/>
  <c r="A421" i="13"/>
  <c r="C420" i="13"/>
  <c r="B420" i="13"/>
  <c r="A420" i="13"/>
  <c r="C419" i="13"/>
  <c r="B419" i="13"/>
  <c r="A419" i="13"/>
  <c r="C418" i="13"/>
  <c r="B418" i="13"/>
  <c r="A418" i="13"/>
  <c r="C417" i="13"/>
  <c r="B417" i="13"/>
  <c r="A417" i="13"/>
  <c r="C416" i="13"/>
  <c r="B416" i="13"/>
  <c r="A416" i="13"/>
  <c r="C415" i="13"/>
  <c r="B415" i="13"/>
  <c r="A415" i="13"/>
  <c r="C414" i="13"/>
  <c r="B414" i="13"/>
  <c r="A414" i="13"/>
  <c r="C413" i="13"/>
  <c r="B413" i="13"/>
  <c r="A413" i="13"/>
  <c r="C412" i="13"/>
  <c r="B412" i="13"/>
  <c r="A412" i="13"/>
  <c r="A413" i="9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12" i="9"/>
  <c r="D18" i="18"/>
  <c r="C18" i="18"/>
  <c r="B18" i="18"/>
  <c r="A18" i="18"/>
  <c r="C411" i="13"/>
  <c r="B411" i="13"/>
  <c r="A411" i="13"/>
  <c r="C410" i="13"/>
  <c r="B410" i="13"/>
  <c r="A410" i="13"/>
  <c r="C409" i="13"/>
  <c r="B409" i="13"/>
  <c r="A409" i="13"/>
  <c r="C408" i="13"/>
  <c r="B408" i="13"/>
  <c r="A408" i="13"/>
  <c r="C407" i="13"/>
  <c r="B407" i="13"/>
  <c r="A407" i="13"/>
  <c r="C406" i="13"/>
  <c r="B406" i="13"/>
  <c r="A406" i="13"/>
  <c r="C405" i="13"/>
  <c r="B405" i="13"/>
  <c r="A405" i="13"/>
  <c r="C404" i="13"/>
  <c r="B404" i="13"/>
  <c r="A404" i="13"/>
  <c r="C403" i="13"/>
  <c r="B403" i="13"/>
  <c r="A403" i="13"/>
  <c r="C402" i="13"/>
  <c r="B402" i="13"/>
  <c r="A402" i="13"/>
  <c r="C401" i="13"/>
  <c r="B401" i="13"/>
  <c r="A401" i="13"/>
  <c r="C400" i="13"/>
  <c r="B400" i="13"/>
  <c r="A400" i="13"/>
  <c r="C399" i="13"/>
  <c r="B399" i="13"/>
  <c r="A399" i="13"/>
  <c r="C398" i="13"/>
  <c r="B398" i="13"/>
  <c r="A398" i="13"/>
  <c r="C397" i="13"/>
  <c r="B397" i="13"/>
  <c r="A397" i="13"/>
  <c r="C396" i="13"/>
  <c r="B396" i="13"/>
  <c r="A396" i="13"/>
  <c r="C395" i="13"/>
  <c r="B395" i="13"/>
  <c r="A395" i="13"/>
  <c r="C394" i="13"/>
  <c r="B394" i="13"/>
  <c r="A394" i="13"/>
  <c r="C393" i="13"/>
  <c r="B393" i="13"/>
  <c r="A393" i="13"/>
  <c r="C392" i="13"/>
  <c r="B392" i="13"/>
  <c r="A392" i="13"/>
  <c r="C391" i="13"/>
  <c r="B391" i="13"/>
  <c r="A391" i="13"/>
  <c r="C390" i="13"/>
  <c r="B390" i="13"/>
  <c r="A390" i="13"/>
  <c r="C389" i="13"/>
  <c r="B389" i="13"/>
  <c r="A389" i="13"/>
  <c r="C388" i="13"/>
  <c r="B388" i="13"/>
  <c r="A388" i="13"/>
  <c r="C387" i="13"/>
  <c r="B387" i="13"/>
  <c r="A387" i="13"/>
  <c r="C386" i="13"/>
  <c r="B386" i="13"/>
  <c r="A386" i="13"/>
  <c r="C385" i="13"/>
  <c r="B385" i="13"/>
  <c r="A385" i="13"/>
  <c r="C384" i="13"/>
  <c r="B384" i="13"/>
  <c r="A384" i="13"/>
  <c r="C383" i="13"/>
  <c r="B383" i="13"/>
  <c r="A383" i="13"/>
  <c r="C382" i="13"/>
  <c r="B382" i="13"/>
  <c r="A382" i="13"/>
  <c r="C381" i="13"/>
  <c r="B381" i="13"/>
  <c r="A381" i="13"/>
  <c r="C380" i="13"/>
  <c r="B380" i="13"/>
  <c r="A380" i="13"/>
  <c r="C379" i="13"/>
  <c r="B379" i="13"/>
  <c r="A379" i="13"/>
  <c r="C378" i="13"/>
  <c r="B378" i="13"/>
  <c r="A378" i="13"/>
  <c r="C377" i="13"/>
  <c r="B377" i="13"/>
  <c r="A377" i="13"/>
  <c r="C376" i="13"/>
  <c r="B376" i="13"/>
  <c r="A376" i="13"/>
  <c r="C375" i="13"/>
  <c r="B375" i="13"/>
  <c r="A375" i="13"/>
  <c r="C374" i="13"/>
  <c r="B374" i="13"/>
  <c r="A374" i="13"/>
  <c r="C373" i="13"/>
  <c r="B373" i="13"/>
  <c r="A373" i="13"/>
  <c r="C372" i="13"/>
  <c r="B372" i="13"/>
  <c r="A372" i="13"/>
  <c r="C371" i="13"/>
  <c r="B371" i="13"/>
  <c r="A371" i="13"/>
  <c r="C370" i="13"/>
  <c r="B370" i="13"/>
  <c r="A370" i="13"/>
  <c r="C369" i="13"/>
  <c r="B369" i="13"/>
  <c r="A369" i="13"/>
  <c r="C368" i="13"/>
  <c r="B368" i="13"/>
  <c r="A368" i="13"/>
  <c r="C367" i="13"/>
  <c r="B367" i="13"/>
  <c r="A367" i="13"/>
  <c r="C366" i="13"/>
  <c r="B366" i="13"/>
  <c r="A366" i="13"/>
  <c r="C365" i="13"/>
  <c r="B365" i="13"/>
  <c r="A365" i="13"/>
  <c r="C364" i="13"/>
  <c r="B364" i="13"/>
  <c r="A364" i="13"/>
  <c r="C363" i="13"/>
  <c r="B363" i="13"/>
  <c r="A363" i="13"/>
  <c r="C362" i="13"/>
  <c r="B362" i="13"/>
  <c r="A362" i="13"/>
  <c r="C361" i="13"/>
  <c r="B361" i="13"/>
  <c r="A361" i="13"/>
  <c r="C360" i="13"/>
  <c r="B360" i="13"/>
  <c r="A360" i="13"/>
  <c r="C359" i="13"/>
  <c r="B359" i="13"/>
  <c r="A359" i="13"/>
  <c r="C358" i="13"/>
  <c r="B358" i="13"/>
  <c r="A358" i="13"/>
  <c r="C357" i="13"/>
  <c r="B357" i="13"/>
  <c r="A357" i="13"/>
  <c r="C356" i="13"/>
  <c r="B356" i="13"/>
  <c r="A356" i="13"/>
  <c r="C355" i="13"/>
  <c r="B355" i="13"/>
  <c r="A355" i="13"/>
  <c r="C354" i="13"/>
  <c r="B354" i="13"/>
  <c r="A354" i="13"/>
  <c r="C353" i="13"/>
  <c r="B353" i="13"/>
  <c r="A353" i="13"/>
  <c r="C352" i="13"/>
  <c r="B352" i="13"/>
  <c r="A352" i="13"/>
  <c r="C351" i="13"/>
  <c r="B351" i="13"/>
  <c r="A351" i="13"/>
  <c r="C350" i="13"/>
  <c r="B350" i="13"/>
  <c r="A350" i="13"/>
  <c r="C349" i="13"/>
  <c r="B349" i="13"/>
  <c r="A349" i="13"/>
  <c r="C348" i="13"/>
  <c r="B348" i="13"/>
  <c r="A348" i="13"/>
  <c r="C347" i="13"/>
  <c r="B347" i="13"/>
  <c r="A347" i="13"/>
  <c r="C346" i="13"/>
  <c r="B346" i="13"/>
  <c r="A346" i="13"/>
  <c r="C345" i="13"/>
  <c r="B345" i="13"/>
  <c r="A345" i="13"/>
  <c r="C344" i="13"/>
  <c r="B344" i="13"/>
  <c r="A344" i="13"/>
  <c r="C343" i="13"/>
  <c r="B343" i="13"/>
  <c r="A343" i="13"/>
  <c r="C342" i="13"/>
  <c r="B342" i="13"/>
  <c r="A342" i="13"/>
  <c r="C341" i="13"/>
  <c r="B341" i="13"/>
  <c r="A341" i="13"/>
  <c r="C340" i="13"/>
  <c r="B340" i="13"/>
  <c r="A340" i="13"/>
  <c r="C339" i="13"/>
  <c r="B339" i="13"/>
  <c r="A339" i="13"/>
  <c r="C338" i="13"/>
  <c r="B338" i="13"/>
  <c r="A338" i="13"/>
  <c r="C337" i="13"/>
  <c r="B337" i="13"/>
  <c r="A337" i="13"/>
  <c r="C336" i="13"/>
  <c r="B336" i="13"/>
  <c r="A336" i="13"/>
  <c r="C335" i="13"/>
  <c r="B335" i="13"/>
  <c r="A335" i="13"/>
  <c r="C334" i="13"/>
  <c r="B334" i="13"/>
  <c r="A334" i="13"/>
  <c r="C333" i="13"/>
  <c r="B333" i="13"/>
  <c r="A333" i="13"/>
  <c r="C332" i="13"/>
  <c r="B332" i="13"/>
  <c r="A332" i="13"/>
  <c r="C331" i="13"/>
  <c r="B331" i="13"/>
  <c r="A331" i="13"/>
  <c r="C330" i="13"/>
  <c r="B330" i="13"/>
  <c r="A330" i="13"/>
  <c r="C329" i="13"/>
  <c r="B329" i="13"/>
  <c r="A329" i="13"/>
  <c r="C328" i="13"/>
  <c r="B328" i="13"/>
  <c r="A328" i="13"/>
  <c r="C327" i="13"/>
  <c r="B327" i="13"/>
  <c r="A327" i="13"/>
  <c r="C326" i="13"/>
  <c r="B326" i="13"/>
  <c r="A326" i="13"/>
  <c r="C325" i="13"/>
  <c r="B325" i="13"/>
  <c r="A325" i="13"/>
  <c r="C324" i="13"/>
  <c r="B324" i="13"/>
  <c r="A324" i="13"/>
  <c r="C323" i="13"/>
  <c r="B323" i="13"/>
  <c r="A323" i="13"/>
  <c r="C322" i="13"/>
  <c r="B322" i="13"/>
  <c r="A322" i="13"/>
  <c r="C321" i="13"/>
  <c r="B321" i="13"/>
  <c r="A321" i="13"/>
  <c r="C320" i="13"/>
  <c r="B320" i="13"/>
  <c r="A320" i="13"/>
  <c r="C319" i="13"/>
  <c r="B319" i="13"/>
  <c r="A319" i="13"/>
  <c r="C318" i="13"/>
  <c r="B318" i="13"/>
  <c r="A318" i="13"/>
  <c r="C317" i="13"/>
  <c r="B317" i="13"/>
  <c r="A317" i="13"/>
  <c r="C316" i="13"/>
  <c r="B316" i="13"/>
  <c r="A316" i="13"/>
  <c r="C315" i="13"/>
  <c r="B315" i="13"/>
  <c r="A315" i="13"/>
  <c r="C314" i="13"/>
  <c r="B314" i="13"/>
  <c r="A314" i="13"/>
  <c r="C313" i="13"/>
  <c r="B313" i="13"/>
  <c r="A313" i="13"/>
  <c r="C312" i="13"/>
  <c r="B312" i="13"/>
  <c r="A312" i="13"/>
  <c r="C311" i="13"/>
  <c r="B311" i="13"/>
  <c r="A311" i="13"/>
  <c r="C310" i="13"/>
  <c r="B310" i="13"/>
  <c r="A310" i="13"/>
  <c r="C309" i="13"/>
  <c r="B309" i="13"/>
  <c r="A309" i="13"/>
  <c r="C308" i="13"/>
  <c r="B308" i="13"/>
  <c r="A308" i="13"/>
  <c r="C307" i="13"/>
  <c r="B307" i="13"/>
  <c r="A307" i="13"/>
  <c r="C306" i="13"/>
  <c r="B306" i="13"/>
  <c r="A306" i="13"/>
  <c r="C305" i="13"/>
  <c r="B305" i="13"/>
  <c r="A305" i="13"/>
  <c r="C304" i="13"/>
  <c r="B304" i="13"/>
  <c r="A304" i="13"/>
  <c r="C303" i="13"/>
  <c r="B303" i="13"/>
  <c r="A303" i="13"/>
  <c r="C302" i="13"/>
  <c r="B302" i="13"/>
  <c r="A302" i="13"/>
  <c r="C301" i="13"/>
  <c r="B301" i="13"/>
  <c r="A301" i="13"/>
  <c r="C300" i="13"/>
  <c r="B300" i="13"/>
  <c r="A300" i="13"/>
  <c r="C299" i="13"/>
  <c r="B299" i="13"/>
  <c r="A299" i="13"/>
  <c r="C298" i="13"/>
  <c r="B298" i="13"/>
  <c r="A298" i="13"/>
  <c r="C297" i="13"/>
  <c r="B297" i="13"/>
  <c r="A297" i="13"/>
  <c r="C296" i="13"/>
  <c r="B296" i="13"/>
  <c r="A296" i="13"/>
  <c r="C295" i="13"/>
  <c r="B295" i="13"/>
  <c r="A295" i="13"/>
  <c r="C294" i="13"/>
  <c r="B294" i="13"/>
  <c r="A294" i="13"/>
  <c r="C293" i="13"/>
  <c r="B293" i="13"/>
  <c r="A293" i="13"/>
  <c r="C292" i="13"/>
  <c r="B292" i="13"/>
  <c r="A292" i="13"/>
  <c r="C291" i="13"/>
  <c r="B291" i="13"/>
  <c r="A291" i="13"/>
  <c r="C290" i="13"/>
  <c r="B290" i="13"/>
  <c r="A290" i="13"/>
  <c r="C289" i="13"/>
  <c r="B289" i="13"/>
  <c r="A289" i="13"/>
  <c r="C288" i="13"/>
  <c r="B288" i="13"/>
  <c r="A288" i="13"/>
  <c r="C287" i="13"/>
  <c r="B287" i="13"/>
  <c r="A287" i="13"/>
  <c r="C286" i="13"/>
  <c r="B286" i="13"/>
  <c r="A286" i="13"/>
  <c r="C285" i="13"/>
  <c r="B285" i="13"/>
  <c r="A285" i="13"/>
  <c r="C284" i="13"/>
  <c r="B284" i="13"/>
  <c r="A284" i="13"/>
  <c r="C283" i="13"/>
  <c r="B283" i="13"/>
  <c r="A283" i="13"/>
  <c r="C282" i="13"/>
  <c r="B282" i="13"/>
  <c r="A282" i="13"/>
  <c r="C281" i="13"/>
  <c r="B281" i="13"/>
  <c r="A281" i="13"/>
  <c r="A282" i="9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281" i="9"/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<sst xmlns="http://schemas.openxmlformats.org/spreadsheetml/2006/main" count="20493" uniqueCount="2526">
  <si>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</si>
  <si>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</si>
  <si>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</si>
  <si>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</si>
  <si>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</si>
  <si>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</si>
  <si>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</si>
  <si>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</si>
  <si>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</si>
  <si>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</si>
  <si>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</si>
  <si>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</si>
  <si>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</si>
  <si>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</si>
  <si>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</si>
  <si>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</si>
  <si>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</si>
  <si>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</si>
  <si>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</si>
  <si>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</si>
  <si>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</si>
  <si>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</si>
  <si>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</si>
  <si>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</si>
  <si>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</si>
  <si>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</si>
  <si>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</si>
  <si>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</si>
  <si>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</si>
  <si>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</si>
  <si>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</si>
  <si>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</si>
  <si>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</si>
  <si>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</si>
  <si>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</si>
  <si>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</si>
  <si>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</si>
  <si>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</si>
  <si>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</si>
  <si>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</si>
  <si>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</si>
  <si>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</si>
  <si>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</si>
  <si>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</si>
  <si>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</si>
  <si>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</si>
  <si>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</si>
  <si>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</si>
  <si>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</si>
  <si>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</si>
  <si>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</si>
  <si>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</si>
  <si>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</si>
  <si>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</si>
  <si>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</si>
  <si>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</si>
  <si>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</si>
  <si>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</si>
  <si>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</si>
  <si>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</si>
  <si>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</si>
  <si>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</si>
  <si>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</si>
  <si>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</si>
  <si>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</si>
  <si>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</si>
  <si>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</si>
  <si>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</si>
  <si>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</si>
  <si>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</si>
  <si>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</si>
  <si>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</si>
  <si>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</si>
  <si>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</si>
  <si>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</si>
  <si>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</si>
  <si>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</si>
  <si>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</si>
  <si>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</si>
  <si>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</si>
  <si>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</si>
  <si>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</si>
  <si>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</si>
  <si>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</si>
  <si>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</si>
  <si>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</si>
  <si>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</si>
  <si>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</si>
  <si>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</si>
  <si>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</si>
  <si>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</si>
  <si>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</si>
  <si>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</si>
  <si>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</si>
  <si>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</si>
  <si>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</si>
  <si>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</si>
  <si>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</si>
  <si>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</si>
  <si>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</si>
  <si>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</si>
  <si>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</si>
  <si>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</si>
  <si>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</si>
  <si>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</si>
  <si>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</si>
  <si>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</si>
  <si>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</si>
  <si>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</si>
  <si>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</si>
  <si>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</si>
  <si>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</si>
  <si>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</si>
  <si>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</si>
  <si>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</si>
  <si>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</si>
  <si>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</si>
  <si>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</si>
  <si>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</si>
  <si>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</si>
  <si>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</si>
  <si>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</si>
  <si>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</si>
  <si>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</si>
  <si>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</si>
  <si>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</si>
  <si>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</si>
  <si>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</si>
  <si>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</si>
  <si>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</si>
  <si>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</si>
  <si>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</si>
  <si>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</si>
  <si>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</si>
  <si>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</si>
  <si>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</si>
  <si>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</si>
  <si>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</si>
  <si>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</si>
  <si>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</si>
  <si>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</si>
  <si>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</si>
  <si>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</si>
  <si>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</si>
  <si>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</si>
  <si>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</si>
  <si>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</si>
  <si>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</si>
  <si>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</si>
  <si>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</si>
  <si>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</si>
  <si>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</si>
  <si>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</si>
  <si>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</si>
  <si>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</si>
  <si>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</si>
  <si>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</si>
  <si>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</si>
  <si>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</si>
  <si>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</si>
  <si>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</si>
  <si>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</si>
  <si>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</si>
  <si>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</si>
  <si>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</si>
  <si>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</si>
  <si>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</si>
  <si>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</si>
  <si>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</si>
  <si>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</si>
  <si>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</si>
  <si>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</si>
  <si>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</si>
  <si>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</si>
  <si>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</si>
  <si>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</si>
  <si>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</si>
  <si>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</si>
  <si>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</si>
  <si>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</si>
  <si>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</si>
  <si>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</si>
  <si>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</si>
  <si>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</si>
  <si>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</si>
  <si>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</si>
  <si>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</si>
  <si>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</si>
  <si>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</si>
  <si>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</si>
  <si>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</si>
  <si>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</si>
  <si>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</si>
  <si>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</si>
  <si>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</si>
  <si>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</si>
  <si>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</si>
  <si>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</si>
  <si>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</si>
  <si>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</si>
  <si>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</si>
  <si>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</si>
  <si>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</si>
  <si>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</si>
  <si>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</si>
  <si>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</si>
  <si>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</si>
  <si>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</si>
  <si>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</si>
  <si>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</si>
  <si>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</si>
  <si>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</si>
  <si>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</si>
  <si>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</si>
  <si>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</si>
  <si>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</si>
  <si>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</si>
  <si>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</si>
  <si>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</si>
  <si>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</si>
  <si>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</si>
  <si>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</si>
  <si>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</si>
  <si>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</si>
  <si>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</si>
  <si>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</si>
  <si>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</si>
  <si>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</si>
  <si>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</si>
  <si>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</si>
  <si>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</si>
  <si>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</si>
  <si>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</si>
  <si>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</si>
  <si>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</si>
  <si>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</si>
  <si>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</si>
  <si>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</si>
  <si>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</si>
  <si>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</si>
  <si>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</si>
  <si>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</si>
  <si>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</si>
  <si>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</si>
  <si>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</si>
  <si>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</si>
  <si>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</si>
  <si>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</si>
  <si>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</si>
  <si>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</si>
  <si>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</si>
  <si>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</si>
  <si>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</si>
  <si>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</si>
  <si>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</si>
  <si>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</si>
  <si>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</si>
  <si>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</si>
  <si>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</si>
  <si>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</si>
  <si>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</si>
  <si>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</si>
  <si>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</si>
  <si>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</si>
  <si>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</si>
  <si>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</si>
  <si>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</si>
  <si>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</si>
  <si>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</si>
  <si>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</si>
  <si>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</si>
  <si>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</si>
  <si>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</si>
  <si>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</si>
  <si>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</si>
  <si>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</si>
  <si>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</si>
  <si>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</si>
  <si>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</si>
  <si>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</si>
  <si>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</si>
  <si>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</si>
  <si>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</si>
  <si>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</si>
  <si>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</si>
  <si>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</si>
  <si>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</si>
  <si>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</si>
  <si>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</si>
  <si>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</si>
  <si>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</si>
  <si>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</si>
  <si>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</si>
  <si>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</si>
  <si>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</si>
  <si>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</si>
  <si>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</si>
  <si>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</si>
  <si>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</si>
  <si>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</si>
  <si>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</si>
  <si>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</si>
  <si>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</si>
  <si>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</si>
  <si>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</si>
  <si>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</si>
  <si>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</si>
  <si>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</si>
  <si>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</si>
  <si>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</si>
  <si>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</si>
  <si>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</si>
  <si>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</si>
  <si>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</si>
  <si>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</si>
  <si>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</si>
  <si>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</si>
  <si>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</si>
  <si>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</si>
  <si>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</si>
  <si>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</si>
  <si>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</si>
  <si>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</si>
  <si>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</si>
  <si>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</si>
  <si>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</si>
  <si>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</si>
  <si>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</si>
  <si>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</si>
  <si>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</si>
  <si>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</si>
  <si>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</si>
  <si>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</si>
  <si>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</si>
  <si>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</si>
  <si>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</si>
  <si>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</si>
  <si>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</si>
  <si>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</si>
  <si>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</si>
  <si>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</si>
  <si>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</si>
  <si>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</si>
  <si>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</si>
  <si>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</si>
  <si>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</si>
  <si>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</si>
  <si>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</si>
  <si>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</si>
  <si>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</si>
  <si>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</si>
  <si>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</si>
  <si>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</si>
  <si>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</si>
  <si>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</si>
  <si>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</si>
  <si>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</si>
  <si>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</si>
  <si>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</si>
  <si>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</si>
  <si>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</si>
  <si>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</si>
  <si>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</si>
  <si>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</si>
  <si>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</si>
  <si>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</si>
  <si>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</si>
  <si>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</si>
  <si>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</si>
  <si>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</si>
  <si>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</si>
  <si>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</si>
  <si>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</si>
  <si>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</si>
  <si>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</si>
  <si>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</si>
  <si>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</si>
  <si>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</si>
  <si>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</si>
  <si>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</si>
  <si>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</si>
  <si>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</si>
  <si>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</si>
  <si>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</si>
  <si>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</si>
  <si>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</si>
  <si>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</si>
  <si>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</si>
  <si>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</si>
  <si>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</si>
  <si>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</si>
  <si>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</si>
  <si>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</si>
  <si>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</si>
  <si>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</si>
  <si>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</si>
  <si>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</si>
  <si>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</si>
  <si>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</si>
  <si>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</si>
  <si>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</si>
  <si>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</si>
  <si>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</si>
  <si>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</si>
  <si>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</si>
  <si>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</si>
  <si>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</si>
  <si>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</si>
  <si>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</si>
  <si>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</si>
  <si>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</si>
  <si>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</si>
  <si>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</si>
  <si>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</si>
  <si>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</si>
  <si>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</si>
  <si>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</si>
  <si>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</si>
  <si>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</si>
  <si>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</si>
  <si>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</si>
  <si>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</si>
  <si>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</si>
  <si>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</si>
  <si>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</si>
  <si>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</si>
  <si>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</si>
  <si>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</si>
  <si>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</si>
  <si>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</si>
  <si>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</si>
  <si>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</si>
  <si>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</si>
  <si>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</si>
  <si>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</si>
  <si>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</si>
  <si>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</si>
  <si>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</si>
  <si>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</si>
  <si>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</si>
  <si>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</si>
  <si>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</si>
  <si>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</si>
  <si>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</si>
  <si>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</si>
  <si>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</si>
  <si>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</si>
  <si>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</si>
  <si>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</si>
  <si>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</si>
  <si>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</si>
  <si>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</si>
  <si>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</si>
  <si>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</si>
  <si>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</si>
  <si>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</si>
  <si>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</si>
  <si>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</si>
  <si>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</si>
  <si>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</si>
  <si>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</si>
  <si>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</si>
  <si>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</si>
  <si>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</si>
  <si>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</si>
  <si>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</si>
  <si>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</si>
  <si>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</si>
  <si>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</si>
  <si>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</si>
  <si>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</si>
  <si>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</si>
  <si>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</si>
  <si>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</si>
  <si>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</si>
  <si>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</si>
  <si>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</si>
  <si>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</si>
  <si>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</si>
  <si>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</si>
  <si>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</si>
  <si>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</si>
  <si>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</si>
  <si>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</si>
  <si>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</si>
  <si>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</si>
  <si>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</si>
  <si>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</si>
  <si>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</si>
  <si>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</si>
  <si>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</si>
  <si>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</si>
  <si>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</si>
  <si>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</si>
  <si>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</si>
  <si>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</si>
  <si>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</si>
  <si>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</si>
  <si>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</si>
  <si>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</si>
  <si>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</si>
  <si>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</si>
  <si>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</si>
  <si>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</si>
  <si>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</si>
  <si>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</si>
  <si>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</si>
  <si>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</si>
  <si>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</si>
  <si>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</si>
  <si>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</si>
  <si>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</si>
  <si>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</si>
  <si>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</si>
  <si>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</si>
  <si>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</si>
  <si>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</si>
  <si>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</si>
  <si>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</si>
  <si>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</si>
  <si>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</si>
  <si>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</si>
  <si>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</si>
  <si>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</si>
  <si>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</si>
  <si>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</si>
  <si>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</si>
  <si>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</si>
  <si>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</si>
  <si>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</si>
  <si>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</si>
  <si>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</si>
  <si>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</si>
  <si>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</si>
  <si>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</si>
  <si>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</si>
  <si>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</si>
  <si>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</si>
  <si>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</si>
  <si>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</si>
  <si>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</si>
  <si>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</si>
  <si>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</si>
  <si>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</si>
  <si>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</si>
  <si>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</si>
  <si>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</si>
  <si>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</si>
  <si>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</si>
  <si>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</si>
  <si>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</si>
  <si>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</si>
  <si>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</si>
  <si>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</si>
  <si>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</si>
  <si>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</si>
  <si>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</si>
  <si>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</si>
  <si>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</si>
  <si>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</si>
  <si>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</si>
  <si>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</si>
  <si>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</si>
  <si>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</si>
  <si>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</si>
  <si>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</si>
  <si>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</si>
  <si>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</si>
  <si>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</si>
  <si>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</si>
  <si>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</si>
  <si>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</si>
  <si>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</si>
  <si>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</si>
  <si>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</si>
  <si>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</si>
  <si>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</si>
  <si>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</si>
  <si>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</si>
  <si>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</si>
  <si>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</si>
  <si>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</si>
  <si>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</si>
  <si>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</si>
  <si>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</si>
  <si>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</si>
  <si>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</si>
  <si>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</si>
  <si>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</si>
  <si>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</si>
  <si>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</si>
  <si>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</si>
  <si>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</si>
  <si>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</si>
  <si>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</si>
  <si>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</si>
  <si>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</si>
  <si>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</si>
  <si>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</si>
  <si>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</si>
  <si>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</si>
  <si>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</si>
  <si>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</si>
  <si>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</si>
  <si>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</si>
  <si>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</si>
  <si>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</si>
  <si>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</si>
  <si>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</si>
  <si>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</si>
  <si>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</si>
  <si>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</si>
  <si>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</si>
  <si>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</si>
  <si>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</si>
  <si>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</si>
  <si>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</si>
  <si>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</si>
  <si>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</si>
  <si>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</si>
  <si>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</si>
  <si>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</si>
  <si>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</si>
  <si>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</si>
  <si>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</si>
  <si>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</si>
  <si>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</si>
  <si>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</si>
  <si>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</si>
  <si>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</si>
  <si>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</si>
  <si>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</si>
  <si>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</si>
  <si>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</si>
  <si>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</si>
  <si>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</si>
  <si>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</si>
  <si>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</si>
  <si>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</si>
  <si>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</si>
  <si>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</si>
  <si>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</si>
  <si>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</si>
  <si>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</si>
  <si>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</si>
  <si>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</si>
  <si>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</si>
  <si>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</si>
  <si>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</si>
  <si>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</si>
  <si>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</si>
  <si>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</si>
  <si>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</si>
  <si>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</si>
  <si>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</si>
  <si>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</si>
  <si>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</si>
  <si>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</si>
  <si>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</si>
  <si>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</si>
  <si>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</si>
  <si>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</si>
  <si>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</si>
  <si>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</si>
  <si>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</si>
  <si>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</si>
  <si>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</si>
  <si>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</si>
  <si>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</si>
  <si>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</si>
  <si>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</si>
  <si>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</si>
  <si>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</si>
  <si>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</si>
  <si>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</si>
  <si>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</si>
  <si>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</si>
  <si>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</si>
  <si>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</si>
  <si>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</si>
  <si>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</si>
  <si>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</si>
  <si>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</si>
  <si>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</si>
  <si>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</si>
  <si>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</si>
  <si>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</si>
  <si>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</si>
  <si>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</si>
  <si>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</si>
  <si>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</si>
  <si>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</si>
  <si>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</si>
  <si>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</si>
  <si>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</si>
  <si>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</si>
  <si>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</si>
  <si>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</si>
  <si>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</si>
  <si>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</si>
  <si>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</si>
  <si>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</si>
  <si>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</si>
  <si>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</si>
  <si>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</si>
  <si>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</si>
  <si>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</si>
  <si>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</si>
  <si>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</si>
  <si>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</si>
  <si>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</si>
  <si>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</si>
  <si>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</si>
  <si>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</si>
  <si>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</si>
  <si>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</si>
  <si>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</si>
  <si>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</si>
  <si>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</si>
  <si>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</si>
  <si>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</si>
  <si>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</si>
  <si>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</si>
  <si>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</si>
  <si>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</si>
  <si>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</si>
  <si>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</si>
  <si>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</si>
  <si>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</si>
  <si>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</si>
  <si>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</si>
  <si>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</si>
  <si>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</si>
  <si>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</si>
  <si>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</si>
  <si>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</si>
  <si>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</si>
  <si>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</si>
  <si>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</si>
  <si>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</si>
  <si>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</si>
  <si>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</si>
  <si>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</si>
  <si>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</si>
  <si>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</si>
  <si>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</si>
  <si>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</si>
  <si>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</si>
  <si>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</si>
  <si>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</si>
  <si>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</si>
  <si>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</si>
  <si>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</si>
  <si>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</si>
  <si>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</si>
  <si>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</si>
  <si>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</si>
  <si>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</si>
  <si>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</si>
  <si>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</si>
  <si>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</si>
  <si>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</si>
  <si>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</si>
  <si>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</si>
  <si>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</si>
  <si>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</si>
  <si>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</si>
  <si>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</si>
  <si>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</si>
  <si>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</si>
  <si>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</si>
  <si>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</si>
  <si>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</si>
  <si>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</si>
  <si>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</si>
  <si>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</si>
  <si>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</si>
  <si>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</si>
  <si>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</si>
  <si>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</si>
  <si>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</si>
  <si>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</si>
  <si>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</si>
  <si>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</si>
  <si>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</si>
  <si>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</si>
  <si>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</si>
  <si>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</si>
  <si>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</si>
  <si>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</si>
  <si>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</si>
  <si>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</si>
  <si>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</si>
  <si>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</si>
  <si>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</si>
  <si>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</si>
  <si>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</si>
  <si>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</si>
  <si>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</si>
  <si>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</si>
  <si>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</si>
  <si>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</si>
  <si>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</si>
  <si>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</si>
  <si>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</si>
  <si>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</si>
  <si>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</si>
  <si>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</si>
  <si>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</si>
  <si>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</si>
  <si>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</si>
  <si>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</si>
  <si>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</si>
  <si>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</si>
  <si>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</si>
  <si>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</si>
  <si>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</si>
  <si>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</si>
  <si>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</si>
  <si>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</si>
  <si>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</si>
  <si>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</si>
  <si>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</si>
  <si>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</si>
  <si>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</si>
  <si>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</si>
  <si>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</si>
  <si>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</si>
  <si>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</si>
  <si>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</si>
  <si>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</si>
  <si>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</si>
  <si>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</si>
  <si>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</si>
  <si>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</si>
  <si>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</si>
  <si>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</si>
  <si>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</si>
  <si>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</si>
  <si>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</si>
  <si>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</si>
  <si>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</si>
  <si>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</si>
  <si>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</si>
  <si>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</si>
  <si>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</si>
  <si>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</si>
  <si>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</si>
  <si>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</si>
  <si>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</si>
  <si>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</si>
  <si>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</si>
  <si>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</si>
  <si>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</si>
  <si>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</si>
  <si>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</si>
  <si>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</si>
  <si>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</si>
  <si>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</si>
  <si>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</si>
  <si>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</si>
  <si>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</si>
  <si>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</si>
  <si>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</si>
  <si>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</si>
  <si>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</si>
  <si>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</si>
  <si>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</si>
  <si>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</si>
  <si>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</si>
  <si>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</si>
  <si>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</si>
  <si>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</si>
  <si>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</si>
  <si>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</si>
  <si>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</si>
  <si>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</si>
  <si>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</si>
  <si>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</si>
  <si>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</si>
  <si>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</si>
  <si>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</si>
  <si>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</si>
  <si>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</si>
  <si>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</si>
  <si>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</si>
  <si>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</si>
  <si>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</si>
  <si>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</si>
  <si>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</si>
  <si>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</si>
  <si>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</si>
  <si>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</si>
  <si>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</si>
  <si>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</si>
  <si>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</si>
  <si>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</si>
  <si>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</si>
  <si>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</si>
  <si>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</si>
  <si>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</si>
  <si>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</si>
  <si>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</si>
  <si>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</si>
  <si>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</si>
  <si>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</si>
  <si>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</si>
  <si>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</si>
  <si>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</si>
  <si>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</si>
  <si>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</si>
  <si>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</si>
  <si>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</si>
  <si>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</si>
  <si>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</si>
  <si>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</si>
  <si>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</si>
  <si>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</si>
  <si>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</si>
  <si>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</si>
  <si>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</si>
  <si>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</si>
  <si>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</si>
  <si>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</si>
  <si>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</si>
  <si>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</si>
  <si>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</si>
  <si>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</si>
  <si>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</si>
  <si>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</si>
  <si>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</si>
  <si>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</si>
  <si>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</si>
  <si>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</si>
  <si>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</si>
  <si>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</si>
  <si>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</si>
  <si>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</si>
  <si>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</si>
  <si>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</si>
  <si>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</si>
  <si>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</si>
  <si>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</si>
  <si>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</si>
  <si>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</si>
  <si>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</si>
  <si>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</si>
  <si>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</si>
  <si>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</si>
  <si>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</si>
  <si>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</si>
  <si>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</si>
  <si>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</si>
  <si>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</si>
  <si>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</si>
  <si>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</si>
  <si>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</si>
  <si>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</si>
  <si>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</si>
  <si>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</si>
  <si>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</si>
  <si>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</si>
  <si>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</si>
  <si>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</si>
  <si>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</si>
  <si>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</si>
  <si>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</si>
  <si>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</si>
  <si>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</si>
  <si>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</si>
  <si>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</si>
  <si>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</si>
  <si>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</si>
  <si>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</si>
  <si>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</si>
  <si>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</si>
  <si>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</si>
  <si>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</si>
  <si>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</si>
  <si>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</si>
  <si>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</si>
  <si>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</si>
  <si>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</si>
  <si>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</si>
  <si>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</si>
  <si>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</si>
  <si>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</si>
  <si>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</si>
  <si>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</si>
  <si>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</si>
  <si>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</si>
  <si>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</si>
  <si>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</si>
  <si>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</si>
  <si>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</si>
  <si>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</si>
  <si>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</si>
  <si>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</si>
  <si>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</si>
  <si>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</si>
  <si>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</si>
  <si>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</si>
  <si>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</si>
  <si>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</si>
  <si>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</si>
  <si>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</si>
  <si>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</si>
  <si>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</si>
  <si>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</si>
  <si>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</si>
  <si>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</si>
  <si>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</si>
  <si>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</si>
  <si>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</si>
  <si>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</si>
  <si>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</si>
  <si>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</si>
  <si>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</si>
  <si>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</si>
  <si>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</si>
  <si>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</si>
  <si>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</si>
  <si>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</si>
  <si>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</si>
  <si>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</si>
  <si>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</si>
  <si>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</si>
  <si>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</si>
  <si>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</si>
  <si>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</si>
  <si>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</si>
  <si>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</si>
  <si>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</si>
  <si>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</si>
  <si>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</si>
  <si>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</si>
  <si>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</si>
  <si>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</si>
  <si>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</si>
  <si>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</si>
  <si>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</si>
  <si>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</si>
  <si>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</si>
  <si>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</si>
  <si>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</si>
  <si>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</si>
  <si>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</si>
  <si>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</si>
  <si>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</si>
  <si>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</si>
  <si>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</si>
  <si>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</si>
  <si>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</si>
  <si>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</si>
  <si>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</si>
  <si>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</si>
  <si>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</si>
  <si>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</si>
  <si>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</si>
  <si>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</si>
  <si>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</si>
  <si>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</si>
  <si>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</si>
  <si>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</si>
  <si>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</si>
  <si>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</si>
  <si>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</si>
  <si>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</si>
  <si>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</si>
  <si>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</si>
  <si>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</si>
  <si>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</si>
  <si>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</si>
  <si>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</si>
  <si>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</si>
  <si>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</si>
  <si>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</si>
  <si>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</si>
  <si>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</si>
  <si>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</si>
  <si>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</si>
  <si>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</si>
  <si>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</si>
  <si>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</si>
  <si>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</si>
  <si>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</si>
  <si>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</si>
  <si>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</si>
  <si>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</si>
  <si>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</si>
  <si>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</si>
  <si>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</si>
  <si>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</si>
  <si>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</si>
  <si>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</si>
  <si>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</si>
  <si>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</si>
  <si>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</si>
  <si>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</si>
  <si>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</si>
  <si>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</si>
  <si>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</si>
  <si>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</si>
  <si>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</si>
  <si>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</si>
  <si>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</si>
  <si>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</si>
  <si>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</si>
  <si>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</si>
  <si>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</si>
  <si>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</si>
  <si>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</si>
  <si>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</si>
  <si>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</si>
  <si>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</si>
  <si>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</si>
  <si>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</si>
  <si>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</si>
  <si>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</si>
  <si>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</si>
  <si>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</si>
  <si>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</si>
  <si>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</si>
  <si>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</si>
  <si>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</si>
  <si>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</si>
  <si>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</si>
  <si>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</si>
  <si>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</si>
  <si>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</si>
  <si>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</si>
  <si>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</si>
  <si>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</si>
  <si>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</si>
  <si>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</si>
  <si>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</si>
  <si>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</si>
  <si>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</si>
  <si>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</si>
  <si>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</si>
  <si>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</si>
  <si>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</si>
  <si>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</si>
  <si>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</si>
  <si>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</si>
  <si>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</si>
  <si>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</si>
  <si>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</si>
  <si>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</si>
  <si>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</si>
  <si>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</si>
  <si>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</si>
  <si>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</si>
  <si>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</si>
  <si>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</si>
  <si>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</si>
  <si>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</si>
  <si>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</si>
  <si>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</si>
  <si>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</si>
  <si>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</si>
  <si>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</si>
  <si>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</si>
  <si>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</si>
  <si>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</si>
  <si>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</si>
  <si>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</si>
  <si>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</si>
  <si>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</si>
  <si>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</si>
  <si>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</si>
  <si>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</si>
  <si>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</si>
  <si>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</si>
  <si>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</si>
  <si>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</si>
  <si>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</si>
  <si>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</si>
  <si>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</si>
  <si>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</si>
  <si>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</si>
  <si>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</si>
  <si>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</si>
  <si>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</si>
  <si>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</si>
  <si>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</si>
  <si>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</si>
  <si>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</si>
  <si>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</si>
  <si>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</si>
  <si>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</si>
  <si>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</si>
  <si>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</si>
  <si>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</si>
  <si>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</si>
  <si>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</si>
  <si>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</si>
  <si>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</si>
  <si>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</si>
  <si>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</si>
  <si>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</si>
  <si>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</si>
  <si>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</si>
  <si>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</si>
  <si>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</si>
  <si>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</si>
  <si>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</si>
  <si>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</si>
  <si>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</si>
  <si>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</si>
  <si>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</si>
  <si>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</si>
  <si>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</si>
  <si>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</si>
  <si>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</si>
  <si>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</si>
  <si>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</si>
  <si>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</si>
  <si>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</si>
  <si>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</si>
  <si>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</si>
  <si>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</si>
  <si>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</si>
  <si>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</si>
  <si>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</si>
  <si>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</si>
  <si>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</si>
  <si>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</si>
  <si>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</si>
  <si>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</si>
  <si>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</si>
  <si>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</si>
  <si>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</si>
  <si>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</si>
  <si>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</si>
  <si>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</si>
  <si>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</si>
  <si>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</si>
  <si>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</si>
  <si>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</si>
  <si>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</si>
  <si>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</si>
  <si>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</si>
  <si>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</si>
  <si>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</si>
  <si>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</si>
  <si>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</si>
  <si>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</si>
  <si>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</si>
  <si>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</si>
  <si>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</si>
  <si>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</si>
  <si>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</si>
  <si>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</si>
  <si>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</si>
  <si>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</si>
  <si>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</si>
  <si>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</si>
  <si>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</si>
  <si>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</si>
  <si>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</si>
  <si>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</si>
  <si>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</si>
  <si>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</si>
  <si>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</si>
  <si>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</si>
  <si>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</si>
  <si>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</si>
  <si>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</si>
  <si>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</si>
  <si>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</si>
  <si>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</si>
  <si>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</si>
  <si>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</si>
  <si>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</si>
  <si>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</si>
  <si>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</si>
  <si>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</si>
  <si>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</si>
  <si>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</si>
  <si>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</si>
  <si>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</si>
  <si>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</si>
  <si>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</si>
  <si>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</si>
  <si>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</si>
  <si>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</si>
  <si>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</si>
  <si>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</si>
  <si>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</si>
  <si>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</si>
  <si>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</si>
  <si>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</si>
  <si>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</si>
  <si>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</si>
  <si>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</si>
  <si>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</si>
  <si>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</si>
  <si>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</si>
  <si>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</si>
  <si>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</si>
  <si>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</si>
  <si>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</si>
  <si>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</si>
  <si>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</si>
  <si>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</si>
  <si>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</si>
  <si>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</si>
  <si>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</si>
  <si>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</si>
  <si>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</si>
  <si>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</si>
  <si>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</si>
  <si>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</si>
  <si>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</si>
  <si>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</si>
  <si>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</si>
  <si>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</si>
  <si>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</si>
  <si>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</si>
  <si>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</si>
  <si>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</si>
  <si>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</si>
  <si>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</si>
  <si>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</si>
  <si>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</si>
  <si>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</si>
  <si>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</si>
  <si>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</si>
  <si>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</si>
  <si>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</si>
  <si>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</si>
  <si>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</si>
  <si>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</si>
  <si>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</si>
  <si>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</si>
  <si>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</si>
  <si>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</si>
  <si>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</si>
  <si>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</si>
  <si>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</si>
  <si>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</si>
  <si>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</si>
  <si>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</si>
  <si>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</si>
  <si>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</si>
  <si>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</si>
  <si>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</si>
  <si>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</si>
  <si>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</si>
  <si>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</si>
  <si>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</si>
  <si>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</si>
  <si>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</si>
  <si>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</si>
  <si>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</si>
  <si>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</si>
  <si>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</si>
  <si>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</si>
  <si>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</si>
  <si>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</si>
  <si>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</si>
  <si>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</si>
  <si>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</si>
  <si>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</si>
  <si>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</si>
  <si>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</si>
  <si>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</si>
  <si>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</si>
  <si>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</si>
  <si>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</si>
  <si>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</si>
  <si>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</si>
  <si>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</si>
  <si>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</si>
  <si>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</si>
  <si>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</si>
  <si>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</si>
  <si>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</si>
  <si>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</si>
  <si>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</si>
  <si>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</si>
  <si>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</si>
  <si>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</si>
  <si>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</si>
  <si>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</si>
  <si>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</si>
  <si>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</si>
  <si>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</si>
  <si>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</si>
  <si>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</si>
  <si>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</si>
  <si>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</si>
  <si>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</si>
  <si>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</si>
  <si>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</si>
  <si>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</si>
  <si>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</si>
  <si>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</si>
  <si>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</si>
  <si>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</si>
  <si>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</si>
  <si>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</si>
  <si>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</si>
  <si>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</si>
  <si>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</si>
  <si>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</si>
  <si>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</si>
  <si>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</si>
  <si>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</si>
  <si>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</si>
  <si>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</si>
  <si>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</si>
  <si>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</si>
  <si>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</si>
  <si>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</si>
  <si>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</si>
  <si>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</si>
  <si>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</si>
  <si>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</si>
  <si>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</si>
  <si>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</si>
  <si>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</si>
  <si>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</si>
  <si>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</si>
  <si>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</si>
  <si>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</si>
  <si>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</si>
  <si>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</si>
  <si>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</si>
  <si>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</si>
  <si>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</si>
  <si>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</si>
  <si>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</si>
  <si>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</si>
  <si>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</si>
  <si>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</si>
  <si>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</si>
  <si>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</si>
  <si>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</si>
  <si>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</si>
  <si>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</si>
  <si>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</si>
  <si>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</si>
  <si>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</si>
  <si>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</si>
  <si>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</si>
  <si>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</si>
  <si>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</si>
  <si>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</si>
  <si>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</si>
  <si>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</si>
  <si>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</si>
  <si>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</si>
  <si>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</si>
  <si>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</si>
  <si>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</si>
  <si>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</si>
  <si>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</si>
  <si>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</si>
  <si>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</si>
  <si>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</si>
  <si>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</si>
  <si>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</si>
  <si>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</si>
  <si>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</si>
  <si>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</si>
  <si>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</si>
  <si>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</si>
  <si>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</si>
  <si>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</si>
  <si>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</si>
  <si>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</si>
  <si>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</si>
  <si>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</si>
  <si>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</si>
  <si>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</si>
  <si>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</si>
  <si>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</si>
  <si>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</si>
  <si>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</si>
  <si>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</si>
  <si>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</si>
  <si>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</si>
  <si>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</si>
  <si>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</si>
  <si>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</si>
  <si>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</si>
  <si>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</si>
  <si>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</si>
  <si>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</si>
  <si>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</si>
  <si>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</si>
  <si>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</si>
  <si>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</si>
  <si>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</si>
  <si>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</si>
  <si>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</si>
  <si>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</si>
  <si>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</si>
  <si>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</si>
  <si>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</si>
  <si>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</si>
  <si>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</si>
  <si>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</si>
  <si>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</si>
  <si>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</si>
  <si>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</si>
  <si>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</si>
  <si>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</si>
  <si>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</si>
  <si>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</si>
  <si>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</si>
  <si>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</si>
  <si>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</si>
  <si>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</si>
  <si>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</si>
  <si>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</si>
  <si>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</si>
  <si>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</si>
  <si>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</si>
  <si>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</si>
  <si>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</si>
  <si>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</si>
  <si>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</si>
  <si>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</si>
  <si>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</si>
  <si>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</si>
  <si>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</si>
  <si>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</si>
  <si>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</si>
  <si>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</si>
  <si>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</si>
  <si>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</si>
  <si>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</si>
  <si>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</si>
  <si>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</si>
  <si>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</si>
  <si>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</si>
  <si>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</si>
  <si>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</si>
  <si>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</si>
  <si>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</si>
  <si>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</si>
  <si>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</si>
  <si>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</si>
  <si>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</si>
  <si>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</si>
  <si>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</si>
  <si>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</si>
  <si>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</si>
  <si>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</si>
  <si>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</si>
  <si>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</si>
  <si>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</si>
  <si>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</si>
  <si>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</si>
  <si>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</si>
  <si>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</si>
  <si>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</si>
  <si>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</si>
  <si>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</si>
  <si>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</si>
  <si>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</si>
  <si>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</si>
  <si>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</si>
  <si>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</si>
  <si>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</si>
  <si>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</si>
  <si>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</si>
  <si>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</si>
  <si>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</si>
  <si>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</si>
  <si>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</si>
  <si>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</si>
  <si>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</si>
  <si>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</si>
  <si>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</si>
  <si>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</si>
  <si>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</si>
  <si>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</si>
  <si>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</si>
  <si>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</si>
  <si>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</si>
  <si>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</si>
  <si>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</si>
  <si>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</si>
  <si>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</si>
  <si>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</si>
  <si>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</si>
  <si>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</si>
  <si>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</si>
  <si>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</si>
  <si>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</si>
  <si>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</si>
  <si>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</si>
  <si>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</si>
  <si>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</si>
  <si>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</si>
  <si>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</si>
  <si>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</si>
  <si>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</si>
  <si>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</si>
  <si>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</si>
  <si>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</si>
  <si>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</si>
  <si>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</si>
  <si>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</si>
  <si>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</si>
  <si>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</si>
  <si>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</si>
  <si>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</si>
  <si>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</si>
  <si>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</si>
  <si>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</si>
  <si>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</si>
  <si>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</si>
  <si>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</si>
  <si>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</si>
  <si>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</si>
  <si>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</si>
  <si>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</si>
  <si>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</si>
  <si>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</si>
  <si>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</si>
  <si>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</si>
  <si>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</si>
  <si>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</si>
  <si>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</si>
  <si>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</si>
  <si>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</si>
  <si>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</si>
  <si>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</si>
  <si>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</si>
  <si>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</si>
  <si>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</si>
  <si>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</si>
  <si>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</si>
  <si>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</si>
  <si>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</si>
  <si>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</si>
  <si>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</si>
  <si>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</si>
  <si>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</si>
  <si>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</si>
  <si>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</si>
  <si>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</si>
  <si>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</si>
  <si>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</si>
  <si>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</si>
  <si>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</si>
  <si>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</si>
  <si>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</si>
  <si>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</si>
  <si>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</si>
  <si>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</si>
  <si>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</si>
  <si>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</si>
  <si>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</si>
  <si>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</si>
  <si>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</si>
  <si>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</si>
  <si>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</si>
  <si>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</si>
  <si>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</si>
  <si>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</si>
  <si>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</si>
  <si>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</si>
  <si>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</si>
  <si>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</si>
  <si>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</si>
  <si>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</si>
  <si>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</si>
  <si>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</si>
  <si>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</si>
  <si>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</si>
  <si>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</si>
  <si>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</si>
  <si>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</si>
  <si>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</si>
  <si>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</si>
  <si>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</si>
  <si>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</si>
  <si>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</si>
  <si>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</si>
  <si>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</si>
  <si>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</si>
  <si>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</si>
  <si>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</si>
  <si>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</si>
  <si>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</si>
  <si>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</si>
  <si>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</si>
  <si>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</si>
  <si>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</si>
  <si>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</si>
  <si>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</si>
  <si>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</si>
  <si>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</si>
  <si>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</si>
  <si>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</si>
  <si>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</si>
  <si>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</si>
  <si>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</si>
  <si>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</si>
  <si>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</si>
  <si>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</si>
  <si>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</si>
  <si>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</si>
  <si>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</si>
  <si>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</si>
  <si>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</si>
  <si>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</si>
  <si>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</si>
  <si>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</si>
  <si>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</si>
  <si>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</si>
  <si>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</si>
  <si>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</si>
  <si>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</si>
  <si>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</si>
  <si>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</si>
  <si>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</si>
  <si>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</si>
  <si>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</si>
  <si>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</si>
  <si>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</si>
  <si>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</si>
  <si>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</si>
  <si>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</si>
  <si>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</si>
  <si>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</si>
  <si>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</si>
  <si>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</si>
  <si>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</si>
  <si>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</si>
  <si>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</si>
  <si>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</si>
  <si>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</si>
  <si>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</si>
  <si>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</si>
  <si>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</si>
  <si>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</si>
  <si>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</si>
  <si>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</si>
  <si>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</si>
  <si>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</si>
  <si>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</si>
  <si>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</si>
  <si>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</si>
  <si>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</si>
  <si>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</si>
  <si>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</si>
  <si>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</si>
  <si>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</si>
  <si>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</si>
  <si>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</si>
  <si>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</si>
  <si>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</si>
  <si>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</si>
  <si>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</si>
  <si>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</si>
  <si>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</si>
  <si>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</si>
  <si>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</si>
  <si>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</si>
  <si>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</si>
  <si>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</si>
  <si>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</si>
  <si>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</si>
  <si>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</si>
  <si>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</si>
  <si>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</si>
  <si>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</si>
  <si>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</si>
  <si>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</si>
  <si>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</si>
  <si>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</si>
  <si>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</si>
  <si>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</si>
  <si>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</si>
  <si>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</si>
  <si>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</si>
  <si>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</si>
  <si>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</si>
  <si>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</si>
  <si>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</si>
  <si>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</si>
  <si>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</si>
  <si>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</si>
  <si>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</si>
  <si>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</si>
  <si>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</si>
  <si>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</si>
  <si>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</si>
  <si>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</si>
  <si>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</si>
  <si>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</si>
  <si>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</si>
  <si>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</si>
  <si>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</si>
  <si>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</si>
  <si>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</si>
  <si>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</si>
  <si>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</si>
  <si>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</si>
  <si>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</si>
  <si>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</si>
  <si>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</si>
  <si>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</si>
  <si>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</si>
  <si>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</si>
  <si>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</si>
  <si>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</si>
  <si>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</si>
  <si>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</si>
  <si>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</si>
  <si>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</si>
  <si>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</si>
  <si>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</si>
  <si>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</si>
  <si>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</si>
  <si>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</si>
  <si>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</si>
  <si>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</si>
  <si>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</si>
  <si>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</si>
  <si>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</si>
  <si>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</si>
  <si>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</si>
  <si>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</si>
  <si>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</si>
  <si>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</si>
  <si>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</si>
  <si>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</si>
  <si>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</si>
  <si>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</si>
  <si>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</si>
  <si>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</si>
  <si>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</si>
  <si>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</si>
  <si>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</si>
  <si>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</si>
  <si>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</si>
  <si>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</si>
  <si>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</si>
  <si>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</si>
  <si>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</si>
  <si>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</si>
  <si>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</si>
  <si>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</si>
  <si>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</si>
  <si>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</si>
  <si>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</si>
  <si>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</si>
  <si>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</si>
  <si>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</si>
  <si>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</si>
  <si>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</si>
  <si>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</si>
  <si>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</si>
  <si>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</si>
  <si>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</si>
  <si>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</si>
  <si>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</si>
  <si>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</si>
  <si>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</si>
  <si>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</si>
  <si>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</si>
  <si>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</si>
  <si>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</si>
  <si>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</si>
  <si>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</si>
  <si>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</si>
  <si>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</si>
  <si>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</si>
  <si>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</si>
  <si>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</si>
  <si>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</si>
  <si>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</si>
  <si>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</si>
  <si>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</si>
  <si>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</si>
  <si>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</si>
  <si>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</si>
  <si>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</si>
  <si>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</si>
  <si>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</si>
  <si>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</si>
  <si>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</si>
  <si>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</si>
  <si>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</si>
  <si>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</si>
  <si>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</si>
  <si>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</si>
  <si>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</si>
  <si>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</si>
  <si>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</si>
  <si>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</si>
  <si>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</si>
  <si>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</si>
  <si>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</si>
  <si>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</si>
  <si>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</si>
  <si>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</si>
  <si>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</si>
  <si>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</si>
  <si>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</si>
  <si>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</si>
  <si>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</si>
  <si>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</si>
  <si>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</si>
  <si>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</si>
  <si>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</si>
  <si>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</si>
  <si>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</si>
  <si>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</si>
  <si>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</si>
  <si>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</si>
  <si>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</si>
  <si>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</si>
  <si>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</si>
  <si>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</si>
  <si>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</si>
  <si>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</si>
  <si>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</si>
  <si>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</si>
  <si>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</si>
  <si>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</si>
  <si>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</si>
  <si>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</si>
  <si>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</si>
  <si>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</si>
  <si>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</si>
  <si>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</si>
  <si>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</si>
  <si>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</si>
  <si>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</si>
  <si>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</si>
  <si>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</si>
  <si>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</si>
  <si>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</si>
  <si>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</si>
  <si>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</si>
  <si>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</si>
  <si>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</si>
  <si>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</si>
  <si>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</si>
  <si>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</si>
  <si>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</si>
  <si>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</si>
  <si>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</si>
  <si>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</si>
  <si>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</si>
  <si>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</si>
  <si>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</si>
  <si>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</si>
  <si>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</si>
  <si>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</si>
  <si>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</si>
  <si>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</si>
  <si>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</si>
  <si>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</si>
  <si>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</si>
  <si>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</si>
  <si>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</si>
  <si>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</si>
  <si>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</si>
  <si>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</si>
  <si>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</si>
  <si>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</si>
  <si>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</si>
  <si>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</si>
  <si>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</si>
  <si>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</si>
  <si>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</si>
  <si>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</si>
  <si>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</si>
  <si>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</si>
  <si>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</si>
  <si>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</si>
  <si>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</si>
  <si>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</si>
  <si>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</si>
  <si>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</si>
  <si>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</si>
  <si>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</si>
  <si>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</si>
  <si>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</si>
  <si>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</si>
  <si>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</si>
  <si>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</si>
  <si>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</si>
  <si>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</si>
  <si>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</si>
  <si>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</si>
  <si>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</si>
  <si>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</si>
  <si>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</si>
  <si>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</si>
  <si>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</si>
  <si>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</si>
  <si>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</si>
  <si>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</si>
  <si>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</si>
  <si>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</si>
  <si>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</si>
  <si>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</si>
  <si>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</si>
  <si>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</si>
  <si>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</si>
  <si>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</si>
  <si>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</si>
  <si>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</si>
  <si>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</si>
  <si>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</si>
  <si>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</si>
  <si>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</si>
  <si>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</si>
  <si>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</si>
  <si>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</si>
  <si>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</si>
  <si>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</si>
  <si>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</si>
  <si>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</si>
  <si>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</si>
  <si>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</si>
  <si>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</si>
  <si>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</si>
  <si>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</si>
  <si>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</si>
  <si>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</si>
  <si>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</si>
  <si>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</si>
  <si>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</si>
  <si>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</si>
  <si>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</si>
  <si>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</si>
  <si>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</si>
  <si>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</si>
  <si>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</si>
  <si>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</si>
  <si>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</si>
  <si>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</si>
  <si>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</si>
  <si>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</si>
  <si>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</si>
  <si>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</si>
  <si>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</si>
  <si>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</si>
  <si>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</si>
  <si>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</si>
  <si>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</si>
  <si>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</si>
  <si>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</si>
  <si>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</si>
  <si>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</si>
  <si>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</si>
  <si>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</si>
  <si>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</si>
  <si>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</si>
  <si>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</si>
  <si>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</si>
  <si>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</si>
  <si>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</si>
  <si>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</si>
  <si>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</si>
  <si>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</si>
  <si>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</si>
  <si>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</si>
  <si>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</si>
  <si>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</si>
  <si>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</si>
  <si>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</si>
  <si>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</si>
  <si>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</si>
  <si>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</si>
  <si>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</si>
  <si>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</si>
  <si>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</si>
  <si>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</si>
  <si>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</si>
  <si>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</si>
  <si>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</si>
  <si>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</si>
  <si>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</si>
  <si>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</si>
  <si>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</si>
  <si>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</si>
  <si>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</si>
  <si>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</si>
  <si>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</si>
  <si>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</si>
  <si>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</si>
  <si>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</si>
  <si>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</si>
  <si>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</si>
  <si>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</si>
  <si>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</si>
  <si>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</si>
  <si>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</si>
  <si>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</si>
  <si>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</si>
  <si>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</si>
  <si>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</si>
  <si>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</si>
  <si>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</si>
  <si>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</si>
  <si>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</si>
  <si>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</si>
  <si>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</si>
  <si>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</si>
  <si>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</si>
  <si>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</si>
  <si>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</si>
  <si>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</si>
  <si>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</si>
  <si>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</si>
  <si>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</si>
  <si>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</si>
  <si>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</si>
  <si>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</si>
  <si>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</si>
  <si>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</si>
  <si>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</si>
  <si>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</si>
  <si>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</si>
  <si>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</si>
  <si>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</si>
  <si>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</si>
  <si>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</si>
  <si>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</si>
  <si>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</si>
  <si>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</si>
  <si>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</si>
  <si>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</si>
  <si>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</si>
  <si>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</si>
  <si>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</si>
  <si>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</si>
  <si>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</si>
  <si>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</si>
  <si>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</si>
  <si>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</si>
  <si>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</si>
  <si>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</si>
  <si>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</si>
  <si>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</si>
  <si>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</si>
  <si>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</si>
  <si>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</si>
  <si>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</si>
  <si>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</si>
  <si>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</si>
  <si>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</si>
  <si>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</si>
  <si>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</si>
  <si>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</si>
  <si>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</si>
  <si>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</si>
  <si>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</si>
  <si>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</si>
  <si>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</si>
  <si>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</si>
  <si>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</si>
  <si>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</si>
  <si>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</si>
  <si>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</si>
  <si>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</si>
  <si>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</si>
  <si>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</si>
  <si>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</si>
  <si>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</si>
  <si>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</si>
  <si>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</si>
  <si>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</si>
  <si>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</si>
  <si>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</si>
  <si>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</si>
  <si>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</si>
  <si>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</si>
  <si>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</si>
  <si>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</si>
  <si>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</si>
  <si>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</si>
  <si>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</si>
  <si>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</si>
  <si>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</si>
  <si>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</si>
  <si>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</si>
  <si>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</si>
  <si>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</si>
  <si>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</si>
  <si>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</si>
  <si>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</si>
  <si>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</si>
  <si>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</si>
  <si>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</si>
  <si>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</si>
  <si>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</si>
  <si>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</si>
  <si>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</si>
  <si>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</si>
  <si>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</si>
  <si>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</si>
  <si>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</si>
  <si>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</si>
  <si>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</si>
  <si>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</si>
  <si>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</si>
  <si>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</si>
  <si>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</si>
  <si>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</si>
  <si>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</si>
  <si>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</si>
  <si>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</si>
  <si>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</si>
  <si>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</si>
  <si>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</si>
  <si>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</si>
  <si>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</si>
  <si>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</si>
  <si>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</si>
  <si>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</si>
  <si>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</si>
  <si>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</si>
  <si>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</si>
  <si>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</si>
  <si>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</si>
  <si>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</si>
  <si>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</si>
  <si>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</si>
  <si>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</si>
  <si>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</si>
  <si>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</si>
  <si>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</si>
  <si>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</si>
  <si>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</si>
  <si>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</si>
  <si>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</si>
  <si>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</si>
  <si>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</si>
  <si>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</si>
  <si>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</si>
  <si>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</si>
  <si>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</si>
  <si>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</si>
  <si>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</si>
  <si>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</si>
  <si>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</si>
  <si>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</si>
  <si>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</si>
  <si>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</si>
  <si>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</si>
  <si>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</si>
  <si>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</si>
  <si>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</si>
  <si>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</si>
  <si>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</si>
  <si>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</si>
  <si>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</si>
  <si>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</si>
  <si>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</si>
  <si>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</si>
  <si>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</si>
  <si>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</si>
  <si>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</si>
  <si>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</si>
  <si>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</si>
  <si>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</si>
  <si>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</si>
  <si>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</si>
  <si>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</si>
  <si>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</si>
  <si>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</si>
  <si>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</si>
  <si>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</si>
  <si>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</si>
  <si>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</si>
  <si>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</si>
  <si>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</si>
  <si>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</si>
  <si>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</si>
  <si>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</si>
  <si>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</si>
  <si>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</si>
  <si>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</si>
  <si>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</si>
  <si>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</si>
  <si>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</si>
  <si>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</si>
  <si>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</si>
  <si>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</si>
  <si>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</si>
  <si>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</si>
  <si>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</si>
  <si>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</si>
  <si>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</si>
  <si>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</si>
  <si>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</si>
  <si>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</si>
  <si>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</si>
  <si>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</si>
  <si>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</si>
  <si>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</si>
  <si>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</si>
  <si>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</si>
  <si>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</si>
  <si>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</si>
  <si>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</si>
  <si>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</si>
  <si>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</si>
  <si>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</si>
  <si>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</si>
  <si>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</si>
  <si>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</si>
  <si>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</si>
  <si>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</si>
  <si>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</si>
  <si>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</si>
  <si>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</si>
  <si>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</si>
  <si>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</si>
  <si>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</si>
  <si>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</si>
  <si>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</si>
  <si>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</si>
  <si>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</si>
  <si>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</si>
  <si>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</si>
  <si>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</si>
  <si>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</si>
  <si>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</si>
  <si>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</si>
  <si>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</si>
  <si>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</si>
  <si>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</si>
  <si>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</si>
  <si>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</si>
  <si>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</si>
  <si>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</si>
  <si>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</si>
  <si>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</si>
  <si>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</si>
  <si>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</si>
  <si>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</si>
  <si>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</si>
  <si>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</si>
  <si>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</si>
  <si>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</si>
  <si>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</si>
  <si>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</si>
  <si>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</si>
  <si>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</si>
  <si>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</si>
  <si>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</si>
  <si>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</si>
  <si>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</si>
  <si>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</si>
  <si>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</si>
  <si>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</si>
  <si>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</si>
  <si>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</si>
  <si>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</si>
  <si>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</si>
  <si>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</si>
  <si>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</si>
  <si>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</si>
  <si>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</si>
  <si>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</si>
  <si>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</si>
  <si>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</si>
  <si>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</si>
  <si>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</si>
  <si>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</si>
  <si>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</si>
  <si>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</si>
  <si>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</si>
  <si>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</si>
  <si>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</si>
  <si>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</si>
  <si>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</si>
  <si>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</si>
  <si>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</si>
  <si>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</si>
  <si>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</si>
  <si>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</si>
  <si>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</si>
  <si>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</si>
  <si>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</si>
  <si>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</si>
  <si>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</si>
  <si>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</si>
  <si>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</si>
  <si>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</si>
  <si>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</si>
  <si>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</si>
  <si>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</si>
  <si>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</si>
  <si>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</si>
  <si>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</si>
  <si>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</si>
  <si>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</si>
  <si>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</si>
  <si>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</si>
  <si>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</si>
  <si>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</si>
  <si>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</si>
  <si>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</si>
  <si>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</si>
  <si>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</si>
  <si>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</si>
  <si>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</si>
  <si>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</si>
  <si>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</si>
  <si>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</si>
  <si>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</si>
  <si>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</si>
  <si>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</si>
  <si>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</si>
  <si>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</si>
  <si>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</si>
  <si>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</si>
  <si>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</si>
  <si>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</si>
  <si>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</si>
  <si>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</si>
  <si>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</si>
  <si>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</si>
  <si>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</si>
  <si>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</si>
  <si>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</si>
  <si>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</si>
  <si>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</si>
  <si>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</si>
  <si>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</si>
  <si>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</si>
  <si>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</si>
  <si>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</si>
  <si>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</si>
  <si>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</si>
  <si>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</si>
  <si>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</si>
  <si>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</si>
  <si>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</si>
  <si>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</si>
  <si>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</si>
  <si>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</si>
  <si>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</si>
  <si>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</si>
  <si>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</si>
  <si>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</si>
  <si>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</si>
  <si>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</si>
  <si>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</si>
  <si>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</si>
  <si>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</si>
  <si>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</si>
  <si>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</si>
  <si>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</si>
  <si>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</si>
  <si>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</si>
  <si>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</si>
  <si>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</si>
  <si>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</si>
  <si>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</si>
  <si>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</si>
  <si>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</si>
  <si>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</si>
  <si>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</si>
  <si>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</si>
  <si>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</si>
  <si>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</si>
  <si>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</si>
  <si>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</si>
  <si>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</si>
  <si>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</si>
  <si>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</si>
  <si>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</si>
  <si>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</si>
  <si>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</si>
  <si>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</si>
  <si>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</si>
  <si>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</si>
  <si>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</si>
  <si>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</si>
  <si>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</si>
  <si>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</si>
  <si>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</si>
  <si>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</si>
  <si>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</si>
  <si>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</si>
  <si>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</si>
  <si>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</si>
  <si>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</si>
  <si>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</si>
  <si>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</si>
  <si>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</si>
  <si>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</si>
  <si>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</si>
  <si>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</si>
  <si>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</si>
  <si>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</si>
  <si>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</si>
  <si>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</si>
  <si>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</si>
  <si>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</si>
  <si>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</si>
  <si>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</si>
  <si>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</si>
  <si>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</si>
  <si>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</si>
  <si>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</si>
  <si>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</si>
  <si>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</si>
  <si>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</si>
  <si>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</si>
  <si>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</si>
  <si>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</si>
  <si>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</si>
  <si>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</si>
  <si>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</si>
  <si>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</si>
  <si>
    <t>TetraTech</t>
  </si>
  <si>
    <t>TTEK</t>
  </si>
  <si>
    <t>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</si>
</sst>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4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  <xf numFmtId="0" fontId="5" fillId="0" borderId="1" xfId="0" applyFont="1" applyBorder="1" applyAlignment="1"/>
    <xf numFmtId="164" fontId="5" fillId="0" borderId="1" xfId="0" applyNumberFormat="1" applyFont="1" applyBorder="1" applyAlignment="1"/>
    <xf numFmtId="164" fontId="5" fillId="6" borderId="1" xfId="0" applyNumberFormat="1" applyFont="1" applyFill="1" applyBorder="1" applyAlignme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34" sqref="C34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  <row r="25" spans="1:5">
      <c r="A25" s="3" t="s">
        <v>2407</v>
      </c>
      <c r="B25" s="3" t="s">
        <v>2407</v>
      </c>
      <c r="C25" s="3" t="s">
        <v>2407</v>
      </c>
      <c r="D25" s="3">
        <v>19</v>
      </c>
      <c r="E25" s="3" t="s">
        <v>2405</v>
      </c>
    </row>
    <row r="26" spans="1:5">
      <c r="A26" s="3" t="s">
        <v>2425</v>
      </c>
      <c r="B26" s="3" t="s">
        <v>2425</v>
      </c>
      <c r="C26" s="3" t="s">
        <v>2425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2429</v>
      </c>
      <c r="B27" s="3" t="s">
        <v>2429</v>
      </c>
      <c r="C27" s="3" t="s">
        <v>2429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2521</v>
      </c>
      <c r="B28" s="3" t="s">
        <v>2521</v>
      </c>
      <c r="C28" s="3" t="s">
        <v>2521</v>
      </c>
      <c r="D28" s="3">
        <f>ParentCorp!A23</f>
        <v>22</v>
      </c>
      <c r="E28" s="3" t="str">
        <f>ParentCorp!B23</f>
        <v>American Water</v>
      </c>
    </row>
    <row r="29" spans="1:5">
      <c r="A29" s="3" t="s">
        <v>2525</v>
      </c>
      <c r="B29" s="3" t="s">
        <v>2525</v>
      </c>
      <c r="C29" s="3" t="s">
        <v>2525</v>
      </c>
      <c r="D29" s="3">
        <f>ParentCorp!A24</f>
        <v>23</v>
      </c>
      <c r="E29" s="3" t="str">
        <f>ParentCorp!B24</f>
        <v>TetraTech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9"/>
  <sheetViews>
    <sheetView topLeftCell="A577" zoomScale="160" zoomScaleNormal="160" workbookViewId="0">
      <selection activeCell="C592" sqref="C592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9">
        <v>100</v>
      </c>
      <c r="E281" s="19">
        <v>90</v>
      </c>
      <c r="F281" s="19">
        <v>80</v>
      </c>
      <c r="G281" s="19">
        <v>0.1</v>
      </c>
      <c r="H281" s="19" t="s">
        <v>55</v>
      </c>
      <c r="I281" s="19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9">
        <v>100</v>
      </c>
      <c r="E282" s="19">
        <v>90</v>
      </c>
      <c r="F282" s="19">
        <v>80</v>
      </c>
      <c r="G282" s="19">
        <v>0.1</v>
      </c>
      <c r="H282" s="19" t="s">
        <v>55</v>
      </c>
      <c r="I282" s="19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9">
        <v>100</v>
      </c>
      <c r="E283" s="19">
        <v>90</v>
      </c>
      <c r="F283" s="19">
        <v>80</v>
      </c>
      <c r="G283" s="19">
        <v>0.1</v>
      </c>
      <c r="H283" s="19" t="s">
        <v>55</v>
      </c>
      <c r="I283" s="19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9">
        <v>100</v>
      </c>
      <c r="E284" s="19">
        <v>90</v>
      </c>
      <c r="F284" s="19">
        <v>80</v>
      </c>
      <c r="G284" s="19">
        <v>0.1</v>
      </c>
      <c r="H284" s="19" t="s">
        <v>55</v>
      </c>
      <c r="I284" s="19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9">
        <v>100</v>
      </c>
      <c r="E285" s="19">
        <v>90</v>
      </c>
      <c r="F285" s="19">
        <v>80</v>
      </c>
      <c r="G285" s="19">
        <v>0.1</v>
      </c>
      <c r="H285" s="19" t="s">
        <v>55</v>
      </c>
      <c r="I285" s="19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9">
        <v>100</v>
      </c>
      <c r="E286" s="19">
        <v>90</v>
      </c>
      <c r="F286" s="19">
        <v>80</v>
      </c>
      <c r="G286" s="19">
        <v>0.1</v>
      </c>
      <c r="H286" s="19" t="s">
        <v>55</v>
      </c>
      <c r="I286" s="19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9">
        <v>100</v>
      </c>
      <c r="E287" s="19">
        <v>90</v>
      </c>
      <c r="F287" s="19">
        <v>80</v>
      </c>
      <c r="G287" s="19">
        <v>0.1</v>
      </c>
      <c r="H287" s="19" t="s">
        <v>55</v>
      </c>
      <c r="I287" s="19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9">
        <v>100</v>
      </c>
      <c r="E288" s="19">
        <v>90</v>
      </c>
      <c r="F288" s="19">
        <v>80</v>
      </c>
      <c r="G288" s="19">
        <v>0.1</v>
      </c>
      <c r="H288" s="19" t="s">
        <v>55</v>
      </c>
      <c r="I288" s="19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9">
        <v>100</v>
      </c>
      <c r="E289" s="19">
        <v>90</v>
      </c>
      <c r="F289" s="19">
        <v>80</v>
      </c>
      <c r="G289" s="19">
        <v>0.1</v>
      </c>
      <c r="H289" s="19" t="s">
        <v>55</v>
      </c>
      <c r="I289" s="19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9">
        <v>100</v>
      </c>
      <c r="E290" s="19">
        <v>90</v>
      </c>
      <c r="F290" s="19">
        <v>80</v>
      </c>
      <c r="G290" s="19">
        <v>0.1</v>
      </c>
      <c r="H290" s="19" t="s">
        <v>55</v>
      </c>
      <c r="I290" s="19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9">
        <v>100</v>
      </c>
      <c r="E291" s="19">
        <v>90</v>
      </c>
      <c r="F291" s="19">
        <v>80</v>
      </c>
      <c r="G291" s="19">
        <v>0.1</v>
      </c>
      <c r="H291" s="19" t="s">
        <v>55</v>
      </c>
      <c r="I291" s="19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9">
        <v>100</v>
      </c>
      <c r="E292" s="19">
        <v>90</v>
      </c>
      <c r="F292" s="19">
        <v>80</v>
      </c>
      <c r="G292" s="19">
        <v>0.1</v>
      </c>
      <c r="H292" s="19" t="s">
        <v>55</v>
      </c>
      <c r="I292" s="19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9">
        <v>100</v>
      </c>
      <c r="E293" s="19">
        <v>90</v>
      </c>
      <c r="F293" s="19">
        <v>80</v>
      </c>
      <c r="G293" s="19">
        <v>0.1</v>
      </c>
      <c r="H293" s="19" t="s">
        <v>55</v>
      </c>
      <c r="I293" s="19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9">
        <v>100</v>
      </c>
      <c r="E294" s="19">
        <v>90</v>
      </c>
      <c r="F294" s="19">
        <v>80</v>
      </c>
      <c r="G294" s="19">
        <v>0.1</v>
      </c>
      <c r="H294" s="19" t="s">
        <v>55</v>
      </c>
      <c r="I294" s="19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9">
        <v>100</v>
      </c>
      <c r="E295" s="19">
        <v>90</v>
      </c>
      <c r="F295" s="19">
        <v>80</v>
      </c>
      <c r="G295" s="19">
        <v>0.1</v>
      </c>
      <c r="H295" s="19" t="s">
        <v>55</v>
      </c>
      <c r="I295" s="19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9">
        <v>100</v>
      </c>
      <c r="E296" s="19">
        <v>90</v>
      </c>
      <c r="F296" s="19">
        <v>80</v>
      </c>
      <c r="G296" s="19">
        <v>0.1</v>
      </c>
      <c r="H296" s="19" t="s">
        <v>55</v>
      </c>
      <c r="I296" s="19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9">
        <v>100</v>
      </c>
      <c r="E297" s="19">
        <v>90</v>
      </c>
      <c r="F297" s="19">
        <v>80</v>
      </c>
      <c r="G297" s="19">
        <v>0.1</v>
      </c>
      <c r="H297" s="19" t="s">
        <v>55</v>
      </c>
      <c r="I297" s="19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9">
        <v>100</v>
      </c>
      <c r="E298" s="19">
        <v>90</v>
      </c>
      <c r="F298" s="19">
        <v>80</v>
      </c>
      <c r="G298" s="19">
        <v>0.1</v>
      </c>
      <c r="H298" s="19" t="s">
        <v>55</v>
      </c>
      <c r="I298" s="19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9">
        <v>100</v>
      </c>
      <c r="E299" s="19">
        <v>90</v>
      </c>
      <c r="F299" s="19">
        <v>80</v>
      </c>
      <c r="G299" s="19">
        <v>0.1</v>
      </c>
      <c r="H299" s="19" t="s">
        <v>55</v>
      </c>
      <c r="I299" s="19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9">
        <v>100</v>
      </c>
      <c r="E300" s="19">
        <v>90</v>
      </c>
      <c r="F300" s="19">
        <v>80</v>
      </c>
      <c r="G300" s="19">
        <v>0.1</v>
      </c>
      <c r="H300" s="19" t="s">
        <v>55</v>
      </c>
      <c r="I300" s="19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9">
        <v>100</v>
      </c>
      <c r="E301" s="19">
        <v>90</v>
      </c>
      <c r="F301" s="19">
        <v>80</v>
      </c>
      <c r="G301" s="19">
        <v>0.1</v>
      </c>
      <c r="H301" s="19" t="s">
        <v>55</v>
      </c>
      <c r="I301" s="19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9">
        <v>100</v>
      </c>
      <c r="E302" s="19">
        <v>90</v>
      </c>
      <c r="F302" s="19">
        <v>80</v>
      </c>
      <c r="G302" s="19">
        <v>0.1</v>
      </c>
      <c r="H302" s="19" t="s">
        <v>55</v>
      </c>
      <c r="I302" s="19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9">
        <v>100</v>
      </c>
      <c r="E303" s="19">
        <v>90</v>
      </c>
      <c r="F303" s="19">
        <v>80</v>
      </c>
      <c r="G303" s="19">
        <v>0.1</v>
      </c>
      <c r="H303" s="19" t="s">
        <v>55</v>
      </c>
      <c r="I303" s="19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9">
        <v>100</v>
      </c>
      <c r="E304" s="19">
        <v>90</v>
      </c>
      <c r="F304" s="19">
        <v>80</v>
      </c>
      <c r="G304" s="19">
        <v>0.1</v>
      </c>
      <c r="H304" s="19" t="s">
        <v>55</v>
      </c>
      <c r="I304" s="19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9">
        <v>100</v>
      </c>
      <c r="E305" s="19">
        <v>90</v>
      </c>
      <c r="F305" s="19">
        <v>80</v>
      </c>
      <c r="G305" s="19">
        <v>0.1</v>
      </c>
      <c r="H305" s="19" t="s">
        <v>55</v>
      </c>
      <c r="I305" s="19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9">
        <v>100</v>
      </c>
      <c r="E306" s="19">
        <v>90</v>
      </c>
      <c r="F306" s="19">
        <v>80</v>
      </c>
      <c r="G306" s="19">
        <v>0.1</v>
      </c>
      <c r="H306" s="19" t="s">
        <v>55</v>
      </c>
      <c r="I306" s="19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9">
        <v>100</v>
      </c>
      <c r="E307" s="19">
        <v>90</v>
      </c>
      <c r="F307" s="19">
        <v>80</v>
      </c>
      <c r="G307" s="19">
        <v>0.1</v>
      </c>
      <c r="H307" s="19" t="s">
        <v>55</v>
      </c>
      <c r="I307" s="19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9">
        <v>100</v>
      </c>
      <c r="E308" s="19">
        <v>90</v>
      </c>
      <c r="F308" s="19">
        <v>80</v>
      </c>
      <c r="G308" s="19">
        <v>0.1</v>
      </c>
      <c r="H308" s="19" t="s">
        <v>55</v>
      </c>
      <c r="I308" s="19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9">
        <v>100</v>
      </c>
      <c r="E309" s="19">
        <v>90</v>
      </c>
      <c r="F309" s="19">
        <v>80</v>
      </c>
      <c r="G309" s="19">
        <v>0.1</v>
      </c>
      <c r="H309" s="19" t="s">
        <v>55</v>
      </c>
      <c r="I309" s="19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9">
        <v>100</v>
      </c>
      <c r="E310" s="19">
        <v>90</v>
      </c>
      <c r="F310" s="19">
        <v>80</v>
      </c>
      <c r="G310" s="19">
        <v>0.1</v>
      </c>
      <c r="H310" s="19" t="s">
        <v>55</v>
      </c>
      <c r="I310" s="19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9">
        <v>100</v>
      </c>
      <c r="E311" s="19">
        <v>90</v>
      </c>
      <c r="F311" s="19">
        <v>80</v>
      </c>
      <c r="G311" s="19">
        <v>0.1</v>
      </c>
      <c r="H311" s="19" t="s">
        <v>55</v>
      </c>
      <c r="I311" s="19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9">
        <v>100</v>
      </c>
      <c r="E312" s="19">
        <v>90</v>
      </c>
      <c r="F312" s="19">
        <v>80</v>
      </c>
      <c r="G312" s="19">
        <v>0.1</v>
      </c>
      <c r="H312" s="19" t="s">
        <v>55</v>
      </c>
      <c r="I312" s="19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9">
        <v>100</v>
      </c>
      <c r="E313" s="19">
        <v>90</v>
      </c>
      <c r="F313" s="19">
        <v>80</v>
      </c>
      <c r="G313" s="19">
        <v>0.1</v>
      </c>
      <c r="H313" s="19" t="s">
        <v>55</v>
      </c>
      <c r="I313" s="19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9">
        <v>100</v>
      </c>
      <c r="E314" s="19">
        <v>90</v>
      </c>
      <c r="F314" s="19">
        <v>80</v>
      </c>
      <c r="G314" s="19">
        <v>0.1</v>
      </c>
      <c r="H314" s="19" t="s">
        <v>55</v>
      </c>
      <c r="I314" s="19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9">
        <v>100</v>
      </c>
      <c r="E315" s="19">
        <v>90</v>
      </c>
      <c r="F315" s="19">
        <v>80</v>
      </c>
      <c r="G315" s="19">
        <v>0.1</v>
      </c>
      <c r="H315" s="19" t="s">
        <v>55</v>
      </c>
      <c r="I315" s="19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9">
        <v>100</v>
      </c>
      <c r="E316" s="19">
        <v>90</v>
      </c>
      <c r="F316" s="19">
        <v>80</v>
      </c>
      <c r="G316" s="19">
        <v>0.1</v>
      </c>
      <c r="H316" s="19" t="s">
        <v>55</v>
      </c>
      <c r="I316" s="19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9">
        <v>100</v>
      </c>
      <c r="E317" s="19">
        <v>90</v>
      </c>
      <c r="F317" s="19">
        <v>80</v>
      </c>
      <c r="G317" s="19">
        <v>0.1</v>
      </c>
      <c r="H317" s="19" t="s">
        <v>55</v>
      </c>
      <c r="I317" s="19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9">
        <v>100</v>
      </c>
      <c r="E318" s="19">
        <v>90</v>
      </c>
      <c r="F318" s="19">
        <v>80</v>
      </c>
      <c r="G318" s="19">
        <v>0.1</v>
      </c>
      <c r="H318" s="19" t="s">
        <v>55</v>
      </c>
      <c r="I318" s="19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9">
        <v>100</v>
      </c>
      <c r="E319" s="19">
        <v>90</v>
      </c>
      <c r="F319" s="19">
        <v>80</v>
      </c>
      <c r="G319" s="19">
        <v>0.1</v>
      </c>
      <c r="H319" s="19" t="s">
        <v>55</v>
      </c>
      <c r="I319" s="19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9">
        <v>100</v>
      </c>
      <c r="E320" s="19">
        <v>90</v>
      </c>
      <c r="F320" s="19">
        <v>80</v>
      </c>
      <c r="G320" s="19">
        <v>0.1</v>
      </c>
      <c r="H320" s="19" t="s">
        <v>55</v>
      </c>
      <c r="I320" s="19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9">
        <v>100</v>
      </c>
      <c r="E321" s="19">
        <v>90</v>
      </c>
      <c r="F321" s="19">
        <v>80</v>
      </c>
      <c r="G321" s="19">
        <v>0.1</v>
      </c>
      <c r="H321" s="19" t="s">
        <v>55</v>
      </c>
      <c r="I321" s="19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9">
        <v>100</v>
      </c>
      <c r="E322" s="19">
        <v>90</v>
      </c>
      <c r="F322" s="19">
        <v>80</v>
      </c>
      <c r="G322" s="19">
        <v>0.1</v>
      </c>
      <c r="H322" s="19" t="s">
        <v>55</v>
      </c>
      <c r="I322" s="19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9">
        <v>100</v>
      </c>
      <c r="E323" s="19">
        <v>90</v>
      </c>
      <c r="F323" s="19">
        <v>80</v>
      </c>
      <c r="G323" s="19">
        <v>0.1</v>
      </c>
      <c r="H323" s="19" t="s">
        <v>55</v>
      </c>
      <c r="I323" s="19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9">
        <v>100</v>
      </c>
      <c r="E324" s="19">
        <v>90</v>
      </c>
      <c r="F324" s="19">
        <v>80</v>
      </c>
      <c r="G324" s="19">
        <v>0.1</v>
      </c>
      <c r="H324" s="19" t="s">
        <v>55</v>
      </c>
      <c r="I324" s="19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9">
        <v>100</v>
      </c>
      <c r="E325" s="19">
        <v>90</v>
      </c>
      <c r="F325" s="19">
        <v>80</v>
      </c>
      <c r="G325" s="19">
        <v>0.1</v>
      </c>
      <c r="H325" s="19" t="s">
        <v>55</v>
      </c>
      <c r="I325" s="19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9">
        <v>100</v>
      </c>
      <c r="E326" s="19">
        <v>90</v>
      </c>
      <c r="F326" s="19">
        <v>80</v>
      </c>
      <c r="G326" s="19">
        <v>0.1</v>
      </c>
      <c r="H326" s="19" t="s">
        <v>55</v>
      </c>
      <c r="I326" s="19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9">
        <v>100</v>
      </c>
      <c r="E327" s="19">
        <v>90</v>
      </c>
      <c r="F327" s="19">
        <v>80</v>
      </c>
      <c r="G327" s="19">
        <v>0.1</v>
      </c>
      <c r="H327" s="19" t="s">
        <v>55</v>
      </c>
      <c r="I327" s="19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9">
        <v>100</v>
      </c>
      <c r="E328" s="19">
        <v>90</v>
      </c>
      <c r="F328" s="19">
        <v>80</v>
      </c>
      <c r="G328" s="19">
        <v>0.1</v>
      </c>
      <c r="H328" s="19" t="s">
        <v>55</v>
      </c>
      <c r="I328" s="19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9">
        <v>100</v>
      </c>
      <c r="E329" s="19">
        <v>90</v>
      </c>
      <c r="F329" s="19">
        <v>80</v>
      </c>
      <c r="G329" s="19">
        <v>0.1</v>
      </c>
      <c r="H329" s="19" t="s">
        <v>55</v>
      </c>
      <c r="I329" s="19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9">
        <v>100</v>
      </c>
      <c r="E330" s="19">
        <v>90</v>
      </c>
      <c r="F330" s="19">
        <v>80</v>
      </c>
      <c r="G330" s="19">
        <v>0.1</v>
      </c>
      <c r="H330" s="19" t="s">
        <v>55</v>
      </c>
      <c r="I330" s="19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9">
        <v>100</v>
      </c>
      <c r="E331" s="19">
        <v>90</v>
      </c>
      <c r="F331" s="19">
        <v>80</v>
      </c>
      <c r="G331" s="19">
        <v>0.1</v>
      </c>
      <c r="H331" s="19" t="s">
        <v>55</v>
      </c>
      <c r="I331" s="19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9">
        <v>100</v>
      </c>
      <c r="E332" s="19">
        <v>90</v>
      </c>
      <c r="F332" s="19">
        <v>80</v>
      </c>
      <c r="G332" s="19">
        <v>0.1</v>
      </c>
      <c r="H332" s="19" t="s">
        <v>55</v>
      </c>
      <c r="I332" s="19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9">
        <v>100</v>
      </c>
      <c r="E333" s="19">
        <v>90</v>
      </c>
      <c r="F333" s="19">
        <v>80</v>
      </c>
      <c r="G333" s="19">
        <v>0.1</v>
      </c>
      <c r="H333" s="19" t="s">
        <v>55</v>
      </c>
      <c r="I333" s="19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9">
        <v>100</v>
      </c>
      <c r="E334" s="19">
        <v>90</v>
      </c>
      <c r="F334" s="19">
        <v>80</v>
      </c>
      <c r="G334" s="19">
        <v>0.1</v>
      </c>
      <c r="H334" s="19" t="s">
        <v>55</v>
      </c>
      <c r="I334" s="19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9">
        <v>100</v>
      </c>
      <c r="E335" s="19">
        <v>90</v>
      </c>
      <c r="F335" s="19">
        <v>80</v>
      </c>
      <c r="G335" s="19">
        <v>0.1</v>
      </c>
      <c r="H335" s="19" t="s">
        <v>55</v>
      </c>
      <c r="I335" s="19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9">
        <v>100</v>
      </c>
      <c r="E336" s="19">
        <v>90</v>
      </c>
      <c r="F336" s="19">
        <v>80</v>
      </c>
      <c r="G336" s="19">
        <v>0.1</v>
      </c>
      <c r="H336" s="19" t="s">
        <v>55</v>
      </c>
      <c r="I336" s="19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9">
        <v>100</v>
      </c>
      <c r="E337" s="19">
        <v>90</v>
      </c>
      <c r="F337" s="19">
        <v>80</v>
      </c>
      <c r="G337" s="19">
        <v>0.1</v>
      </c>
      <c r="H337" s="19" t="s">
        <v>55</v>
      </c>
      <c r="I337" s="19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9">
        <v>100</v>
      </c>
      <c r="E338" s="19">
        <v>90</v>
      </c>
      <c r="F338" s="19">
        <v>80</v>
      </c>
      <c r="G338" s="19">
        <v>0.1</v>
      </c>
      <c r="H338" s="19" t="s">
        <v>55</v>
      </c>
      <c r="I338" s="19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9">
        <v>100</v>
      </c>
      <c r="E339" s="19">
        <v>90</v>
      </c>
      <c r="F339" s="19">
        <v>80</v>
      </c>
      <c r="G339" s="19">
        <v>0.1</v>
      </c>
      <c r="H339" s="19" t="s">
        <v>55</v>
      </c>
      <c r="I339" s="19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9">
        <v>100</v>
      </c>
      <c r="E340" s="19">
        <v>90</v>
      </c>
      <c r="F340" s="19">
        <v>80</v>
      </c>
      <c r="G340" s="19">
        <v>0.1</v>
      </c>
      <c r="H340" s="19" t="s">
        <v>55</v>
      </c>
      <c r="I340" s="19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9">
        <v>100</v>
      </c>
      <c r="E341" s="19">
        <v>90</v>
      </c>
      <c r="F341" s="19">
        <v>80</v>
      </c>
      <c r="G341" s="19">
        <v>0.1</v>
      </c>
      <c r="H341" s="19" t="s">
        <v>55</v>
      </c>
      <c r="I341" s="19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9">
        <v>100</v>
      </c>
      <c r="E342" s="19">
        <v>90</v>
      </c>
      <c r="F342" s="19">
        <v>80</v>
      </c>
      <c r="G342" s="19">
        <v>0.1</v>
      </c>
      <c r="H342" s="19" t="s">
        <v>55</v>
      </c>
      <c r="I342" s="19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9">
        <v>100</v>
      </c>
      <c r="E343" s="19">
        <v>90</v>
      </c>
      <c r="F343" s="19">
        <v>80</v>
      </c>
      <c r="G343" s="19">
        <v>0.1</v>
      </c>
      <c r="H343" s="19" t="s">
        <v>55</v>
      </c>
      <c r="I343" s="19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9">
        <v>100</v>
      </c>
      <c r="E344" s="19">
        <v>90</v>
      </c>
      <c r="F344" s="19">
        <v>80</v>
      </c>
      <c r="G344" s="19">
        <v>0.1</v>
      </c>
      <c r="H344" s="19" t="s">
        <v>55</v>
      </c>
      <c r="I344" s="19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9">
        <v>100</v>
      </c>
      <c r="E345" s="19">
        <v>90</v>
      </c>
      <c r="F345" s="19">
        <v>80</v>
      </c>
      <c r="G345" s="19">
        <v>0.1</v>
      </c>
      <c r="H345" s="19" t="s">
        <v>55</v>
      </c>
      <c r="I345" s="19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9">
        <v>100</v>
      </c>
      <c r="E346" s="19">
        <v>90</v>
      </c>
      <c r="F346" s="19">
        <v>80</v>
      </c>
      <c r="G346" s="19">
        <v>0.1</v>
      </c>
      <c r="H346" s="19" t="s">
        <v>55</v>
      </c>
      <c r="I346" s="19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9">
        <v>100</v>
      </c>
      <c r="E347" s="19">
        <v>90</v>
      </c>
      <c r="F347" s="19">
        <v>80</v>
      </c>
      <c r="G347" s="19">
        <v>0.1</v>
      </c>
      <c r="H347" s="19" t="s">
        <v>55</v>
      </c>
      <c r="I347" s="19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9">
        <v>100</v>
      </c>
      <c r="E348" s="19">
        <v>90</v>
      </c>
      <c r="F348" s="19">
        <v>80</v>
      </c>
      <c r="G348" s="19">
        <v>0.1</v>
      </c>
      <c r="H348" s="19" t="s">
        <v>55</v>
      </c>
      <c r="I348" s="19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9">
        <v>100</v>
      </c>
      <c r="E349" s="19">
        <v>90</v>
      </c>
      <c r="F349" s="19">
        <v>80</v>
      </c>
      <c r="G349" s="19">
        <v>0.1</v>
      </c>
      <c r="H349" s="19" t="s">
        <v>55</v>
      </c>
      <c r="I349" s="19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9">
        <v>100</v>
      </c>
      <c r="E350" s="19">
        <v>90</v>
      </c>
      <c r="F350" s="19">
        <v>80</v>
      </c>
      <c r="G350" s="19">
        <v>0.1</v>
      </c>
      <c r="H350" s="19" t="s">
        <v>55</v>
      </c>
      <c r="I350" s="19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9">
        <v>100</v>
      </c>
      <c r="E351" s="19">
        <v>90</v>
      </c>
      <c r="F351" s="19">
        <v>80</v>
      </c>
      <c r="G351" s="19">
        <v>0.1</v>
      </c>
      <c r="H351" s="19" t="s">
        <v>55</v>
      </c>
      <c r="I351" s="19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9">
        <v>100</v>
      </c>
      <c r="E352" s="19">
        <v>90</v>
      </c>
      <c r="F352" s="19">
        <v>80</v>
      </c>
      <c r="G352" s="19">
        <v>0.1</v>
      </c>
      <c r="H352" s="19" t="s">
        <v>55</v>
      </c>
      <c r="I352" s="19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9">
        <v>100</v>
      </c>
      <c r="E353" s="19">
        <v>90</v>
      </c>
      <c r="F353" s="19">
        <v>80</v>
      </c>
      <c r="G353" s="19">
        <v>0.1</v>
      </c>
      <c r="H353" s="19" t="s">
        <v>55</v>
      </c>
      <c r="I353" s="19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9">
        <v>100</v>
      </c>
      <c r="E354" s="19">
        <v>90</v>
      </c>
      <c r="F354" s="19">
        <v>80</v>
      </c>
      <c r="G354" s="19">
        <v>0.1</v>
      </c>
      <c r="H354" s="19" t="s">
        <v>55</v>
      </c>
      <c r="I354" s="19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9">
        <v>100</v>
      </c>
      <c r="E355" s="19">
        <v>90</v>
      </c>
      <c r="F355" s="19">
        <v>80</v>
      </c>
      <c r="G355" s="19">
        <v>0.1</v>
      </c>
      <c r="H355" s="19" t="s">
        <v>55</v>
      </c>
      <c r="I355" s="19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9">
        <v>100</v>
      </c>
      <c r="E356" s="19">
        <v>90</v>
      </c>
      <c r="F356" s="19">
        <v>80</v>
      </c>
      <c r="G356" s="19">
        <v>0.1</v>
      </c>
      <c r="H356" s="19" t="s">
        <v>55</v>
      </c>
      <c r="I356" s="19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9">
        <v>100</v>
      </c>
      <c r="E357" s="19">
        <v>90</v>
      </c>
      <c r="F357" s="19">
        <v>80</v>
      </c>
      <c r="G357" s="19">
        <v>0.1</v>
      </c>
      <c r="H357" s="19" t="s">
        <v>55</v>
      </c>
      <c r="I357" s="19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9">
        <v>100</v>
      </c>
      <c r="E358" s="19">
        <v>90</v>
      </c>
      <c r="F358" s="19">
        <v>80</v>
      </c>
      <c r="G358" s="19">
        <v>0.1</v>
      </c>
      <c r="H358" s="19" t="s">
        <v>55</v>
      </c>
      <c r="I358" s="19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9">
        <v>100</v>
      </c>
      <c r="E359" s="19">
        <v>90</v>
      </c>
      <c r="F359" s="19">
        <v>80</v>
      </c>
      <c r="G359" s="19">
        <v>0.1</v>
      </c>
      <c r="H359" s="19" t="s">
        <v>55</v>
      </c>
      <c r="I359" s="19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9">
        <v>100</v>
      </c>
      <c r="E360" s="19">
        <v>90</v>
      </c>
      <c r="F360" s="19">
        <v>80</v>
      </c>
      <c r="G360" s="19">
        <v>0.1</v>
      </c>
      <c r="H360" s="19" t="s">
        <v>55</v>
      </c>
      <c r="I360" s="19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9">
        <v>100</v>
      </c>
      <c r="E361" s="19">
        <v>90</v>
      </c>
      <c r="F361" s="19">
        <v>80</v>
      </c>
      <c r="G361" s="19">
        <v>0.1</v>
      </c>
      <c r="H361" s="19" t="s">
        <v>55</v>
      </c>
      <c r="I361" s="19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9">
        <v>100</v>
      </c>
      <c r="E362" s="19">
        <v>90</v>
      </c>
      <c r="F362" s="19">
        <v>80</v>
      </c>
      <c r="G362" s="19">
        <v>0.1</v>
      </c>
      <c r="H362" s="19" t="s">
        <v>55</v>
      </c>
      <c r="I362" s="19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9">
        <v>100</v>
      </c>
      <c r="E363" s="19">
        <v>90</v>
      </c>
      <c r="F363" s="19">
        <v>80</v>
      </c>
      <c r="G363" s="19">
        <v>0.1</v>
      </c>
      <c r="H363" s="19" t="s">
        <v>55</v>
      </c>
      <c r="I363" s="19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9">
        <v>100</v>
      </c>
      <c r="E364" s="19">
        <v>90</v>
      </c>
      <c r="F364" s="19">
        <v>80</v>
      </c>
      <c r="G364" s="19">
        <v>0.1</v>
      </c>
      <c r="H364" s="19" t="s">
        <v>55</v>
      </c>
      <c r="I364" s="19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9">
        <v>100</v>
      </c>
      <c r="E365" s="19">
        <v>90</v>
      </c>
      <c r="F365" s="19">
        <v>80</v>
      </c>
      <c r="G365" s="19">
        <v>0.1</v>
      </c>
      <c r="H365" s="19" t="s">
        <v>55</v>
      </c>
      <c r="I365" s="19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9">
        <v>100</v>
      </c>
      <c r="E366" s="19">
        <v>90</v>
      </c>
      <c r="F366" s="19">
        <v>80</v>
      </c>
      <c r="G366" s="19">
        <v>0.1</v>
      </c>
      <c r="H366" s="19" t="s">
        <v>55</v>
      </c>
      <c r="I366" s="19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9">
        <v>100</v>
      </c>
      <c r="E367" s="19">
        <v>90</v>
      </c>
      <c r="F367" s="19">
        <v>80</v>
      </c>
      <c r="G367" s="19">
        <v>0.1</v>
      </c>
      <c r="H367" s="19" t="s">
        <v>55</v>
      </c>
      <c r="I367" s="19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9">
        <v>100</v>
      </c>
      <c r="E368" s="19">
        <v>90</v>
      </c>
      <c r="F368" s="19">
        <v>80</v>
      </c>
      <c r="G368" s="19">
        <v>0.1</v>
      </c>
      <c r="H368" s="19" t="s">
        <v>55</v>
      </c>
      <c r="I368" s="19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9">
        <v>100</v>
      </c>
      <c r="E369" s="19">
        <v>90</v>
      </c>
      <c r="F369" s="19">
        <v>80</v>
      </c>
      <c r="G369" s="19">
        <v>0.1</v>
      </c>
      <c r="H369" s="19" t="s">
        <v>55</v>
      </c>
      <c r="I369" s="19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9">
        <v>100</v>
      </c>
      <c r="E370" s="19">
        <v>90</v>
      </c>
      <c r="F370" s="19">
        <v>80</v>
      </c>
      <c r="G370" s="19">
        <v>0.1</v>
      </c>
      <c r="H370" s="19" t="s">
        <v>55</v>
      </c>
      <c r="I370" s="19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9">
        <v>100</v>
      </c>
      <c r="E371" s="19">
        <v>90</v>
      </c>
      <c r="F371" s="19">
        <v>80</v>
      </c>
      <c r="G371" s="19">
        <v>0.1</v>
      </c>
      <c r="H371" s="19" t="s">
        <v>55</v>
      </c>
      <c r="I371" s="19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9">
        <v>100</v>
      </c>
      <c r="E372" s="19">
        <v>90</v>
      </c>
      <c r="F372" s="19">
        <v>80</v>
      </c>
      <c r="G372" s="19">
        <v>0.1</v>
      </c>
      <c r="H372" s="19" t="s">
        <v>55</v>
      </c>
      <c r="I372" s="19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9">
        <v>100</v>
      </c>
      <c r="E373" s="19">
        <v>90</v>
      </c>
      <c r="F373" s="19">
        <v>80</v>
      </c>
      <c r="G373" s="19">
        <v>0.1</v>
      </c>
      <c r="H373" s="19" t="s">
        <v>55</v>
      </c>
      <c r="I373" s="19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9">
        <v>100</v>
      </c>
      <c r="E374" s="19">
        <v>90</v>
      </c>
      <c r="F374" s="19">
        <v>80</v>
      </c>
      <c r="G374" s="19">
        <v>0.1</v>
      </c>
      <c r="H374" s="19" t="s">
        <v>55</v>
      </c>
      <c r="I374" s="19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9">
        <v>100</v>
      </c>
      <c r="E375" s="19">
        <v>90</v>
      </c>
      <c r="F375" s="19">
        <v>80</v>
      </c>
      <c r="G375" s="19">
        <v>0.1</v>
      </c>
      <c r="H375" s="19" t="s">
        <v>55</v>
      </c>
      <c r="I375" s="19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9">
        <v>100</v>
      </c>
      <c r="E376" s="19">
        <v>90</v>
      </c>
      <c r="F376" s="19">
        <v>80</v>
      </c>
      <c r="G376" s="19">
        <v>0.1</v>
      </c>
      <c r="H376" s="19" t="s">
        <v>55</v>
      </c>
      <c r="I376" s="19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9">
        <v>100</v>
      </c>
      <c r="E377" s="19">
        <v>90</v>
      </c>
      <c r="F377" s="19">
        <v>80</v>
      </c>
      <c r="G377" s="19">
        <v>0.1</v>
      </c>
      <c r="H377" s="19" t="s">
        <v>55</v>
      </c>
      <c r="I377" s="19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9">
        <v>100</v>
      </c>
      <c r="E378" s="19">
        <v>90</v>
      </c>
      <c r="F378" s="19">
        <v>80</v>
      </c>
      <c r="G378" s="19">
        <v>0.1</v>
      </c>
      <c r="H378" s="19" t="s">
        <v>55</v>
      </c>
      <c r="I378" s="19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9">
        <v>100</v>
      </c>
      <c r="E379" s="19">
        <v>90</v>
      </c>
      <c r="F379" s="19">
        <v>80</v>
      </c>
      <c r="G379" s="19">
        <v>0.1</v>
      </c>
      <c r="H379" s="19" t="s">
        <v>55</v>
      </c>
      <c r="I379" s="19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9">
        <v>100</v>
      </c>
      <c r="E380" s="19">
        <v>90</v>
      </c>
      <c r="F380" s="19">
        <v>80</v>
      </c>
      <c r="G380" s="19">
        <v>0.1</v>
      </c>
      <c r="H380" s="19" t="s">
        <v>55</v>
      </c>
      <c r="I380" s="19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9">
        <v>100</v>
      </c>
      <c r="E381" s="19">
        <v>90</v>
      </c>
      <c r="F381" s="19">
        <v>80</v>
      </c>
      <c r="G381" s="19">
        <v>0.1</v>
      </c>
      <c r="H381" s="19" t="s">
        <v>55</v>
      </c>
      <c r="I381" s="19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9">
        <v>100</v>
      </c>
      <c r="E382" s="19">
        <v>90</v>
      </c>
      <c r="F382" s="19">
        <v>80</v>
      </c>
      <c r="G382" s="19">
        <v>0.1</v>
      </c>
      <c r="H382" s="19" t="s">
        <v>55</v>
      </c>
      <c r="I382" s="19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9">
        <v>100</v>
      </c>
      <c r="E383" s="19">
        <v>90</v>
      </c>
      <c r="F383" s="19">
        <v>80</v>
      </c>
      <c r="G383" s="19">
        <v>0.1</v>
      </c>
      <c r="H383" s="19" t="s">
        <v>55</v>
      </c>
      <c r="I383" s="19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9">
        <v>100</v>
      </c>
      <c r="E384" s="19">
        <v>90</v>
      </c>
      <c r="F384" s="19">
        <v>80</v>
      </c>
      <c r="G384" s="19">
        <v>0.1</v>
      </c>
      <c r="H384" s="19" t="s">
        <v>55</v>
      </c>
      <c r="I384" s="19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9">
        <v>100</v>
      </c>
      <c r="E385" s="19">
        <v>90</v>
      </c>
      <c r="F385" s="19">
        <v>80</v>
      </c>
      <c r="G385" s="19">
        <v>0.1</v>
      </c>
      <c r="H385" s="19" t="s">
        <v>55</v>
      </c>
      <c r="I385" s="19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9">
        <v>100</v>
      </c>
      <c r="E386" s="19">
        <v>90</v>
      </c>
      <c r="F386" s="19">
        <v>80</v>
      </c>
      <c r="G386" s="19">
        <v>0.1</v>
      </c>
      <c r="H386" s="19" t="s">
        <v>55</v>
      </c>
      <c r="I386" s="19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9">
        <v>100</v>
      </c>
      <c r="E387" s="19">
        <v>90</v>
      </c>
      <c r="F387" s="19">
        <v>80</v>
      </c>
      <c r="G387" s="19">
        <v>0.1</v>
      </c>
      <c r="H387" s="19" t="s">
        <v>55</v>
      </c>
      <c r="I387" s="19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9">
        <v>100</v>
      </c>
      <c r="E388" s="19">
        <v>90</v>
      </c>
      <c r="F388" s="19">
        <v>80</v>
      </c>
      <c r="G388" s="19">
        <v>0.1</v>
      </c>
      <c r="H388" s="19" t="s">
        <v>55</v>
      </c>
      <c r="I388" s="19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9">
        <v>100</v>
      </c>
      <c r="E389" s="19">
        <v>90</v>
      </c>
      <c r="F389" s="19">
        <v>80</v>
      </c>
      <c r="G389" s="19">
        <v>0.1</v>
      </c>
      <c r="H389" s="19" t="s">
        <v>55</v>
      </c>
      <c r="I389" s="19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9">
        <v>100</v>
      </c>
      <c r="E390" s="19">
        <v>90</v>
      </c>
      <c r="F390" s="19">
        <v>80</v>
      </c>
      <c r="G390" s="19">
        <v>0.1</v>
      </c>
      <c r="H390" s="19" t="s">
        <v>55</v>
      </c>
      <c r="I390" s="19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9">
        <v>100</v>
      </c>
      <c r="E391" s="19">
        <v>90</v>
      </c>
      <c r="F391" s="19">
        <v>80</v>
      </c>
      <c r="G391" s="19">
        <v>0.1</v>
      </c>
      <c r="H391" s="19" t="s">
        <v>55</v>
      </c>
      <c r="I391" s="19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9">
        <v>100</v>
      </c>
      <c r="E392" s="19">
        <v>90</v>
      </c>
      <c r="F392" s="19">
        <v>80</v>
      </c>
      <c r="G392" s="19">
        <v>0.1</v>
      </c>
      <c r="H392" s="19" t="s">
        <v>55</v>
      </c>
      <c r="I392" s="19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9">
        <v>100</v>
      </c>
      <c r="E393" s="19">
        <v>90</v>
      </c>
      <c r="F393" s="19">
        <v>80</v>
      </c>
      <c r="G393" s="19">
        <v>0.1</v>
      </c>
      <c r="H393" s="19" t="s">
        <v>55</v>
      </c>
      <c r="I393" s="19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9">
        <v>100</v>
      </c>
      <c r="E394" s="19">
        <v>90</v>
      </c>
      <c r="F394" s="19">
        <v>80</v>
      </c>
      <c r="G394" s="19">
        <v>0.1</v>
      </c>
      <c r="H394" s="19" t="s">
        <v>55</v>
      </c>
      <c r="I394" s="19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9">
        <v>100</v>
      </c>
      <c r="E395" s="19">
        <v>90</v>
      </c>
      <c r="F395" s="19">
        <v>80</v>
      </c>
      <c r="G395" s="19">
        <v>0.1</v>
      </c>
      <c r="H395" s="19" t="s">
        <v>55</v>
      </c>
      <c r="I395" s="19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9">
        <v>100</v>
      </c>
      <c r="E396" s="19">
        <v>90</v>
      </c>
      <c r="F396" s="19">
        <v>80</v>
      </c>
      <c r="G396" s="19">
        <v>0.1</v>
      </c>
      <c r="H396" s="19" t="s">
        <v>55</v>
      </c>
      <c r="I396" s="19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9">
        <v>100</v>
      </c>
      <c r="E397" s="19">
        <v>90</v>
      </c>
      <c r="F397" s="19">
        <v>80</v>
      </c>
      <c r="G397" s="19">
        <v>0.1</v>
      </c>
      <c r="H397" s="19" t="s">
        <v>55</v>
      </c>
      <c r="I397" s="19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9">
        <v>100</v>
      </c>
      <c r="E398" s="19">
        <v>90</v>
      </c>
      <c r="F398" s="19">
        <v>80</v>
      </c>
      <c r="G398" s="19">
        <v>0.1</v>
      </c>
      <c r="H398" s="19" t="s">
        <v>55</v>
      </c>
      <c r="I398" s="19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9">
        <v>100</v>
      </c>
      <c r="E399" s="19">
        <v>90</v>
      </c>
      <c r="F399" s="19">
        <v>80</v>
      </c>
      <c r="G399" s="19">
        <v>0.1</v>
      </c>
      <c r="H399" s="19" t="s">
        <v>55</v>
      </c>
      <c r="I399" s="19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9">
        <v>100</v>
      </c>
      <c r="E400" s="19">
        <v>90</v>
      </c>
      <c r="F400" s="19">
        <v>80</v>
      </c>
      <c r="G400" s="19">
        <v>0.1</v>
      </c>
      <c r="H400" s="19" t="s">
        <v>55</v>
      </c>
      <c r="I400" s="19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9">
        <v>100</v>
      </c>
      <c r="E401" s="19">
        <v>90</v>
      </c>
      <c r="F401" s="19">
        <v>80</v>
      </c>
      <c r="G401" s="19">
        <v>0.1</v>
      </c>
      <c r="H401" s="19" t="s">
        <v>55</v>
      </c>
      <c r="I401" s="19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9">
        <v>100</v>
      </c>
      <c r="E402" s="19">
        <v>90</v>
      </c>
      <c r="F402" s="19">
        <v>80</v>
      </c>
      <c r="G402" s="19">
        <v>0.1</v>
      </c>
      <c r="H402" s="19" t="s">
        <v>55</v>
      </c>
      <c r="I402" s="19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9">
        <v>100</v>
      </c>
      <c r="E403" s="19">
        <v>90</v>
      </c>
      <c r="F403" s="19">
        <v>80</v>
      </c>
      <c r="G403" s="19">
        <v>0.1</v>
      </c>
      <c r="H403" s="19" t="s">
        <v>55</v>
      </c>
      <c r="I403" s="19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9">
        <v>100</v>
      </c>
      <c r="E404" s="19">
        <v>90</v>
      </c>
      <c r="F404" s="19">
        <v>80</v>
      </c>
      <c r="G404" s="19">
        <v>0.1</v>
      </c>
      <c r="H404" s="19" t="s">
        <v>55</v>
      </c>
      <c r="I404" s="19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9">
        <v>100</v>
      </c>
      <c r="E405" s="19">
        <v>90</v>
      </c>
      <c r="F405" s="19">
        <v>80</v>
      </c>
      <c r="G405" s="19">
        <v>0.1</v>
      </c>
      <c r="H405" s="19" t="s">
        <v>55</v>
      </c>
      <c r="I405" s="19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9">
        <v>100</v>
      </c>
      <c r="E406" s="19">
        <v>90</v>
      </c>
      <c r="F406" s="19">
        <v>80</v>
      </c>
      <c r="G406" s="19">
        <v>0.1</v>
      </c>
      <c r="H406" s="19" t="s">
        <v>55</v>
      </c>
      <c r="I406" s="19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9">
        <v>100</v>
      </c>
      <c r="E407" s="19">
        <v>90</v>
      </c>
      <c r="F407" s="19">
        <v>80</v>
      </c>
      <c r="G407" s="19">
        <v>0.1</v>
      </c>
      <c r="H407" s="19" t="s">
        <v>55</v>
      </c>
      <c r="I407" s="19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9">
        <v>100</v>
      </c>
      <c r="E408" s="19">
        <v>90</v>
      </c>
      <c r="F408" s="19">
        <v>80</v>
      </c>
      <c r="G408" s="19">
        <v>0.1</v>
      </c>
      <c r="H408" s="19" t="s">
        <v>55</v>
      </c>
      <c r="I408" s="19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9">
        <v>100</v>
      </c>
      <c r="E409" s="19">
        <v>90</v>
      </c>
      <c r="F409" s="19">
        <v>80</v>
      </c>
      <c r="G409" s="19">
        <v>0.1</v>
      </c>
      <c r="H409" s="19" t="s">
        <v>55</v>
      </c>
      <c r="I409" s="19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9">
        <v>100</v>
      </c>
      <c r="E410" s="19">
        <v>90</v>
      </c>
      <c r="F410" s="19">
        <v>80</v>
      </c>
      <c r="G410" s="19">
        <v>0.1</v>
      </c>
      <c r="H410" s="19" t="s">
        <v>55</v>
      </c>
      <c r="I410" s="19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9">
        <v>100</v>
      </c>
      <c r="E411" s="19">
        <v>90</v>
      </c>
      <c r="F411" s="19">
        <v>80</v>
      </c>
      <c r="G411" s="19">
        <v>0.1</v>
      </c>
      <c r="H411" s="19" t="s">
        <v>55</v>
      </c>
      <c r="I411" s="19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9">
        <v>100</v>
      </c>
      <c r="E426" s="19">
        <v>90</v>
      </c>
      <c r="F426" s="19">
        <v>80</v>
      </c>
      <c r="G426" s="19">
        <v>0.1</v>
      </c>
      <c r="H426" s="19" t="s">
        <v>55</v>
      </c>
      <c r="I426" s="19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9">
        <v>100</v>
      </c>
      <c r="E427" s="19">
        <v>90</v>
      </c>
      <c r="F427" s="19">
        <v>80</v>
      </c>
      <c r="G427" s="19">
        <v>0.1</v>
      </c>
      <c r="H427" s="19" t="s">
        <v>55</v>
      </c>
      <c r="I427" s="19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9">
        <v>100</v>
      </c>
      <c r="E428" s="19">
        <v>90</v>
      </c>
      <c r="F428" s="19">
        <v>80</v>
      </c>
      <c r="G428" s="19">
        <v>0.1</v>
      </c>
      <c r="H428" s="19" t="s">
        <v>55</v>
      </c>
      <c r="I428" s="19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9">
        <v>100</v>
      </c>
      <c r="E429" s="19">
        <v>90</v>
      </c>
      <c r="F429" s="19">
        <v>80</v>
      </c>
      <c r="G429" s="19">
        <v>0.1</v>
      </c>
      <c r="H429" s="19" t="s">
        <v>55</v>
      </c>
      <c r="I429" s="19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9">
        <v>100</v>
      </c>
      <c r="E430" s="19">
        <v>90</v>
      </c>
      <c r="F430" s="19">
        <v>80</v>
      </c>
      <c r="G430" s="19">
        <v>0.1</v>
      </c>
      <c r="H430" s="19" t="s">
        <v>55</v>
      </c>
      <c r="I430" s="19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9">
        <v>100</v>
      </c>
      <c r="E431" s="19">
        <v>90</v>
      </c>
      <c r="F431" s="19">
        <v>80</v>
      </c>
      <c r="G431" s="19">
        <v>0.1</v>
      </c>
      <c r="H431" s="19" t="s">
        <v>55</v>
      </c>
      <c r="I431" s="19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9">
        <v>100</v>
      </c>
      <c r="E432" s="19">
        <v>90</v>
      </c>
      <c r="F432" s="19">
        <v>80</v>
      </c>
      <c r="G432" s="19">
        <v>0.1</v>
      </c>
      <c r="H432" s="19" t="s">
        <v>55</v>
      </c>
      <c r="I432" s="19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9">
        <v>100</v>
      </c>
      <c r="E433" s="19">
        <v>90</v>
      </c>
      <c r="F433" s="19">
        <v>80</v>
      </c>
      <c r="G433" s="19">
        <v>0.1</v>
      </c>
      <c r="H433" s="19" t="s">
        <v>55</v>
      </c>
      <c r="I433" s="19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9">
        <v>100</v>
      </c>
      <c r="E434" s="19">
        <v>90</v>
      </c>
      <c r="F434" s="19">
        <v>80</v>
      </c>
      <c r="G434" s="19">
        <v>0.1</v>
      </c>
      <c r="H434" s="19" t="s">
        <v>55</v>
      </c>
      <c r="I434" s="19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9">
        <v>100</v>
      </c>
      <c r="E435" s="19">
        <v>90</v>
      </c>
      <c r="F435" s="19">
        <v>80</v>
      </c>
      <c r="G435" s="19">
        <v>0.1</v>
      </c>
      <c r="H435" s="19" t="s">
        <v>55</v>
      </c>
      <c r="I435" s="19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9">
        <v>100</v>
      </c>
      <c r="E436" s="19">
        <v>90</v>
      </c>
      <c r="F436" s="19">
        <v>80</v>
      </c>
      <c r="G436" s="19">
        <v>0.1</v>
      </c>
      <c r="H436" s="19" t="s">
        <v>55</v>
      </c>
      <c r="I436" s="19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9">
        <v>100</v>
      </c>
      <c r="E437" s="19">
        <v>90</v>
      </c>
      <c r="F437" s="19">
        <v>80</v>
      </c>
      <c r="G437" s="19">
        <v>0.1</v>
      </c>
      <c r="H437" s="19" t="s">
        <v>55</v>
      </c>
      <c r="I437" s="19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9">
        <v>100</v>
      </c>
      <c r="E438" s="19">
        <v>90</v>
      </c>
      <c r="F438" s="19">
        <v>80</v>
      </c>
      <c r="G438" s="19">
        <v>0.1</v>
      </c>
      <c r="H438" s="19" t="s">
        <v>55</v>
      </c>
      <c r="I438" s="19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9">
        <v>100</v>
      </c>
      <c r="E439" s="19">
        <v>90</v>
      </c>
      <c r="F439" s="19">
        <v>80</v>
      </c>
      <c r="G439" s="19">
        <v>0.1</v>
      </c>
      <c r="H439" s="19" t="s">
        <v>55</v>
      </c>
      <c r="I439" s="19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9">
        <v>100</v>
      </c>
      <c r="E440" s="19">
        <v>90</v>
      </c>
      <c r="F440" s="19">
        <v>80</v>
      </c>
      <c r="G440" s="19">
        <v>0.1</v>
      </c>
      <c r="H440" s="19" t="s">
        <v>55</v>
      </c>
      <c r="I440" s="19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9">
        <v>100</v>
      </c>
      <c r="E441" s="19">
        <v>90</v>
      </c>
      <c r="F441" s="19">
        <v>80</v>
      </c>
      <c r="G441" s="19">
        <v>0.1</v>
      </c>
      <c r="H441" s="19" t="s">
        <v>55</v>
      </c>
      <c r="I441" s="19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9">
        <v>100</v>
      </c>
      <c r="E442" s="19">
        <v>90</v>
      </c>
      <c r="F442" s="19">
        <v>80</v>
      </c>
      <c r="G442" s="19">
        <v>0.1</v>
      </c>
      <c r="H442" s="19" t="s">
        <v>55</v>
      </c>
      <c r="I442" s="19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9">
        <v>100</v>
      </c>
      <c r="E443" s="19">
        <v>90</v>
      </c>
      <c r="F443" s="19">
        <v>80</v>
      </c>
      <c r="G443" s="19">
        <v>0.1</v>
      </c>
      <c r="H443" s="19" t="s">
        <v>55</v>
      </c>
      <c r="I443" s="19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9">
        <v>100</v>
      </c>
      <c r="E444" s="19">
        <v>90</v>
      </c>
      <c r="F444" s="19">
        <v>80</v>
      </c>
      <c r="G444" s="19">
        <v>0.1</v>
      </c>
      <c r="H444" s="19" t="s">
        <v>55</v>
      </c>
      <c r="I444" s="19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9">
        <v>100</v>
      </c>
      <c r="E445" s="19">
        <v>90</v>
      </c>
      <c r="F445" s="19">
        <v>80</v>
      </c>
      <c r="G445" s="19">
        <v>0.1</v>
      </c>
      <c r="H445" s="19" t="s">
        <v>55</v>
      </c>
      <c r="I445" s="19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9">
        <v>100</v>
      </c>
      <c r="E446" s="19">
        <v>90</v>
      </c>
      <c r="F446" s="19">
        <v>80</v>
      </c>
      <c r="G446" s="19">
        <v>0.1</v>
      </c>
      <c r="H446" s="19" t="s">
        <v>55</v>
      </c>
      <c r="I446" s="19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9">
        <v>100</v>
      </c>
      <c r="E447" s="19">
        <v>90</v>
      </c>
      <c r="F447" s="19">
        <v>80</v>
      </c>
      <c r="G447" s="19">
        <v>0.1</v>
      </c>
      <c r="H447" s="19" t="s">
        <v>55</v>
      </c>
      <c r="I447" s="19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9">
        <v>100</v>
      </c>
      <c r="E448" s="19">
        <v>90</v>
      </c>
      <c r="F448" s="19">
        <v>80</v>
      </c>
      <c r="G448" s="19">
        <v>0.1</v>
      </c>
      <c r="H448" s="19" t="s">
        <v>55</v>
      </c>
      <c r="I448" s="19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9">
        <v>100</v>
      </c>
      <c r="E449" s="19">
        <v>90</v>
      </c>
      <c r="F449" s="19">
        <v>80</v>
      </c>
      <c r="G449" s="19">
        <v>0.1</v>
      </c>
      <c r="H449" s="19" t="s">
        <v>55</v>
      </c>
      <c r="I449" s="19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9">
        <v>100</v>
      </c>
      <c r="E450" s="19">
        <v>90</v>
      </c>
      <c r="F450" s="19">
        <v>80</v>
      </c>
      <c r="G450" s="19">
        <v>0.1</v>
      </c>
      <c r="H450" s="19" t="s">
        <v>55</v>
      </c>
      <c r="I450" s="19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9">
        <v>100</v>
      </c>
      <c r="E451" s="19">
        <v>90</v>
      </c>
      <c r="F451" s="19">
        <v>80</v>
      </c>
      <c r="G451" s="19">
        <v>0.1</v>
      </c>
      <c r="H451" s="19" t="s">
        <v>55</v>
      </c>
      <c r="I451" s="19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9">
        <v>100</v>
      </c>
      <c r="E452" s="19">
        <v>90</v>
      </c>
      <c r="F452" s="19">
        <v>80</v>
      </c>
      <c r="G452" s="19">
        <v>0.1</v>
      </c>
      <c r="H452" s="19" t="s">
        <v>55</v>
      </c>
      <c r="I452" s="19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9">
        <v>100</v>
      </c>
      <c r="E453" s="19">
        <v>90</v>
      </c>
      <c r="F453" s="19">
        <v>80</v>
      </c>
      <c r="G453" s="19">
        <v>0.1</v>
      </c>
      <c r="H453" s="19" t="s">
        <v>55</v>
      </c>
      <c r="I453" s="19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9">
        <v>100</v>
      </c>
      <c r="E454" s="19">
        <v>90</v>
      </c>
      <c r="F454" s="19">
        <v>80</v>
      </c>
      <c r="G454" s="19">
        <v>0.1</v>
      </c>
      <c r="H454" s="19" t="s">
        <v>55</v>
      </c>
      <c r="I454" s="19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9">
        <v>100</v>
      </c>
      <c r="E455" s="19">
        <v>90</v>
      </c>
      <c r="F455" s="19">
        <v>80</v>
      </c>
      <c r="G455" s="19">
        <v>0.1</v>
      </c>
      <c r="H455" s="19" t="s">
        <v>55</v>
      </c>
      <c r="I455" s="19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9">
        <v>100</v>
      </c>
      <c r="E456" s="19">
        <v>90</v>
      </c>
      <c r="F456" s="19">
        <v>80</v>
      </c>
      <c r="G456" s="19">
        <v>0.1</v>
      </c>
      <c r="H456" s="19" t="s">
        <v>55</v>
      </c>
      <c r="I456" s="19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9">
        <v>100</v>
      </c>
      <c r="E457" s="19">
        <v>90</v>
      </c>
      <c r="F457" s="19">
        <v>80</v>
      </c>
      <c r="G457" s="19">
        <v>0.1</v>
      </c>
      <c r="H457" s="19" t="s">
        <v>55</v>
      </c>
      <c r="I457" s="19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9">
        <v>100</v>
      </c>
      <c r="E458" s="19">
        <v>90</v>
      </c>
      <c r="F458" s="19">
        <v>80</v>
      </c>
      <c r="G458" s="19">
        <v>0.1</v>
      </c>
      <c r="H458" s="19" t="s">
        <v>55</v>
      </c>
      <c r="I458" s="19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9">
        <v>100</v>
      </c>
      <c r="E459" s="19">
        <v>90</v>
      </c>
      <c r="F459" s="19">
        <v>80</v>
      </c>
      <c r="G459" s="19">
        <v>0.1</v>
      </c>
      <c r="H459" s="19" t="s">
        <v>55</v>
      </c>
      <c r="I459" s="19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9">
        <v>100</v>
      </c>
      <c r="E460" s="19">
        <v>90</v>
      </c>
      <c r="F460" s="19">
        <v>80</v>
      </c>
      <c r="G460" s="19">
        <v>0.1</v>
      </c>
      <c r="H460" s="19" t="s">
        <v>55</v>
      </c>
      <c r="I460" s="19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9">
        <v>100</v>
      </c>
      <c r="E461" s="19">
        <v>90</v>
      </c>
      <c r="F461" s="19">
        <v>80</v>
      </c>
      <c r="G461" s="19">
        <v>0.1</v>
      </c>
      <c r="H461" s="19" t="s">
        <v>55</v>
      </c>
      <c r="I461" s="19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9">
        <v>100</v>
      </c>
      <c r="E462" s="19">
        <v>90</v>
      </c>
      <c r="F462" s="19">
        <v>80</v>
      </c>
      <c r="G462" s="19">
        <v>0.1</v>
      </c>
      <c r="H462" s="19" t="s">
        <v>55</v>
      </c>
      <c r="I462" s="19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9">
        <v>100</v>
      </c>
      <c r="E463" s="19">
        <v>90</v>
      </c>
      <c r="F463" s="19">
        <v>80</v>
      </c>
      <c r="G463" s="19">
        <v>0.1</v>
      </c>
      <c r="H463" s="19" t="s">
        <v>55</v>
      </c>
      <c r="I463" s="19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9">
        <v>100</v>
      </c>
      <c r="E464" s="19">
        <v>90</v>
      </c>
      <c r="F464" s="19">
        <v>80</v>
      </c>
      <c r="G464" s="19">
        <v>0.1</v>
      </c>
      <c r="H464" s="19" t="s">
        <v>55</v>
      </c>
      <c r="I464" s="19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9">
        <v>100</v>
      </c>
      <c r="E465" s="19">
        <v>90</v>
      </c>
      <c r="F465" s="19">
        <v>80</v>
      </c>
      <c r="G465" s="19">
        <v>0.1</v>
      </c>
      <c r="H465" s="19" t="s">
        <v>55</v>
      </c>
      <c r="I465" s="19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9">
        <v>100</v>
      </c>
      <c r="E466" s="19">
        <v>90</v>
      </c>
      <c r="F466" s="19">
        <v>80</v>
      </c>
      <c r="G466" s="19">
        <v>0.1</v>
      </c>
      <c r="H466" s="19" t="s">
        <v>55</v>
      </c>
      <c r="I466" s="19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9">
        <v>100</v>
      </c>
      <c r="E467" s="19">
        <v>90</v>
      </c>
      <c r="F467" s="19">
        <v>80</v>
      </c>
      <c r="G467" s="19">
        <v>0.1</v>
      </c>
      <c r="H467" s="19" t="s">
        <v>55</v>
      </c>
      <c r="I467" s="19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9">
        <v>100</v>
      </c>
      <c r="E468" s="19">
        <v>90</v>
      </c>
      <c r="F468" s="19">
        <v>80</v>
      </c>
      <c r="G468" s="19">
        <v>0.1</v>
      </c>
      <c r="H468" s="19" t="s">
        <v>55</v>
      </c>
      <c r="I468" s="19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9">
        <v>100</v>
      </c>
      <c r="E469" s="19">
        <v>90</v>
      </c>
      <c r="F469" s="19">
        <v>80</v>
      </c>
      <c r="G469" s="19">
        <v>0.1</v>
      </c>
      <c r="H469" s="19" t="s">
        <v>55</v>
      </c>
      <c r="I469" s="19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9">
        <v>100</v>
      </c>
      <c r="E470" s="19">
        <v>90</v>
      </c>
      <c r="F470" s="19">
        <v>80</v>
      </c>
      <c r="G470" s="19">
        <v>0.1</v>
      </c>
      <c r="H470" s="19" t="s">
        <v>55</v>
      </c>
      <c r="I470" s="19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9">
        <v>100</v>
      </c>
      <c r="E471" s="19">
        <v>90</v>
      </c>
      <c r="F471" s="19">
        <v>80</v>
      </c>
      <c r="G471" s="19">
        <v>0.1</v>
      </c>
      <c r="H471" s="19" t="s">
        <v>55</v>
      </c>
      <c r="I471" s="19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9">
        <v>100</v>
      </c>
      <c r="E472" s="19">
        <v>90</v>
      </c>
      <c r="F472" s="19">
        <v>80</v>
      </c>
      <c r="G472" s="19">
        <v>0.1</v>
      </c>
      <c r="H472" s="19" t="s">
        <v>55</v>
      </c>
      <c r="I472" s="19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9">
        <v>100</v>
      </c>
      <c r="E473" s="19">
        <v>90</v>
      </c>
      <c r="F473" s="19">
        <v>80</v>
      </c>
      <c r="G473" s="19">
        <v>0.1</v>
      </c>
      <c r="H473" s="19" t="s">
        <v>55</v>
      </c>
      <c r="I473" s="19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9">
        <v>100</v>
      </c>
      <c r="E474" s="19">
        <v>90</v>
      </c>
      <c r="F474" s="19">
        <v>80</v>
      </c>
      <c r="G474" s="19">
        <v>0.1</v>
      </c>
      <c r="H474" s="19" t="s">
        <v>55</v>
      </c>
      <c r="I474" s="19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9">
        <v>100</v>
      </c>
      <c r="E475" s="19">
        <v>90</v>
      </c>
      <c r="F475" s="19">
        <v>80</v>
      </c>
      <c r="G475" s="19">
        <v>0.1</v>
      </c>
      <c r="H475" s="19" t="s">
        <v>55</v>
      </c>
      <c r="I475" s="19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9">
        <v>100</v>
      </c>
      <c r="E476" s="19">
        <v>90</v>
      </c>
      <c r="F476" s="19">
        <v>80</v>
      </c>
      <c r="G476" s="19">
        <v>0.1</v>
      </c>
      <c r="H476" s="19" t="s">
        <v>55</v>
      </c>
      <c r="I476" s="19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9">
        <v>100</v>
      </c>
      <c r="E477" s="19">
        <v>90</v>
      </c>
      <c r="F477" s="19">
        <v>80</v>
      </c>
      <c r="G477" s="19">
        <v>0.1</v>
      </c>
      <c r="H477" s="19" t="s">
        <v>55</v>
      </c>
      <c r="I477" s="19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9">
        <v>100</v>
      </c>
      <c r="E478" s="19">
        <v>90</v>
      </c>
      <c r="F478" s="19">
        <v>80</v>
      </c>
      <c r="G478" s="19">
        <v>0.1</v>
      </c>
      <c r="H478" s="19" t="s">
        <v>55</v>
      </c>
      <c r="I478" s="19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9">
        <v>100</v>
      </c>
      <c r="E479" s="19">
        <v>90</v>
      </c>
      <c r="F479" s="19">
        <v>80</v>
      </c>
      <c r="G479" s="19">
        <v>0.1</v>
      </c>
      <c r="H479" s="19" t="s">
        <v>55</v>
      </c>
      <c r="I479" s="19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9">
        <v>100</v>
      </c>
      <c r="E480" s="19">
        <v>90</v>
      </c>
      <c r="F480" s="19">
        <v>80</v>
      </c>
      <c r="G480" s="19">
        <v>0.1</v>
      </c>
      <c r="H480" s="19" t="s">
        <v>55</v>
      </c>
      <c r="I480" s="19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9">
        <v>100</v>
      </c>
      <c r="E481" s="19">
        <v>90</v>
      </c>
      <c r="F481" s="19">
        <v>80</v>
      </c>
      <c r="G481" s="19">
        <v>0.1</v>
      </c>
      <c r="H481" s="19" t="s">
        <v>55</v>
      </c>
      <c r="I481" s="19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9">
        <v>100</v>
      </c>
      <c r="E482" s="19">
        <v>90</v>
      </c>
      <c r="F482" s="19">
        <v>80</v>
      </c>
      <c r="G482" s="19">
        <v>0.1</v>
      </c>
      <c r="H482" s="19" t="s">
        <v>55</v>
      </c>
      <c r="I482" s="19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9">
        <v>100</v>
      </c>
      <c r="E483" s="19">
        <v>90</v>
      </c>
      <c r="F483" s="19">
        <v>80</v>
      </c>
      <c r="G483" s="19">
        <v>0.1</v>
      </c>
      <c r="H483" s="19" t="s">
        <v>55</v>
      </c>
      <c r="I483" s="19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9">
        <v>100</v>
      </c>
      <c r="E484" s="19">
        <v>90</v>
      </c>
      <c r="F484" s="19">
        <v>80</v>
      </c>
      <c r="G484" s="19">
        <v>0.1</v>
      </c>
      <c r="H484" s="19" t="s">
        <v>55</v>
      </c>
      <c r="I484" s="19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9">
        <v>100</v>
      </c>
      <c r="E485" s="19">
        <v>90</v>
      </c>
      <c r="F485" s="19">
        <v>80</v>
      </c>
      <c r="G485" s="19">
        <v>0.1</v>
      </c>
      <c r="H485" s="19" t="s">
        <v>55</v>
      </c>
      <c r="I485" s="19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 s="16" t="s">
        <v>55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 s="16" t="s">
        <v>55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 s="16" t="s">
        <v>55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 s="16" t="s">
        <v>55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 s="16" t="s">
        <v>55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 s="16" t="s">
        <v>55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 s="16" t="s">
        <v>55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 s="16" t="s">
        <v>55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9">
        <v>100</v>
      </c>
      <c r="E494" s="19">
        <v>90</v>
      </c>
      <c r="F494" s="19">
        <v>80</v>
      </c>
      <c r="G494" s="19">
        <v>0.1</v>
      </c>
      <c r="H494" s="19" t="s">
        <v>55</v>
      </c>
      <c r="I494" s="19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9">
        <v>100</v>
      </c>
      <c r="E495" s="19">
        <v>90</v>
      </c>
      <c r="F495" s="19">
        <v>80</v>
      </c>
      <c r="G495" s="19">
        <v>0.1</v>
      </c>
      <c r="H495" s="19" t="s">
        <v>55</v>
      </c>
      <c r="I495" s="19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9">
        <v>100</v>
      </c>
      <c r="E496" s="19">
        <v>90</v>
      </c>
      <c r="F496" s="19">
        <v>80</v>
      </c>
      <c r="G496" s="19">
        <v>0.1</v>
      </c>
      <c r="H496" s="19" t="s">
        <v>55</v>
      </c>
      <c r="I496" s="19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9">
        <v>100</v>
      </c>
      <c r="E497" s="19">
        <v>90</v>
      </c>
      <c r="F497" s="19">
        <v>80</v>
      </c>
      <c r="G497" s="19">
        <v>0.1</v>
      </c>
      <c r="H497" s="19" t="s">
        <v>55</v>
      </c>
      <c r="I497" s="19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 s="16" t="s">
        <v>55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 s="16" t="s">
        <v>55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 s="16" t="s">
        <v>55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 s="16" t="s">
        <v>55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 s="16" t="s">
        <v>55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 s="16" t="s">
        <v>55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 s="16" t="s">
        <v>55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 s="16" t="s">
        <v>55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 s="16" t="s">
        <v>55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 s="16" t="s">
        <v>55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 s="16" t="s">
        <v>55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 s="16" t="s">
        <v>55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 s="16" t="s">
        <v>55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 s="16" t="s">
        <v>55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 s="16" t="s">
        <v>55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 s="16" t="s">
        <v>55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 s="16" t="s">
        <v>55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 s="16" t="s">
        <v>55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 s="16" t="s">
        <v>55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 s="16" t="s">
        <v>55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 s="16" t="s">
        <v>55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 s="16" t="s">
        <v>55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 s="16" t="s">
        <v>55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 s="16" t="s">
        <v>55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 s="16" t="s">
        <v>55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 s="16" t="s">
        <v>55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 s="16" t="s">
        <v>55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 s="16" t="s">
        <v>55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 s="16" t="s">
        <v>55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 s="16" t="s">
        <v>55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 s="16" t="s">
        <v>55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 s="16" t="s">
        <v>55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 s="16" t="s">
        <v>55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 s="16" t="s">
        <v>55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 s="16" t="s">
        <v>55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 s="16" t="s">
        <v>55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 s="16" t="s">
        <v>55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 s="16" t="s">
        <v>55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 s="16" t="s">
        <v>55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 s="16" t="s">
        <v>55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 s="16" t="s">
        <v>55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 s="16" t="s">
        <v>55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 s="16" t="s">
        <v>55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 s="16" t="s">
        <v>55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 s="16" t="s">
        <v>55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 s="16" t="s">
        <v>55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 s="16" t="s">
        <v>55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 s="16" t="s">
        <v>55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 s="16" t="s">
        <v>55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 s="16" t="s">
        <v>55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 s="16" t="s">
        <v>55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 s="16" t="s">
        <v>55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 s="16" t="s">
        <v>55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 s="16" t="s">
        <v>55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 s="16" t="s">
        <v>55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 s="16" t="s">
        <v>55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 s="16" t="s">
        <v>55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 s="16" t="s">
        <v>55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 s="16" t="s">
        <v>55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 s="16" t="s">
        <v>55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 s="16" t="s">
        <v>55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 s="16" t="s">
        <v>55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 s="16" t="s">
        <v>55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 s="16" t="s">
        <v>55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 s="16" t="s">
        <v>55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 s="16" t="s">
        <v>55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 s="16" t="s">
        <v>55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 s="16" t="s">
        <v>55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 s="16" t="s">
        <v>55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 s="16" t="s">
        <v>55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 s="16" t="s">
        <v>55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 s="16" t="s">
        <v>55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 s="16" t="s">
        <v>55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 s="16" t="s">
        <v>55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 s="16" t="s">
        <v>55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 s="16" t="s">
        <v>55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 s="16" t="s">
        <v>55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 s="16" t="s">
        <v>55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 s="16" t="s">
        <v>55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 s="16" t="s">
        <v>55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 s="16" t="s">
        <v>55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 s="16" t="s">
        <v>55</v>
      </c>
      <c r="I579" s="16" t="s">
        <v>55</v>
      </c>
    </row>
    <row r="580" spans="1:9">
      <c r="A580">
        <f>Location!A580</f>
        <v>0</v>
      </c>
      <c r="B580">
        <f>Location!B580</f>
        <v>0</v>
      </c>
      <c r="C580">
        <f>Location!C580</f>
        <v>0</v>
      </c>
      <c r="D580" s="19">
        <v>100</v>
      </c>
      <c r="E580" s="19">
        <v>90</v>
      </c>
      <c r="F580" s="19">
        <v>80</v>
      </c>
      <c r="G580" s="19">
        <v>0.1</v>
      </c>
      <c r="H580" s="19" t="s">
        <v>55</v>
      </c>
      <c r="I580" s="19" t="s">
        <v>55</v>
      </c>
    </row>
    <row r="581" spans="1:9">
      <c r="A581">
        <f>Location!A581</f>
        <v>0</v>
      </c>
      <c r="B581">
        <f>Location!B581</f>
        <v>0</v>
      </c>
      <c r="C581">
        <f>Location!C581</f>
        <v>0</v>
      </c>
      <c r="D581" s="19">
        <v>100</v>
      </c>
      <c r="E581" s="19">
        <v>90</v>
      </c>
      <c r="F581" s="19">
        <v>80</v>
      </c>
      <c r="G581" s="19">
        <v>0.1</v>
      </c>
      <c r="H581" s="19" t="s">
        <v>55</v>
      </c>
      <c r="I581" s="19" t="s">
        <v>55</v>
      </c>
    </row>
    <row r="582" spans="1:9">
      <c r="A582">
        <f>Location!A582</f>
        <v>0</v>
      </c>
      <c r="B582">
        <f>Location!B582</f>
        <v>0</v>
      </c>
      <c r="C582">
        <f>Location!C582</f>
        <v>0</v>
      </c>
      <c r="D582" s="19">
        <v>100</v>
      </c>
      <c r="E582" s="19">
        <v>90</v>
      </c>
      <c r="F582" s="19">
        <v>80</v>
      </c>
      <c r="G582" s="19">
        <v>0.1</v>
      </c>
      <c r="H582" s="19" t="s">
        <v>55</v>
      </c>
      <c r="I582" s="19" t="s">
        <v>55</v>
      </c>
    </row>
    <row r="583" spans="1:9">
      <c r="A583">
        <f>Location!A583</f>
        <v>0</v>
      </c>
      <c r="B583">
        <f>Location!B583</f>
        <v>0</v>
      </c>
      <c r="C583">
        <f>Location!C583</f>
        <v>0</v>
      </c>
      <c r="D583" s="19">
        <v>100</v>
      </c>
      <c r="E583" s="19">
        <v>90</v>
      </c>
      <c r="F583" s="19">
        <v>80</v>
      </c>
      <c r="G583" s="19">
        <v>0.1</v>
      </c>
      <c r="H583" s="19" t="s">
        <v>55</v>
      </c>
      <c r="I583" s="19" t="s">
        <v>55</v>
      </c>
    </row>
    <row r="584" spans="1:9">
      <c r="A584">
        <f>Location!A584</f>
        <v>0</v>
      </c>
      <c r="B584">
        <f>Location!B584</f>
        <v>0</v>
      </c>
      <c r="C584">
        <f>Location!C584</f>
        <v>0</v>
      </c>
      <c r="D584" s="19">
        <v>100</v>
      </c>
      <c r="E584" s="19">
        <v>90</v>
      </c>
      <c r="F584" s="19">
        <v>80</v>
      </c>
      <c r="G584" s="19">
        <v>0.1</v>
      </c>
      <c r="H584" s="19" t="s">
        <v>55</v>
      </c>
      <c r="I584" s="19" t="s">
        <v>55</v>
      </c>
    </row>
    <row r="585" spans="1:9">
      <c r="A585">
        <f>Location!A585</f>
        <v>0</v>
      </c>
      <c r="B585">
        <f>Location!B585</f>
        <v>0</v>
      </c>
      <c r="C585">
        <f>Location!C585</f>
        <v>0</v>
      </c>
      <c r="D585" s="19">
        <v>100</v>
      </c>
      <c r="E585" s="19">
        <v>90</v>
      </c>
      <c r="F585" s="19">
        <v>80</v>
      </c>
      <c r="G585" s="19">
        <v>0.1</v>
      </c>
      <c r="H585" s="19" t="s">
        <v>55</v>
      </c>
      <c r="I585" s="19" t="s">
        <v>55</v>
      </c>
    </row>
    <row r="586" spans="1:9">
      <c r="A586">
        <f>Location!A586</f>
        <v>0</v>
      </c>
      <c r="B586">
        <f>Location!B586</f>
        <v>0</v>
      </c>
      <c r="C586">
        <f>Location!C586</f>
        <v>0</v>
      </c>
      <c r="D586" s="19">
        <v>100</v>
      </c>
      <c r="E586" s="19">
        <v>90</v>
      </c>
      <c r="F586" s="19">
        <v>80</v>
      </c>
      <c r="G586" s="19">
        <v>0.1</v>
      </c>
      <c r="H586" s="19" t="s">
        <v>55</v>
      </c>
      <c r="I586" s="19" t="s">
        <v>55</v>
      </c>
    </row>
    <row r="587" spans="1:9">
      <c r="A587">
        <f>Location!A587</f>
        <v>0</v>
      </c>
      <c r="B587">
        <f>Location!B587</f>
        <v>0</v>
      </c>
      <c r="C587">
        <f>Location!C587</f>
        <v>0</v>
      </c>
      <c r="D587" s="19">
        <v>100</v>
      </c>
      <c r="E587" s="19">
        <v>90</v>
      </c>
      <c r="F587" s="19">
        <v>80</v>
      </c>
      <c r="G587" s="19">
        <v>0.1</v>
      </c>
      <c r="H587" s="19" t="s">
        <v>55</v>
      </c>
      <c r="I587" s="19" t="s">
        <v>55</v>
      </c>
    </row>
    <row r="588" spans="1:9">
      <c r="A588">
        <f>Location!A588</f>
        <v>0</v>
      </c>
      <c r="B588">
        <f>Location!B588</f>
        <v>0</v>
      </c>
      <c r="C588">
        <f>Location!C588</f>
        <v>0</v>
      </c>
      <c r="D588" s="19">
        <v>100</v>
      </c>
      <c r="E588" s="19">
        <v>90</v>
      </c>
      <c r="F588" s="19">
        <v>80</v>
      </c>
      <c r="G588" s="19">
        <v>0.1</v>
      </c>
      <c r="H588" s="19" t="s">
        <v>55</v>
      </c>
      <c r="I588" s="19" t="s">
        <v>55</v>
      </c>
    </row>
    <row r="589" spans="1:9">
      <c r="A589">
        <f>Location!A589</f>
        <v>0</v>
      </c>
      <c r="B589">
        <f>Location!B589</f>
        <v>0</v>
      </c>
      <c r="C589">
        <f>Location!C589</f>
        <v>0</v>
      </c>
      <c r="D589" s="19">
        <v>100</v>
      </c>
      <c r="E589" s="19">
        <v>90</v>
      </c>
      <c r="F589" s="19">
        <v>80</v>
      </c>
      <c r="G589" s="19">
        <v>0.1</v>
      </c>
      <c r="H589" s="19" t="s">
        <v>55</v>
      </c>
      <c r="I589" s="19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4" zoomScaleNormal="100" workbookViewId="0">
      <selection activeCell="K21" sqref="K21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1706</v>
      </c>
      <c r="B1" t="s">
        <v>1705</v>
      </c>
    </row>
    <row r="2" spans="1:4" ht="23">
      <c r="A2">
        <v>1</v>
      </c>
      <c r="B2" t="s">
        <v>1707</v>
      </c>
      <c r="D2" s="11"/>
    </row>
    <row r="3" spans="1:4">
      <c r="A3">
        <f>A2+1</f>
        <v>2</v>
      </c>
      <c r="B3" t="s">
        <v>1708</v>
      </c>
    </row>
    <row r="4" spans="1:4">
      <c r="A4">
        <f t="shared" ref="A4:A12" si="0">A3+1</f>
        <v>3</v>
      </c>
      <c r="B4" t="s">
        <v>1709</v>
      </c>
    </row>
    <row r="5" spans="1:4">
      <c r="A5">
        <f t="shared" si="0"/>
        <v>4</v>
      </c>
      <c r="B5" t="s">
        <v>1710</v>
      </c>
    </row>
    <row r="6" spans="1:4">
      <c r="A6">
        <f t="shared" si="0"/>
        <v>5</v>
      </c>
      <c r="B6" t="s">
        <v>1711</v>
      </c>
    </row>
    <row r="7" spans="1:4">
      <c r="A7">
        <f t="shared" si="0"/>
        <v>6</v>
      </c>
      <c r="B7" t="s">
        <v>1712</v>
      </c>
    </row>
    <row r="8" spans="1:4">
      <c r="A8">
        <f t="shared" si="0"/>
        <v>7</v>
      </c>
      <c r="B8" t="s">
        <v>1713</v>
      </c>
    </row>
    <row r="9" spans="1:4">
      <c r="A9">
        <f t="shared" si="0"/>
        <v>8</v>
      </c>
      <c r="B9" t="s">
        <v>1714</v>
      </c>
    </row>
    <row r="10" spans="1:4">
      <c r="A10">
        <f t="shared" si="0"/>
        <v>9</v>
      </c>
      <c r="B10" t="s">
        <v>1715</v>
      </c>
    </row>
    <row r="11" spans="1:4">
      <c r="A11">
        <f t="shared" si="0"/>
        <v>10</v>
      </c>
      <c r="B11" t="s">
        <v>1716</v>
      </c>
    </row>
    <row r="12" spans="1:4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1718</v>
      </c>
      <c r="B1" t="s">
        <v>1719</v>
      </c>
    </row>
    <row r="2" spans="1:4" ht="23">
      <c r="A2">
        <f>1</f>
        <v>1</v>
      </c>
      <c r="B2" t="s">
        <v>1720</v>
      </c>
      <c r="D2" s="11"/>
    </row>
    <row r="3" spans="1:4">
      <c r="A3">
        <f>A2+1</f>
        <v>2</v>
      </c>
      <c r="B3" t="s">
        <v>1721</v>
      </c>
    </row>
    <row r="4" spans="1:4">
      <c r="A4">
        <f t="shared" ref="A4:A10" si="0">A3+1</f>
        <v>3</v>
      </c>
      <c r="B4" t="s">
        <v>1722</v>
      </c>
    </row>
    <row r="5" spans="1:4">
      <c r="A5">
        <f t="shared" si="0"/>
        <v>4</v>
      </c>
      <c r="B5" t="s">
        <v>1723</v>
      </c>
    </row>
    <row r="6" spans="1:4">
      <c r="A6">
        <f t="shared" si="0"/>
        <v>5</v>
      </c>
      <c r="B6" t="s">
        <v>1724</v>
      </c>
    </row>
    <row r="7" spans="1:4">
      <c r="A7">
        <f t="shared" si="0"/>
        <v>6</v>
      </c>
      <c r="B7" t="s">
        <v>1725</v>
      </c>
    </row>
    <row r="8" spans="1:4">
      <c r="A8">
        <f t="shared" si="0"/>
        <v>7</v>
      </c>
      <c r="B8" t="s">
        <v>1726</v>
      </c>
    </row>
    <row r="9" spans="1:4">
      <c r="A9">
        <f t="shared" si="0"/>
        <v>8</v>
      </c>
      <c r="B9" t="s">
        <v>1727</v>
      </c>
    </row>
    <row r="10" spans="1:4">
      <c r="A10">
        <f t="shared" si="0"/>
        <v>9</v>
      </c>
      <c r="B10" t="s">
        <v>1728</v>
      </c>
    </row>
    <row r="11" spans="1:4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28" sqref="G28"/>
    </sheetView>
  </sheetViews>
  <sheetFormatPr baseColWidth="10" defaultRowHeight="16"/>
  <cols>
    <col min="6" max="6" width="13.83203125" customWidth="1"/>
    <col min="7" max="7" width="15.83203125" customWidth="1"/>
  </cols>
  <sheetData>
    <row r="1" spans="1:8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2522</v>
      </c>
      <c r="H1" s="4" t="s">
        <v>2059</v>
      </c>
    </row>
    <row r="2" spans="1:8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1</v>
      </c>
    </row>
    <row r="3" spans="1:8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1</v>
      </c>
    </row>
    <row r="4" spans="1:8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1</v>
      </c>
    </row>
    <row r="5" spans="1:8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1</v>
      </c>
    </row>
    <row r="6" spans="1:8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1</v>
      </c>
    </row>
    <row r="7" spans="1:8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0</v>
      </c>
      <c r="H7">
        <v>1</v>
      </c>
    </row>
    <row r="8" spans="1:8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1</v>
      </c>
    </row>
    <row r="9" spans="1:8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1</v>
      </c>
    </row>
    <row r="10" spans="1:8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1</v>
      </c>
    </row>
    <row r="11" spans="1:8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0</v>
      </c>
      <c r="H11">
        <v>1</v>
      </c>
    </row>
    <row r="12" spans="1:8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0</v>
      </c>
      <c r="H12">
        <v>1</v>
      </c>
    </row>
    <row r="13" spans="1:8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0</v>
      </c>
      <c r="H13">
        <v>1</v>
      </c>
    </row>
    <row r="14" spans="1:8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0</v>
      </c>
      <c r="H14">
        <v>1</v>
      </c>
    </row>
    <row r="15" spans="1:8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0</v>
      </c>
      <c r="H15">
        <v>1</v>
      </c>
    </row>
    <row r="16" spans="1:8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0</v>
      </c>
      <c r="H16">
        <v>1</v>
      </c>
    </row>
    <row r="17" spans="1:8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0</v>
      </c>
      <c r="H17">
        <v>1</v>
      </c>
    </row>
    <row r="18" spans="1:8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0</v>
      </c>
      <c r="H18">
        <v>1</v>
      </c>
    </row>
    <row r="19" spans="1:8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0</v>
      </c>
      <c r="H19">
        <v>1</v>
      </c>
    </row>
    <row r="20" spans="1:8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0</v>
      </c>
      <c r="H20">
        <v>1</v>
      </c>
    </row>
    <row r="21" spans="1:8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0</v>
      </c>
      <c r="H21">
        <v>1</v>
      </c>
    </row>
    <row r="22" spans="1:8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0</v>
      </c>
      <c r="H22">
        <v>1</v>
      </c>
    </row>
    <row r="23" spans="1:8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1</v>
      </c>
      <c r="H23">
        <v>1</v>
      </c>
    </row>
    <row r="24" spans="1:8">
      <c r="A24">
        <f>ParentCorp!A24</f>
        <v>23</v>
      </c>
      <c r="B24" t="str">
        <f>ParentCorp!B24</f>
        <v>TetraTech</v>
      </c>
      <c r="C24" t="str">
        <f>ParentCorp!C24</f>
        <v>NASDAQ</v>
      </c>
      <c r="D24" t="str">
        <f>ParentCorp!D24</f>
        <v>TTEK</v>
      </c>
      <c r="E24">
        <v>0</v>
      </c>
      <c r="F24">
        <v>0</v>
      </c>
      <c r="G24">
        <v>1</v>
      </c>
      <c r="H2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topLeftCell="A566" zoomScale="128" zoomScaleNormal="128" workbookViewId="0">
      <selection activeCell="L592" sqref="L592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1851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1851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1851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1851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1851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1851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1851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1851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1851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1851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1851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>
      <c r="A281" s="18">
        <f t="shared" si="5"/>
        <v>280</v>
      </c>
      <c r="B281" s="19">
        <v>17</v>
      </c>
      <c r="C281" s="21" t="s">
        <v>2062</v>
      </c>
      <c r="D281" s="21">
        <v>-106.640314</v>
      </c>
      <c r="E281" s="21">
        <v>35.044049999999999</v>
      </c>
      <c r="F281" s="21" t="s">
        <v>2189</v>
      </c>
      <c r="G281" s="18" t="s">
        <v>52</v>
      </c>
      <c r="H281" t="s">
        <v>219</v>
      </c>
      <c r="I281" s="18" t="s">
        <v>54</v>
      </c>
      <c r="J281" s="18" t="s">
        <v>1677</v>
      </c>
      <c r="K281" s="18" t="s">
        <v>55</v>
      </c>
      <c r="L281" s="18" t="s">
        <v>55</v>
      </c>
      <c r="M281" s="18" t="s">
        <v>55</v>
      </c>
    </row>
    <row r="282" spans="1:13">
      <c r="A282" s="18">
        <f t="shared" si="5"/>
        <v>281</v>
      </c>
      <c r="B282" s="19">
        <v>17</v>
      </c>
      <c r="C282" s="21" t="s">
        <v>2063</v>
      </c>
      <c r="D282" s="21">
        <v>-78.428337999999997</v>
      </c>
      <c r="E282" s="21">
        <v>40.464548000000001</v>
      </c>
      <c r="F282" s="21" t="s">
        <v>2190</v>
      </c>
      <c r="G282" s="18" t="s">
        <v>52</v>
      </c>
      <c r="H282" t="s">
        <v>219</v>
      </c>
      <c r="I282" s="18" t="s">
        <v>54</v>
      </c>
      <c r="J282" s="18" t="s">
        <v>1677</v>
      </c>
      <c r="K282" s="18" t="s">
        <v>55</v>
      </c>
      <c r="L282" s="18" t="s">
        <v>55</v>
      </c>
      <c r="M282" s="18" t="s">
        <v>55</v>
      </c>
    </row>
    <row r="283" spans="1:13">
      <c r="A283" s="18">
        <f t="shared" si="5"/>
        <v>282</v>
      </c>
      <c r="B283" s="19">
        <v>17</v>
      </c>
      <c r="C283" s="21" t="s">
        <v>2064</v>
      </c>
      <c r="D283" s="21">
        <v>-149.87185199999999</v>
      </c>
      <c r="E283" s="21">
        <v>61.129483</v>
      </c>
      <c r="F283" s="21" t="s">
        <v>2191</v>
      </c>
      <c r="G283" s="18" t="s">
        <v>52</v>
      </c>
      <c r="H283" t="s">
        <v>219</v>
      </c>
      <c r="I283" s="18" t="s">
        <v>54</v>
      </c>
      <c r="J283" s="18" t="s">
        <v>1677</v>
      </c>
      <c r="K283" s="18" t="s">
        <v>55</v>
      </c>
      <c r="L283" s="18" t="s">
        <v>55</v>
      </c>
      <c r="M283" s="18" t="s">
        <v>55</v>
      </c>
    </row>
    <row r="284" spans="1:13">
      <c r="A284" s="18">
        <f t="shared" si="5"/>
        <v>283</v>
      </c>
      <c r="B284" s="19">
        <v>17</v>
      </c>
      <c r="C284" s="21" t="s">
        <v>2065</v>
      </c>
      <c r="D284" s="21">
        <v>-84.228644000000003</v>
      </c>
      <c r="E284" s="21">
        <v>33.913296000000003</v>
      </c>
      <c r="F284" s="21" t="s">
        <v>2192</v>
      </c>
      <c r="G284" s="18" t="s">
        <v>52</v>
      </c>
      <c r="H284" t="s">
        <v>219</v>
      </c>
      <c r="I284" s="18" t="s">
        <v>54</v>
      </c>
      <c r="J284" s="18" t="s">
        <v>1677</v>
      </c>
      <c r="K284" s="18" t="s">
        <v>55</v>
      </c>
      <c r="L284" s="18" t="s">
        <v>55</v>
      </c>
      <c r="M284" s="18" t="s">
        <v>55</v>
      </c>
    </row>
    <row r="285" spans="1:13">
      <c r="A285" s="18">
        <f t="shared" si="5"/>
        <v>284</v>
      </c>
      <c r="B285" s="19">
        <v>17</v>
      </c>
      <c r="C285" s="21" t="s">
        <v>2066</v>
      </c>
      <c r="D285" s="21">
        <v>-84.798897999999994</v>
      </c>
      <c r="E285" s="21">
        <v>33.895519999999998</v>
      </c>
      <c r="F285" s="21" t="s">
        <v>2193</v>
      </c>
      <c r="G285" s="18" t="s">
        <v>52</v>
      </c>
      <c r="H285" t="s">
        <v>219</v>
      </c>
      <c r="I285" s="18" t="s">
        <v>54</v>
      </c>
      <c r="J285" s="18" t="s">
        <v>1677</v>
      </c>
      <c r="K285" s="18" t="s">
        <v>55</v>
      </c>
      <c r="L285" s="18" t="s">
        <v>55</v>
      </c>
      <c r="M285" s="18" t="s">
        <v>55</v>
      </c>
    </row>
    <row r="286" spans="1:13">
      <c r="A286" s="18">
        <f t="shared" si="5"/>
        <v>285</v>
      </c>
      <c r="B286" s="19">
        <v>17</v>
      </c>
      <c r="C286" s="21" t="s">
        <v>2067</v>
      </c>
      <c r="D286" s="21">
        <v>-84.258526000000003</v>
      </c>
      <c r="E286" s="21">
        <v>33.922142000000001</v>
      </c>
      <c r="F286" s="21" t="s">
        <v>2194</v>
      </c>
      <c r="G286" s="18" t="s">
        <v>52</v>
      </c>
      <c r="H286" t="s">
        <v>219</v>
      </c>
      <c r="I286" s="18" t="s">
        <v>54</v>
      </c>
      <c r="J286" s="18" t="s">
        <v>1677</v>
      </c>
      <c r="K286" s="18" t="s">
        <v>55</v>
      </c>
      <c r="L286" s="18" t="s">
        <v>55</v>
      </c>
      <c r="M286" s="18" t="s">
        <v>55</v>
      </c>
    </row>
    <row r="287" spans="1:13">
      <c r="A287" s="18">
        <f t="shared" si="5"/>
        <v>286</v>
      </c>
      <c r="B287" s="19">
        <v>17</v>
      </c>
      <c r="C287" s="21" t="s">
        <v>2068</v>
      </c>
      <c r="D287" s="21">
        <v>-81.985984999999999</v>
      </c>
      <c r="E287" s="21">
        <v>33.399290000000001</v>
      </c>
      <c r="F287" s="21" t="s">
        <v>2195</v>
      </c>
      <c r="G287" s="18" t="s">
        <v>52</v>
      </c>
      <c r="H287" t="s">
        <v>219</v>
      </c>
      <c r="I287" s="18" t="s">
        <v>54</v>
      </c>
      <c r="J287" s="18" t="s">
        <v>1677</v>
      </c>
      <c r="K287" s="18" t="s">
        <v>55</v>
      </c>
      <c r="L287" s="18" t="s">
        <v>55</v>
      </c>
      <c r="M287" s="18" t="s">
        <v>55</v>
      </c>
    </row>
    <row r="288" spans="1:13">
      <c r="A288" s="18">
        <f t="shared" si="5"/>
        <v>287</v>
      </c>
      <c r="B288" s="19">
        <v>17</v>
      </c>
      <c r="C288" s="21" t="s">
        <v>2069</v>
      </c>
      <c r="D288" s="21">
        <v>-76.576463000000004</v>
      </c>
      <c r="E288" s="21">
        <v>39.232532999999997</v>
      </c>
      <c r="F288" s="21" t="s">
        <v>2196</v>
      </c>
      <c r="G288" s="18" t="s">
        <v>52</v>
      </c>
      <c r="H288" t="s">
        <v>219</v>
      </c>
      <c r="I288" s="18" t="s">
        <v>54</v>
      </c>
      <c r="J288" s="18" t="s">
        <v>1677</v>
      </c>
      <c r="K288" s="18" t="s">
        <v>55</v>
      </c>
      <c r="L288" s="18" t="s">
        <v>55</v>
      </c>
      <c r="M288" s="18" t="s">
        <v>55</v>
      </c>
    </row>
    <row r="289" spans="1:13">
      <c r="A289" s="18">
        <f t="shared" si="5"/>
        <v>288</v>
      </c>
      <c r="B289" s="19">
        <v>17</v>
      </c>
      <c r="C289" s="21" t="s">
        <v>2070</v>
      </c>
      <c r="D289" s="21">
        <v>-101.38739200000001</v>
      </c>
      <c r="E289" s="21">
        <v>35.659568999999998</v>
      </c>
      <c r="F289" s="21" t="s">
        <v>2197</v>
      </c>
      <c r="G289" s="18" t="s">
        <v>52</v>
      </c>
      <c r="H289" t="s">
        <v>219</v>
      </c>
      <c r="I289" s="18" t="s">
        <v>54</v>
      </c>
      <c r="J289" s="18" t="s">
        <v>1677</v>
      </c>
      <c r="K289" s="18" t="s">
        <v>55</v>
      </c>
      <c r="L289" s="18" t="s">
        <v>55</v>
      </c>
      <c r="M289" s="18" t="s">
        <v>55</v>
      </c>
    </row>
    <row r="290" spans="1:13">
      <c r="A290" s="18">
        <f t="shared" si="5"/>
        <v>289</v>
      </c>
      <c r="B290" s="19">
        <v>17</v>
      </c>
      <c r="C290" s="21" t="s">
        <v>2071</v>
      </c>
      <c r="D290" s="21">
        <v>-70.899303000000003</v>
      </c>
      <c r="E290" s="21">
        <v>42.509357999999999</v>
      </c>
      <c r="F290" s="21" t="s">
        <v>2198</v>
      </c>
      <c r="G290" s="18" t="s">
        <v>52</v>
      </c>
      <c r="H290" t="s">
        <v>219</v>
      </c>
      <c r="I290" s="18" t="s">
        <v>54</v>
      </c>
      <c r="J290" s="18" t="s">
        <v>1677</v>
      </c>
      <c r="K290" s="18" t="s">
        <v>55</v>
      </c>
      <c r="L290" s="18" t="s">
        <v>55</v>
      </c>
      <c r="M290" s="18" t="s">
        <v>55</v>
      </c>
    </row>
    <row r="291" spans="1:13">
      <c r="A291" s="18">
        <f t="shared" si="5"/>
        <v>290</v>
      </c>
      <c r="B291" s="19">
        <v>17</v>
      </c>
      <c r="C291" s="21" t="s">
        <v>2072</v>
      </c>
      <c r="D291" s="21">
        <v>-78.926957000000002</v>
      </c>
      <c r="E291" s="21">
        <v>42.977313000000002</v>
      </c>
      <c r="F291" s="21" t="s">
        <v>2199</v>
      </c>
      <c r="G291" s="18" t="s">
        <v>52</v>
      </c>
      <c r="H291" t="s">
        <v>219</v>
      </c>
      <c r="I291" s="18" t="s">
        <v>54</v>
      </c>
      <c r="J291" s="18" t="s">
        <v>1677</v>
      </c>
      <c r="K291" s="18" t="s">
        <v>55</v>
      </c>
      <c r="L291" s="18" t="s">
        <v>55</v>
      </c>
      <c r="M291" s="18" t="s">
        <v>55</v>
      </c>
    </row>
    <row r="292" spans="1:13">
      <c r="A292" s="18">
        <f t="shared" si="5"/>
        <v>291</v>
      </c>
      <c r="B292" s="19">
        <v>17</v>
      </c>
      <c r="C292" s="21" t="s">
        <v>2073</v>
      </c>
      <c r="D292" s="21">
        <v>-91.151893999999999</v>
      </c>
      <c r="E292" s="21">
        <v>40.828946999999999</v>
      </c>
      <c r="F292" s="21" t="s">
        <v>2200</v>
      </c>
      <c r="G292" s="18" t="s">
        <v>52</v>
      </c>
      <c r="H292" t="s">
        <v>219</v>
      </c>
      <c r="I292" s="18" t="s">
        <v>54</v>
      </c>
      <c r="J292" s="18" t="s">
        <v>1677</v>
      </c>
      <c r="K292" s="18" t="s">
        <v>55</v>
      </c>
      <c r="L292" s="18" t="s">
        <v>55</v>
      </c>
      <c r="M292" s="18" t="s">
        <v>55</v>
      </c>
    </row>
    <row r="293" spans="1:13">
      <c r="A293" s="18">
        <f t="shared" si="5"/>
        <v>292</v>
      </c>
      <c r="B293" s="19">
        <v>17</v>
      </c>
      <c r="C293" s="21" t="s">
        <v>2074</v>
      </c>
      <c r="D293" s="21">
        <v>-116.060233</v>
      </c>
      <c r="E293" s="21">
        <v>40.725450000000002</v>
      </c>
      <c r="F293" s="21" t="s">
        <v>2201</v>
      </c>
      <c r="G293" s="18" t="s">
        <v>52</v>
      </c>
      <c r="H293" t="s">
        <v>219</v>
      </c>
      <c r="I293" s="18" t="s">
        <v>54</v>
      </c>
      <c r="J293" s="18" t="s">
        <v>1677</v>
      </c>
      <c r="K293" s="18" t="s">
        <v>55</v>
      </c>
      <c r="L293" s="18" t="s">
        <v>55</v>
      </c>
      <c r="M293" s="18" t="s">
        <v>55</v>
      </c>
    </row>
    <row r="294" spans="1:13">
      <c r="A294" s="18">
        <f t="shared" si="5"/>
        <v>293</v>
      </c>
      <c r="B294" s="19">
        <v>17</v>
      </c>
      <c r="C294" s="21" t="s">
        <v>2075</v>
      </c>
      <c r="D294" s="21">
        <v>-106.220085</v>
      </c>
      <c r="E294" s="21">
        <v>42.854219999999998</v>
      </c>
      <c r="F294" s="21" t="s">
        <v>2202</v>
      </c>
      <c r="G294" s="18" t="s">
        <v>52</v>
      </c>
      <c r="H294" t="s">
        <v>219</v>
      </c>
      <c r="I294" s="18" t="s">
        <v>54</v>
      </c>
      <c r="J294" s="18" t="s">
        <v>1677</v>
      </c>
      <c r="K294" s="18" t="s">
        <v>55</v>
      </c>
      <c r="L294" s="18" t="s">
        <v>55</v>
      </c>
      <c r="M294" s="18" t="s">
        <v>55</v>
      </c>
    </row>
    <row r="295" spans="1:13">
      <c r="A295" s="18">
        <f t="shared" si="5"/>
        <v>294</v>
      </c>
      <c r="B295" s="19">
        <v>17</v>
      </c>
      <c r="C295" s="21" t="s">
        <v>2076</v>
      </c>
      <c r="D295" s="21">
        <v>-80.933379000000002</v>
      </c>
      <c r="E295" s="21">
        <v>35.130487000000002</v>
      </c>
      <c r="F295" s="21" t="s">
        <v>2203</v>
      </c>
      <c r="G295" s="18" t="s">
        <v>52</v>
      </c>
      <c r="H295" t="s">
        <v>219</v>
      </c>
      <c r="I295" s="18" t="s">
        <v>54</v>
      </c>
      <c r="J295" s="18" t="s">
        <v>1677</v>
      </c>
      <c r="K295" s="18" t="s">
        <v>55</v>
      </c>
      <c r="L295" s="18" t="s">
        <v>55</v>
      </c>
      <c r="M295" s="18" t="s">
        <v>55</v>
      </c>
    </row>
    <row r="296" spans="1:13">
      <c r="A296" s="18">
        <f t="shared" si="5"/>
        <v>295</v>
      </c>
      <c r="B296" s="19">
        <v>17</v>
      </c>
      <c r="C296" s="21" t="s">
        <v>1940</v>
      </c>
      <c r="D296" s="21">
        <v>-85.274276</v>
      </c>
      <c r="E296" s="21">
        <v>35.083561000000003</v>
      </c>
      <c r="F296" s="21" t="s">
        <v>2204</v>
      </c>
      <c r="G296" s="18" t="s">
        <v>52</v>
      </c>
      <c r="H296" t="s">
        <v>219</v>
      </c>
      <c r="I296" s="18" t="s">
        <v>54</v>
      </c>
      <c r="J296" s="18" t="s">
        <v>1677</v>
      </c>
      <c r="K296" s="18" t="s">
        <v>55</v>
      </c>
      <c r="L296" s="18" t="s">
        <v>55</v>
      </c>
      <c r="M296" s="18" t="s">
        <v>55</v>
      </c>
    </row>
    <row r="297" spans="1:13">
      <c r="A297" s="18">
        <f t="shared" si="5"/>
        <v>296</v>
      </c>
      <c r="B297" s="19">
        <v>17</v>
      </c>
      <c r="C297" s="21" t="s">
        <v>2077</v>
      </c>
      <c r="D297" s="21">
        <v>-122.196702</v>
      </c>
      <c r="E297" s="21">
        <v>47.614151999999997</v>
      </c>
      <c r="F297" s="21" t="s">
        <v>2205</v>
      </c>
      <c r="G297" s="18" t="s">
        <v>52</v>
      </c>
      <c r="H297" t="s">
        <v>219</v>
      </c>
      <c r="I297" s="18" t="s">
        <v>54</v>
      </c>
      <c r="J297" s="18" t="s">
        <v>1677</v>
      </c>
      <c r="K297" s="18" t="s">
        <v>55</v>
      </c>
      <c r="L297" s="18" t="s">
        <v>55</v>
      </c>
      <c r="M297" s="18" t="s">
        <v>55</v>
      </c>
    </row>
    <row r="298" spans="1:13">
      <c r="A298" s="18">
        <f t="shared" si="5"/>
        <v>297</v>
      </c>
      <c r="B298" s="19">
        <v>17</v>
      </c>
      <c r="C298" s="21" t="s">
        <v>2078</v>
      </c>
      <c r="D298" s="21">
        <v>-87.827588000000006</v>
      </c>
      <c r="E298" s="21">
        <v>41.766744000000003</v>
      </c>
      <c r="F298" s="21" t="s">
        <v>2206</v>
      </c>
      <c r="G298" s="18" t="s">
        <v>52</v>
      </c>
      <c r="H298" t="s">
        <v>219</v>
      </c>
      <c r="I298" s="18" t="s">
        <v>54</v>
      </c>
      <c r="J298" s="18" t="s">
        <v>1677</v>
      </c>
      <c r="K298" s="18" t="s">
        <v>55</v>
      </c>
      <c r="L298" s="18" t="s">
        <v>55</v>
      </c>
      <c r="M298" s="18" t="s">
        <v>55</v>
      </c>
    </row>
    <row r="299" spans="1:13">
      <c r="A299" s="18">
        <f t="shared" si="5"/>
        <v>298</v>
      </c>
      <c r="B299" s="19">
        <v>17</v>
      </c>
      <c r="C299" s="21" t="s">
        <v>2079</v>
      </c>
      <c r="D299" s="21">
        <v>-87.828971999999993</v>
      </c>
      <c r="E299" s="21">
        <v>41.763382999999997</v>
      </c>
      <c r="F299" s="21" t="s">
        <v>2207</v>
      </c>
      <c r="G299" s="18" t="s">
        <v>52</v>
      </c>
      <c r="H299" t="s">
        <v>219</v>
      </c>
      <c r="I299" s="18" t="s">
        <v>54</v>
      </c>
      <c r="J299" s="18" t="s">
        <v>1677</v>
      </c>
      <c r="K299" s="18" t="s">
        <v>55</v>
      </c>
      <c r="L299" s="18" t="s">
        <v>55</v>
      </c>
      <c r="M299" s="18" t="s">
        <v>55</v>
      </c>
    </row>
    <row r="300" spans="1:13">
      <c r="A300" s="18">
        <f t="shared" si="5"/>
        <v>299</v>
      </c>
      <c r="B300" s="19">
        <v>17</v>
      </c>
      <c r="C300" s="21" t="s">
        <v>2080</v>
      </c>
      <c r="D300" s="21">
        <v>-84.470634000000004</v>
      </c>
      <c r="E300" s="21">
        <v>39.313769000000001</v>
      </c>
      <c r="F300" s="21" t="s">
        <v>2208</v>
      </c>
      <c r="G300" s="18" t="s">
        <v>52</v>
      </c>
      <c r="H300" t="s">
        <v>219</v>
      </c>
      <c r="I300" s="18" t="s">
        <v>54</v>
      </c>
      <c r="J300" s="18" t="s">
        <v>1677</v>
      </c>
      <c r="K300" s="18" t="s">
        <v>55</v>
      </c>
      <c r="L300" s="18" t="s">
        <v>55</v>
      </c>
      <c r="M300" s="18" t="s">
        <v>55</v>
      </c>
    </row>
    <row r="301" spans="1:13">
      <c r="A301" s="18">
        <f t="shared" si="5"/>
        <v>300</v>
      </c>
      <c r="B301" s="19">
        <v>17</v>
      </c>
      <c r="C301" s="21" t="s">
        <v>2081</v>
      </c>
      <c r="D301" s="21">
        <v>-84.510005000000007</v>
      </c>
      <c r="E301" s="21">
        <v>39.339981999999999</v>
      </c>
      <c r="F301" s="21" t="s">
        <v>2209</v>
      </c>
      <c r="G301" s="18" t="s">
        <v>52</v>
      </c>
      <c r="H301" t="s">
        <v>219</v>
      </c>
      <c r="I301" s="18" t="s">
        <v>54</v>
      </c>
      <c r="J301" s="18" t="s">
        <v>1677</v>
      </c>
      <c r="K301" s="18" t="s">
        <v>55</v>
      </c>
      <c r="L301" s="18" t="s">
        <v>55</v>
      </c>
      <c r="M301" s="18" t="s">
        <v>55</v>
      </c>
    </row>
    <row r="302" spans="1:13">
      <c r="A302" s="18">
        <f t="shared" si="5"/>
        <v>301</v>
      </c>
      <c r="B302" s="19">
        <v>17</v>
      </c>
      <c r="C302" s="21" t="s">
        <v>2082</v>
      </c>
      <c r="D302" s="21">
        <v>-81.46414</v>
      </c>
      <c r="E302" s="21">
        <v>41.295034999999999</v>
      </c>
      <c r="F302" s="21" t="s">
        <v>2210</v>
      </c>
      <c r="G302" s="18" t="s">
        <v>52</v>
      </c>
      <c r="H302" t="s">
        <v>219</v>
      </c>
      <c r="I302" s="18" t="s">
        <v>54</v>
      </c>
      <c r="J302" s="18" t="s">
        <v>1677</v>
      </c>
      <c r="K302" s="18" t="s">
        <v>55</v>
      </c>
      <c r="L302" s="18" t="s">
        <v>55</v>
      </c>
      <c r="M302" s="18" t="s">
        <v>55</v>
      </c>
    </row>
    <row r="303" spans="1:13">
      <c r="A303" s="18">
        <f t="shared" si="5"/>
        <v>302</v>
      </c>
      <c r="B303" s="19">
        <v>17</v>
      </c>
      <c r="C303" s="21" t="s">
        <v>2083</v>
      </c>
      <c r="D303" s="21">
        <v>-81.864333999999999</v>
      </c>
      <c r="E303" s="21">
        <v>41.291155000000003</v>
      </c>
      <c r="F303" s="21" t="s">
        <v>2083</v>
      </c>
      <c r="G303" s="18" t="s">
        <v>52</v>
      </c>
      <c r="H303" t="s">
        <v>219</v>
      </c>
      <c r="I303" s="18" t="s">
        <v>54</v>
      </c>
      <c r="J303" s="18" t="s">
        <v>1677</v>
      </c>
      <c r="K303" s="18" t="s">
        <v>55</v>
      </c>
      <c r="L303" s="18" t="s">
        <v>55</v>
      </c>
      <c r="M303" s="18" t="s">
        <v>55</v>
      </c>
    </row>
    <row r="304" spans="1:13">
      <c r="A304" s="18">
        <f t="shared" si="5"/>
        <v>303</v>
      </c>
      <c r="B304" s="19">
        <v>17</v>
      </c>
      <c r="C304" s="21" t="s">
        <v>2084</v>
      </c>
      <c r="D304" s="21">
        <v>-97.462039000000004</v>
      </c>
      <c r="E304" s="21">
        <v>27.793219000000001</v>
      </c>
      <c r="F304" s="21" t="s">
        <v>2211</v>
      </c>
      <c r="G304" s="18" t="s">
        <v>52</v>
      </c>
      <c r="H304" t="s">
        <v>219</v>
      </c>
      <c r="I304" s="18" t="s">
        <v>54</v>
      </c>
      <c r="J304" s="18" t="s">
        <v>1677</v>
      </c>
      <c r="K304" s="18" t="s">
        <v>55</v>
      </c>
      <c r="L304" s="18" t="s">
        <v>55</v>
      </c>
      <c r="M304" s="18" t="s">
        <v>55</v>
      </c>
    </row>
    <row r="305" spans="1:13">
      <c r="A305" s="18">
        <f t="shared" si="5"/>
        <v>304</v>
      </c>
      <c r="B305" s="19">
        <v>17</v>
      </c>
      <c r="C305" s="21" t="s">
        <v>2085</v>
      </c>
      <c r="D305" s="21">
        <v>-96.693730000000002</v>
      </c>
      <c r="E305" s="21">
        <v>32.902912999999998</v>
      </c>
      <c r="F305" s="21" t="s">
        <v>2212</v>
      </c>
      <c r="G305" s="18" t="s">
        <v>52</v>
      </c>
      <c r="H305" t="s">
        <v>219</v>
      </c>
      <c r="I305" s="18" t="s">
        <v>54</v>
      </c>
      <c r="J305" s="18" t="s">
        <v>1677</v>
      </c>
      <c r="K305" s="18" t="s">
        <v>55</v>
      </c>
      <c r="L305" s="18" t="s">
        <v>55</v>
      </c>
      <c r="M305" s="18" t="s">
        <v>55</v>
      </c>
    </row>
    <row r="306" spans="1:13">
      <c r="A306" s="18">
        <f t="shared" si="5"/>
        <v>305</v>
      </c>
      <c r="B306" s="19">
        <v>17</v>
      </c>
      <c r="C306" s="21" t="s">
        <v>2086</v>
      </c>
      <c r="D306" s="21">
        <v>-96.917516000000006</v>
      </c>
      <c r="E306" s="21">
        <v>32.700873999999999</v>
      </c>
      <c r="F306" s="21" t="s">
        <v>2213</v>
      </c>
      <c r="G306" s="18" t="s">
        <v>52</v>
      </c>
      <c r="H306" t="s">
        <v>219</v>
      </c>
      <c r="I306" s="18" t="s">
        <v>54</v>
      </c>
      <c r="J306" s="18" t="s">
        <v>1677</v>
      </c>
      <c r="K306" s="18" t="s">
        <v>55</v>
      </c>
      <c r="L306" s="18" t="s">
        <v>55</v>
      </c>
      <c r="M306" s="18" t="s">
        <v>55</v>
      </c>
    </row>
    <row r="307" spans="1:13">
      <c r="A307" s="18">
        <f t="shared" si="5"/>
        <v>306</v>
      </c>
      <c r="B307" s="19">
        <v>17</v>
      </c>
      <c r="C307" s="21" t="s">
        <v>2087</v>
      </c>
      <c r="D307" s="21">
        <v>-104.92148400000001</v>
      </c>
      <c r="E307" s="21">
        <v>39.776964999999997</v>
      </c>
      <c r="F307" s="21" t="s">
        <v>2214</v>
      </c>
      <c r="G307" s="18" t="s">
        <v>52</v>
      </c>
      <c r="H307" t="s">
        <v>219</v>
      </c>
      <c r="I307" s="18" t="s">
        <v>54</v>
      </c>
      <c r="J307" s="18" t="s">
        <v>1677</v>
      </c>
      <c r="K307" s="18" t="s">
        <v>55</v>
      </c>
      <c r="L307" s="18" t="s">
        <v>55</v>
      </c>
      <c r="M307" s="18" t="s">
        <v>55</v>
      </c>
    </row>
    <row r="308" spans="1:13">
      <c r="A308" s="18">
        <f t="shared" si="5"/>
        <v>307</v>
      </c>
      <c r="B308" s="19">
        <v>17</v>
      </c>
      <c r="C308" s="21" t="s">
        <v>2088</v>
      </c>
      <c r="D308" s="21">
        <v>-83.402798000000004</v>
      </c>
      <c r="E308" s="21">
        <v>42.206795999999997</v>
      </c>
      <c r="F308" s="21" t="s">
        <v>2215</v>
      </c>
      <c r="G308" s="18" t="s">
        <v>52</v>
      </c>
      <c r="H308" t="s">
        <v>219</v>
      </c>
      <c r="I308" s="18" t="s">
        <v>54</v>
      </c>
      <c r="J308" s="18" t="s">
        <v>1677</v>
      </c>
      <c r="K308" s="18" t="s">
        <v>55</v>
      </c>
      <c r="L308" s="18" t="s">
        <v>55</v>
      </c>
      <c r="M308" s="18" t="s">
        <v>55</v>
      </c>
    </row>
    <row r="309" spans="1:13">
      <c r="A309" s="18">
        <f t="shared" si="5"/>
        <v>308</v>
      </c>
      <c r="B309" s="19">
        <v>17</v>
      </c>
      <c r="C309" s="21" t="s">
        <v>2089</v>
      </c>
      <c r="D309" s="21">
        <v>-108.145664</v>
      </c>
      <c r="E309" s="21">
        <v>36.715732000000003</v>
      </c>
      <c r="F309" s="21" t="s">
        <v>2216</v>
      </c>
      <c r="G309" s="18" t="s">
        <v>52</v>
      </c>
      <c r="H309" t="s">
        <v>219</v>
      </c>
      <c r="I309" s="18" t="s">
        <v>54</v>
      </c>
      <c r="J309" s="18" t="s">
        <v>1677</v>
      </c>
      <c r="K309" s="18" t="s">
        <v>55</v>
      </c>
      <c r="L309" s="18" t="s">
        <v>55</v>
      </c>
      <c r="M309" s="18" t="s">
        <v>55</v>
      </c>
    </row>
    <row r="310" spans="1:13">
      <c r="A310" s="18">
        <f t="shared" si="5"/>
        <v>309</v>
      </c>
      <c r="B310" s="19">
        <v>17</v>
      </c>
      <c r="C310" s="21" t="s">
        <v>2090</v>
      </c>
      <c r="D310" s="21">
        <v>-119.751221</v>
      </c>
      <c r="E310" s="21">
        <v>36.718291000000001</v>
      </c>
      <c r="F310" s="21" t="s">
        <v>2217</v>
      </c>
      <c r="G310" s="18" t="s">
        <v>52</v>
      </c>
      <c r="H310" t="s">
        <v>219</v>
      </c>
      <c r="I310" s="18" t="s">
        <v>54</v>
      </c>
      <c r="J310" s="18" t="s">
        <v>1677</v>
      </c>
      <c r="K310" s="18" t="s">
        <v>55</v>
      </c>
      <c r="L310" s="18" t="s">
        <v>55</v>
      </c>
      <c r="M310" s="18" t="s">
        <v>55</v>
      </c>
    </row>
    <row r="311" spans="1:13">
      <c r="A311" s="18">
        <f t="shared" si="5"/>
        <v>310</v>
      </c>
      <c r="B311" s="19">
        <v>17</v>
      </c>
      <c r="C311" s="21" t="s">
        <v>2091</v>
      </c>
      <c r="D311" s="21">
        <v>-90.982209999999995</v>
      </c>
      <c r="E311" s="21">
        <v>30.180631999999999</v>
      </c>
      <c r="F311" s="21" t="s">
        <v>2218</v>
      </c>
      <c r="G311" s="18" t="s">
        <v>52</v>
      </c>
      <c r="H311" t="s">
        <v>219</v>
      </c>
      <c r="I311" s="18" t="s">
        <v>54</v>
      </c>
      <c r="J311" s="18" t="s">
        <v>1677</v>
      </c>
      <c r="K311" s="18" t="s">
        <v>55</v>
      </c>
      <c r="L311" s="18" t="s">
        <v>55</v>
      </c>
      <c r="M311" s="18" t="s">
        <v>55</v>
      </c>
    </row>
    <row r="312" spans="1:13">
      <c r="A312" s="18">
        <f t="shared" si="5"/>
        <v>311</v>
      </c>
      <c r="B312" s="19">
        <v>17</v>
      </c>
      <c r="C312" s="21" t="s">
        <v>2092</v>
      </c>
      <c r="D312" s="21">
        <v>-91.050571000000005</v>
      </c>
      <c r="E312" s="21">
        <v>30.218045</v>
      </c>
      <c r="F312" s="21" t="s">
        <v>2219</v>
      </c>
      <c r="G312" s="18" t="s">
        <v>52</v>
      </c>
      <c r="H312" t="s">
        <v>219</v>
      </c>
      <c r="I312" s="18" t="s">
        <v>54</v>
      </c>
      <c r="J312" s="18" t="s">
        <v>1677</v>
      </c>
      <c r="K312" s="18" t="s">
        <v>55</v>
      </c>
      <c r="L312" s="18" t="s">
        <v>55</v>
      </c>
      <c r="M312" s="18" t="s">
        <v>55</v>
      </c>
    </row>
    <row r="313" spans="1:13">
      <c r="A313" s="18">
        <f t="shared" si="5"/>
        <v>312</v>
      </c>
      <c r="B313" s="19">
        <v>17</v>
      </c>
      <c r="C313" s="21" t="s">
        <v>2093</v>
      </c>
      <c r="D313" s="21">
        <v>-76.981309999999993</v>
      </c>
      <c r="E313" s="21">
        <v>42.881926999999997</v>
      </c>
      <c r="F313" s="21" t="s">
        <v>2220</v>
      </c>
      <c r="G313" s="18" t="s">
        <v>52</v>
      </c>
      <c r="H313" t="s">
        <v>219</v>
      </c>
      <c r="I313" s="18" t="s">
        <v>54</v>
      </c>
      <c r="J313" s="18" t="s">
        <v>1677</v>
      </c>
      <c r="K313" s="18" t="s">
        <v>55</v>
      </c>
      <c r="L313" s="18" t="s">
        <v>55</v>
      </c>
      <c r="M313" s="18" t="s">
        <v>55</v>
      </c>
    </row>
    <row r="314" spans="1:13">
      <c r="A314" s="18">
        <f t="shared" si="5"/>
        <v>313</v>
      </c>
      <c r="B314" s="19">
        <v>17</v>
      </c>
      <c r="C314" s="21" t="s">
        <v>2094</v>
      </c>
      <c r="D314" s="21">
        <v>-85.675047000000006</v>
      </c>
      <c r="E314" s="21">
        <v>42.910437000000002</v>
      </c>
      <c r="F314" s="21" t="s">
        <v>2221</v>
      </c>
      <c r="G314" s="18" t="s">
        <v>52</v>
      </c>
      <c r="H314" t="s">
        <v>219</v>
      </c>
      <c r="I314" s="18" t="s">
        <v>54</v>
      </c>
      <c r="J314" s="18" t="s">
        <v>1677</v>
      </c>
      <c r="K314" s="18" t="s">
        <v>55</v>
      </c>
      <c r="L314" s="18" t="s">
        <v>55</v>
      </c>
      <c r="M314" s="18" t="s">
        <v>55</v>
      </c>
    </row>
    <row r="315" spans="1:13">
      <c r="A315" s="18">
        <f t="shared" si="5"/>
        <v>314</v>
      </c>
      <c r="B315" s="19">
        <v>17</v>
      </c>
      <c r="C315" s="21" t="s">
        <v>2095</v>
      </c>
      <c r="D315" s="21">
        <v>-79.934799999999996</v>
      </c>
      <c r="E315" s="21">
        <v>35.992319000000002</v>
      </c>
      <c r="F315" s="21" t="s">
        <v>2222</v>
      </c>
      <c r="G315" s="18" t="s">
        <v>52</v>
      </c>
      <c r="H315" t="s">
        <v>219</v>
      </c>
      <c r="I315" s="18" t="s">
        <v>54</v>
      </c>
      <c r="J315" s="18" t="s">
        <v>1677</v>
      </c>
      <c r="K315" s="18" t="s">
        <v>55</v>
      </c>
      <c r="L315" s="18" t="s">
        <v>55</v>
      </c>
      <c r="M315" s="18" t="s">
        <v>55</v>
      </c>
    </row>
    <row r="316" spans="1:13">
      <c r="A316" s="18">
        <f t="shared" si="5"/>
        <v>315</v>
      </c>
      <c r="B316" s="19">
        <v>17</v>
      </c>
      <c r="C316" s="21" t="s">
        <v>2096</v>
      </c>
      <c r="D316" s="21">
        <v>-97.703622999999993</v>
      </c>
      <c r="E316" s="21">
        <v>26.193460999999999</v>
      </c>
      <c r="F316" s="21" t="s">
        <v>2223</v>
      </c>
      <c r="G316" s="18" t="s">
        <v>52</v>
      </c>
      <c r="H316" t="s">
        <v>219</v>
      </c>
      <c r="I316" s="18" t="s">
        <v>54</v>
      </c>
      <c r="J316" s="18" t="s">
        <v>1677</v>
      </c>
      <c r="K316" s="18" t="s">
        <v>55</v>
      </c>
      <c r="L316" s="18" t="s">
        <v>55</v>
      </c>
      <c r="M316" s="18" t="s">
        <v>55</v>
      </c>
    </row>
    <row r="317" spans="1:13">
      <c r="A317" s="18">
        <f t="shared" si="5"/>
        <v>316</v>
      </c>
      <c r="B317" s="19">
        <v>17</v>
      </c>
      <c r="C317" s="21" t="s">
        <v>2097</v>
      </c>
      <c r="D317" s="21">
        <v>-76.721545000000006</v>
      </c>
      <c r="E317" s="21">
        <v>40.192728000000002</v>
      </c>
      <c r="F317" s="21" t="s">
        <v>2224</v>
      </c>
      <c r="G317" s="18" t="s">
        <v>52</v>
      </c>
      <c r="H317" t="s">
        <v>219</v>
      </c>
      <c r="I317" s="18" t="s">
        <v>54</v>
      </c>
      <c r="J317" s="18" t="s">
        <v>1677</v>
      </c>
      <c r="K317" s="18" t="s">
        <v>55</v>
      </c>
      <c r="L317" s="18" t="s">
        <v>55</v>
      </c>
      <c r="M317" s="18" t="s">
        <v>55</v>
      </c>
    </row>
    <row r="318" spans="1:13">
      <c r="A318" s="18">
        <f t="shared" si="5"/>
        <v>317</v>
      </c>
      <c r="B318" s="19">
        <v>17</v>
      </c>
      <c r="C318" s="21" t="s">
        <v>2098</v>
      </c>
      <c r="D318" s="21">
        <v>-157.91192899999999</v>
      </c>
      <c r="E318" s="21">
        <v>21.334475000000001</v>
      </c>
      <c r="F318" s="21" t="s">
        <v>2225</v>
      </c>
      <c r="G318" s="18" t="s">
        <v>52</v>
      </c>
      <c r="H318" t="s">
        <v>219</v>
      </c>
      <c r="I318" s="18" t="s">
        <v>54</v>
      </c>
      <c r="J318" s="18" t="s">
        <v>1677</v>
      </c>
      <c r="K318" s="18" t="s">
        <v>55</v>
      </c>
      <c r="L318" s="18" t="s">
        <v>55</v>
      </c>
      <c r="M318" s="18" t="s">
        <v>55</v>
      </c>
    </row>
    <row r="319" spans="1:13">
      <c r="A319" s="18">
        <f t="shared" si="5"/>
        <v>318</v>
      </c>
      <c r="B319" s="19">
        <v>17</v>
      </c>
      <c r="C319" s="21" t="s">
        <v>2099</v>
      </c>
      <c r="D319" s="21">
        <v>-95.300606999999999</v>
      </c>
      <c r="E319" s="21">
        <v>29.639330999999999</v>
      </c>
      <c r="F319" s="21" t="s">
        <v>2226</v>
      </c>
      <c r="G319" s="18" t="s">
        <v>52</v>
      </c>
      <c r="H319" t="s">
        <v>219</v>
      </c>
      <c r="I319" s="18" t="s">
        <v>54</v>
      </c>
      <c r="J319" s="18" t="s">
        <v>1677</v>
      </c>
      <c r="K319" s="18" t="s">
        <v>55</v>
      </c>
      <c r="L319" s="18" t="s">
        <v>55</v>
      </c>
      <c r="M319" s="18" t="s">
        <v>55</v>
      </c>
    </row>
    <row r="320" spans="1:13">
      <c r="A320" s="18">
        <f t="shared" si="5"/>
        <v>319</v>
      </c>
      <c r="B320" s="19">
        <v>17</v>
      </c>
      <c r="C320" s="21" t="s">
        <v>2100</v>
      </c>
      <c r="D320" s="21">
        <v>-95.578464999999994</v>
      </c>
      <c r="E320" s="21">
        <v>29.87669</v>
      </c>
      <c r="F320" s="21" t="s">
        <v>2227</v>
      </c>
      <c r="G320" s="18" t="s">
        <v>52</v>
      </c>
      <c r="H320" t="s">
        <v>219</v>
      </c>
      <c r="I320" s="18" t="s">
        <v>54</v>
      </c>
      <c r="J320" s="18" t="s">
        <v>1677</v>
      </c>
      <c r="K320" s="18" t="s">
        <v>55</v>
      </c>
      <c r="L320" s="18" t="s">
        <v>55</v>
      </c>
      <c r="M320" s="18" t="s">
        <v>55</v>
      </c>
    </row>
    <row r="321" spans="1:13">
      <c r="A321" s="18">
        <f t="shared" si="5"/>
        <v>320</v>
      </c>
      <c r="B321" s="19">
        <v>17</v>
      </c>
      <c r="C321" s="21" t="s">
        <v>2101</v>
      </c>
      <c r="D321" s="21">
        <v>-95.371748999999994</v>
      </c>
      <c r="E321" s="21">
        <v>29.930157999999999</v>
      </c>
      <c r="F321" s="21" t="s">
        <v>2228</v>
      </c>
      <c r="G321" s="18" t="s">
        <v>52</v>
      </c>
      <c r="H321" t="s">
        <v>219</v>
      </c>
      <c r="I321" s="18" t="s">
        <v>54</v>
      </c>
      <c r="J321" s="18" t="s">
        <v>1677</v>
      </c>
      <c r="K321" s="18" t="s">
        <v>55</v>
      </c>
      <c r="L321" s="18" t="s">
        <v>55</v>
      </c>
      <c r="M321" s="18" t="s">
        <v>55</v>
      </c>
    </row>
    <row r="322" spans="1:13">
      <c r="A322" s="18">
        <f t="shared" si="5"/>
        <v>321</v>
      </c>
      <c r="B322" s="19">
        <v>17</v>
      </c>
      <c r="C322" s="21" t="s">
        <v>2102</v>
      </c>
      <c r="D322" s="21">
        <v>-86.036636999999999</v>
      </c>
      <c r="E322" s="21">
        <v>39.810285</v>
      </c>
      <c r="F322" s="21" t="s">
        <v>2229</v>
      </c>
      <c r="G322" s="18" t="s">
        <v>52</v>
      </c>
      <c r="H322" t="s">
        <v>219</v>
      </c>
      <c r="I322" s="18" t="s">
        <v>54</v>
      </c>
      <c r="J322" s="18" t="s">
        <v>1677</v>
      </c>
      <c r="K322" s="18" t="s">
        <v>55</v>
      </c>
      <c r="L322" s="18" t="s">
        <v>55</v>
      </c>
      <c r="M322" s="18" t="s">
        <v>55</v>
      </c>
    </row>
    <row r="323" spans="1:13">
      <c r="A323" s="18">
        <f t="shared" si="5"/>
        <v>322</v>
      </c>
      <c r="B323" s="19">
        <v>17</v>
      </c>
      <c r="C323" s="21" t="s">
        <v>2103</v>
      </c>
      <c r="D323" s="21">
        <v>-81.742433000000005</v>
      </c>
      <c r="E323" s="21">
        <v>30.323567000000001</v>
      </c>
      <c r="F323" s="21" t="s">
        <v>2230</v>
      </c>
      <c r="G323" s="18" t="s">
        <v>52</v>
      </c>
      <c r="H323" t="s">
        <v>219</v>
      </c>
      <c r="I323" s="18" t="s">
        <v>54</v>
      </c>
      <c r="J323" s="18" t="s">
        <v>1677</v>
      </c>
      <c r="K323" s="18" t="s">
        <v>55</v>
      </c>
      <c r="L323" s="18" t="s">
        <v>55</v>
      </c>
      <c r="M323" s="18" t="s">
        <v>55</v>
      </c>
    </row>
    <row r="324" spans="1:13">
      <c r="A324" s="18">
        <f t="shared" si="5"/>
        <v>323</v>
      </c>
      <c r="B324" s="19">
        <v>17</v>
      </c>
      <c r="C324" s="21" t="s">
        <v>2104</v>
      </c>
      <c r="D324" s="21">
        <v>-74.390654999999995</v>
      </c>
      <c r="E324" s="21">
        <v>42.989474999999999</v>
      </c>
      <c r="F324" s="21" t="s">
        <v>2104</v>
      </c>
      <c r="G324" s="18" t="s">
        <v>52</v>
      </c>
      <c r="H324" t="s">
        <v>219</v>
      </c>
      <c r="I324" s="18" t="s">
        <v>54</v>
      </c>
      <c r="J324" s="18" t="s">
        <v>1677</v>
      </c>
      <c r="K324" s="18" t="s">
        <v>55</v>
      </c>
      <c r="L324" s="18" t="s">
        <v>55</v>
      </c>
      <c r="M324" s="18" t="s">
        <v>55</v>
      </c>
    </row>
    <row r="325" spans="1:13">
      <c r="A325" s="18">
        <f t="shared" si="5"/>
        <v>324</v>
      </c>
      <c r="B325" s="19">
        <v>17</v>
      </c>
      <c r="C325" s="21" t="s">
        <v>2105</v>
      </c>
      <c r="D325" s="21">
        <v>-94.558074000000005</v>
      </c>
      <c r="E325" s="21">
        <v>39.117857999999998</v>
      </c>
      <c r="F325" s="21" t="s">
        <v>2231</v>
      </c>
      <c r="G325" s="18" t="s">
        <v>52</v>
      </c>
      <c r="H325" t="s">
        <v>219</v>
      </c>
      <c r="I325" s="18" t="s">
        <v>54</v>
      </c>
      <c r="J325" s="18" t="s">
        <v>1677</v>
      </c>
      <c r="K325" s="18" t="s">
        <v>55</v>
      </c>
      <c r="L325" s="18" t="s">
        <v>55</v>
      </c>
      <c r="M325" s="18" t="s">
        <v>55</v>
      </c>
    </row>
    <row r="326" spans="1:13">
      <c r="A326" s="18">
        <f t="shared" si="5"/>
        <v>325</v>
      </c>
      <c r="B326" s="19">
        <v>17</v>
      </c>
      <c r="C326" s="21" t="s">
        <v>2106</v>
      </c>
      <c r="D326" s="21">
        <v>-122.230812</v>
      </c>
      <c r="E326" s="21">
        <v>47.411085999999997</v>
      </c>
      <c r="F326" s="21" t="s">
        <v>2232</v>
      </c>
      <c r="G326" s="18" t="s">
        <v>52</v>
      </c>
      <c r="H326" t="s">
        <v>219</v>
      </c>
      <c r="I326" s="18" t="s">
        <v>54</v>
      </c>
      <c r="J326" s="18" t="s">
        <v>1677</v>
      </c>
      <c r="K326" s="18" t="s">
        <v>55</v>
      </c>
      <c r="L326" s="18" t="s">
        <v>55</v>
      </c>
      <c r="M326" s="18" t="s">
        <v>55</v>
      </c>
    </row>
    <row r="327" spans="1:13">
      <c r="A327" s="18">
        <f t="shared" ref="A327:A390" si="6">A326+1</f>
        <v>326</v>
      </c>
      <c r="B327" s="19">
        <v>17</v>
      </c>
      <c r="C327" s="21" t="s">
        <v>2107</v>
      </c>
      <c r="D327" s="21">
        <v>-92.028706</v>
      </c>
      <c r="E327" s="21">
        <v>30.322196000000002</v>
      </c>
      <c r="F327" s="21" t="s">
        <v>2233</v>
      </c>
      <c r="G327" s="18" t="s">
        <v>52</v>
      </c>
      <c r="H327" t="s">
        <v>219</v>
      </c>
      <c r="I327" s="18" t="s">
        <v>54</v>
      </c>
      <c r="J327" s="18" t="s">
        <v>1677</v>
      </c>
      <c r="K327" s="18" t="s">
        <v>55</v>
      </c>
      <c r="L327" s="18" t="s">
        <v>55</v>
      </c>
      <c r="M327" s="18" t="s">
        <v>55</v>
      </c>
    </row>
    <row r="328" spans="1:13">
      <c r="A328" s="18">
        <f t="shared" si="6"/>
        <v>327</v>
      </c>
      <c r="B328" s="19">
        <v>17</v>
      </c>
      <c r="C328" s="21" t="s">
        <v>2108</v>
      </c>
      <c r="D328" s="21">
        <v>-92.137985999999998</v>
      </c>
      <c r="E328" s="21">
        <v>34.883664000000003</v>
      </c>
      <c r="F328" s="21" t="s">
        <v>2234</v>
      </c>
      <c r="G328" s="18" t="s">
        <v>52</v>
      </c>
      <c r="H328" t="s">
        <v>219</v>
      </c>
      <c r="I328" s="18" t="s">
        <v>54</v>
      </c>
      <c r="J328" s="18" t="s">
        <v>1677</v>
      </c>
      <c r="K328" s="18" t="s">
        <v>55</v>
      </c>
      <c r="L328" s="18" t="s">
        <v>55</v>
      </c>
      <c r="M328" s="18" t="s">
        <v>55</v>
      </c>
    </row>
    <row r="329" spans="1:13">
      <c r="A329" s="18">
        <f t="shared" si="6"/>
        <v>328</v>
      </c>
      <c r="B329" s="19">
        <v>17</v>
      </c>
      <c r="C329" s="21" t="s">
        <v>1958</v>
      </c>
      <c r="D329" s="21">
        <v>-118.132975</v>
      </c>
      <c r="E329" s="21">
        <v>33.992351999999997</v>
      </c>
      <c r="F329" s="21" t="s">
        <v>2235</v>
      </c>
      <c r="G329" s="18" t="s">
        <v>52</v>
      </c>
      <c r="H329" t="s">
        <v>219</v>
      </c>
      <c r="I329" s="18" t="s">
        <v>54</v>
      </c>
      <c r="J329" s="18" t="s">
        <v>1677</v>
      </c>
      <c r="K329" s="18" t="s">
        <v>55</v>
      </c>
      <c r="L329" s="18" t="s">
        <v>55</v>
      </c>
      <c r="M329" s="18" t="s">
        <v>55</v>
      </c>
    </row>
    <row r="330" spans="1:13">
      <c r="A330" s="18">
        <f t="shared" si="6"/>
        <v>329</v>
      </c>
      <c r="B330" s="19">
        <v>17</v>
      </c>
      <c r="C330" s="21" t="s">
        <v>2109</v>
      </c>
      <c r="D330" s="21">
        <v>-118.04626500000001</v>
      </c>
      <c r="E330" s="21">
        <v>33.905220999999997</v>
      </c>
      <c r="F330" s="21" t="s">
        <v>2236</v>
      </c>
      <c r="G330" s="18" t="s">
        <v>52</v>
      </c>
      <c r="H330" t="s">
        <v>219</v>
      </c>
      <c r="I330" s="18" t="s">
        <v>54</v>
      </c>
      <c r="J330" s="18" t="s">
        <v>1677</v>
      </c>
      <c r="K330" s="18" t="s">
        <v>55</v>
      </c>
      <c r="L330" s="18" t="s">
        <v>55</v>
      </c>
      <c r="M330" s="18" t="s">
        <v>55</v>
      </c>
    </row>
    <row r="331" spans="1:13">
      <c r="A331" s="18">
        <f t="shared" si="6"/>
        <v>330</v>
      </c>
      <c r="B331" s="19">
        <v>17</v>
      </c>
      <c r="C331" s="21" t="s">
        <v>2110</v>
      </c>
      <c r="D331" s="21">
        <v>-85.753435999999994</v>
      </c>
      <c r="E331" s="21">
        <v>38.153637000000003</v>
      </c>
      <c r="F331" s="21" t="s">
        <v>2237</v>
      </c>
      <c r="G331" s="18" t="s">
        <v>52</v>
      </c>
      <c r="H331" t="s">
        <v>219</v>
      </c>
      <c r="I331" s="18" t="s">
        <v>54</v>
      </c>
      <c r="J331" s="18" t="s">
        <v>1677</v>
      </c>
      <c r="K331" s="18" t="s">
        <v>55</v>
      </c>
      <c r="L331" s="18" t="s">
        <v>55</v>
      </c>
      <c r="M331" s="18" t="s">
        <v>55</v>
      </c>
    </row>
    <row r="332" spans="1:13">
      <c r="A332" s="18">
        <f t="shared" si="6"/>
        <v>331</v>
      </c>
      <c r="B332" s="19">
        <v>17</v>
      </c>
      <c r="C332" s="21" t="s">
        <v>2111</v>
      </c>
      <c r="D332" s="21">
        <v>-89.902479</v>
      </c>
      <c r="E332" s="21">
        <v>35.042031999999999</v>
      </c>
      <c r="F332" s="21" t="s">
        <v>2238</v>
      </c>
      <c r="G332" s="18" t="s">
        <v>52</v>
      </c>
      <c r="H332" t="s">
        <v>219</v>
      </c>
      <c r="I332" s="18" t="s">
        <v>54</v>
      </c>
      <c r="J332" s="18" t="s">
        <v>1677</v>
      </c>
      <c r="K332" s="18" t="s">
        <v>55</v>
      </c>
      <c r="L332" s="18" t="s">
        <v>55</v>
      </c>
      <c r="M332" s="18" t="s">
        <v>55</v>
      </c>
    </row>
    <row r="333" spans="1:13">
      <c r="A333" s="18">
        <f t="shared" si="6"/>
        <v>332</v>
      </c>
      <c r="B333" s="19">
        <v>17</v>
      </c>
      <c r="C333" s="21" t="s">
        <v>2112</v>
      </c>
      <c r="D333" s="21">
        <v>-88.123189999999994</v>
      </c>
      <c r="E333" s="21">
        <v>43.000062999999997</v>
      </c>
      <c r="F333" s="21" t="s">
        <v>2239</v>
      </c>
      <c r="G333" s="18" t="s">
        <v>52</v>
      </c>
      <c r="H333" t="s">
        <v>219</v>
      </c>
      <c r="I333" s="18" t="s">
        <v>54</v>
      </c>
      <c r="J333" s="18" t="s">
        <v>1677</v>
      </c>
      <c r="K333" s="18" t="s">
        <v>55</v>
      </c>
      <c r="L333" s="18" t="s">
        <v>55</v>
      </c>
      <c r="M333" s="18" t="s">
        <v>55</v>
      </c>
    </row>
    <row r="334" spans="1:13">
      <c r="A334" s="18">
        <f t="shared" si="6"/>
        <v>333</v>
      </c>
      <c r="B334" s="19">
        <v>17</v>
      </c>
      <c r="C334" s="21" t="s">
        <v>2113</v>
      </c>
      <c r="D334" s="21">
        <v>-88.129728</v>
      </c>
      <c r="E334" s="21">
        <v>30.657516999999999</v>
      </c>
      <c r="F334" s="21" t="s">
        <v>2240</v>
      </c>
      <c r="G334" s="18" t="s">
        <v>52</v>
      </c>
      <c r="H334" t="s">
        <v>219</v>
      </c>
      <c r="I334" s="18" t="s">
        <v>54</v>
      </c>
      <c r="J334" s="18" t="s">
        <v>1677</v>
      </c>
      <c r="K334" s="18" t="s">
        <v>55</v>
      </c>
      <c r="L334" s="18" t="s">
        <v>55</v>
      </c>
      <c r="M334" s="18" t="s">
        <v>55</v>
      </c>
    </row>
    <row r="335" spans="1:13">
      <c r="A335" s="18">
        <f t="shared" si="6"/>
        <v>334</v>
      </c>
      <c r="B335" s="19">
        <v>17</v>
      </c>
      <c r="C335" s="21" t="s">
        <v>2114</v>
      </c>
      <c r="D335" s="21">
        <v>-122.230812</v>
      </c>
      <c r="E335" s="21">
        <v>40.169898000000003</v>
      </c>
      <c r="F335" s="21" t="s">
        <v>2241</v>
      </c>
      <c r="G335" s="18" t="s">
        <v>52</v>
      </c>
      <c r="H335" t="s">
        <v>219</v>
      </c>
      <c r="I335" s="18" t="s">
        <v>54</v>
      </c>
      <c r="J335" s="18" t="s">
        <v>1677</v>
      </c>
      <c r="K335" s="18" t="s">
        <v>55</v>
      </c>
      <c r="L335" s="18" t="s">
        <v>55</v>
      </c>
      <c r="M335" s="18" t="s">
        <v>55</v>
      </c>
    </row>
    <row r="336" spans="1:13">
      <c r="A336" s="18">
        <f t="shared" si="6"/>
        <v>335</v>
      </c>
      <c r="B336" s="19">
        <v>17</v>
      </c>
      <c r="C336" s="21" t="s">
        <v>2115</v>
      </c>
      <c r="D336" s="21">
        <v>-74.762473</v>
      </c>
      <c r="E336" s="21">
        <v>40.177667999999997</v>
      </c>
      <c r="F336" s="21" t="s">
        <v>2242</v>
      </c>
      <c r="G336" s="18" t="s">
        <v>52</v>
      </c>
      <c r="H336" t="s">
        <v>219</v>
      </c>
      <c r="I336" s="18" t="s">
        <v>54</v>
      </c>
      <c r="J336" s="18" t="s">
        <v>1677</v>
      </c>
      <c r="K336" s="18" t="s">
        <v>55</v>
      </c>
      <c r="L336" s="18" t="s">
        <v>55</v>
      </c>
      <c r="M336" s="18" t="s">
        <v>55</v>
      </c>
    </row>
    <row r="337" spans="1:13">
      <c r="A337" s="18">
        <f t="shared" si="6"/>
        <v>336</v>
      </c>
      <c r="B337" s="19">
        <v>17</v>
      </c>
      <c r="C337" s="21" t="s">
        <v>2116</v>
      </c>
      <c r="D337" s="21">
        <v>-116.54454800000001</v>
      </c>
      <c r="E337" s="21">
        <v>43.600946</v>
      </c>
      <c r="F337" s="21" t="s">
        <v>2243</v>
      </c>
      <c r="G337" s="18" t="s">
        <v>52</v>
      </c>
      <c r="H337" t="s">
        <v>219</v>
      </c>
      <c r="I337" s="18" t="s">
        <v>54</v>
      </c>
      <c r="J337" s="18" t="s">
        <v>1677</v>
      </c>
      <c r="K337" s="18" t="s">
        <v>55</v>
      </c>
      <c r="L337" s="18" t="s">
        <v>55</v>
      </c>
      <c r="M337" s="18" t="s">
        <v>55</v>
      </c>
    </row>
    <row r="338" spans="1:13">
      <c r="A338" s="18">
        <f t="shared" si="6"/>
        <v>337</v>
      </c>
      <c r="B338" s="19">
        <v>17</v>
      </c>
      <c r="C338" s="21" t="s">
        <v>2117</v>
      </c>
      <c r="D338" s="21">
        <v>-86.407188000000005</v>
      </c>
      <c r="E338" s="21">
        <v>35.854464999999998</v>
      </c>
      <c r="F338" s="21" t="s">
        <v>2244</v>
      </c>
      <c r="G338" s="18" t="s">
        <v>52</v>
      </c>
      <c r="H338" t="s">
        <v>219</v>
      </c>
      <c r="I338" s="18" t="s">
        <v>54</v>
      </c>
      <c r="J338" s="18" t="s">
        <v>1677</v>
      </c>
      <c r="K338" s="18" t="s">
        <v>55</v>
      </c>
      <c r="L338" s="18" t="s">
        <v>55</v>
      </c>
      <c r="M338" s="18" t="s">
        <v>55</v>
      </c>
    </row>
    <row r="339" spans="1:13">
      <c r="A339" s="18">
        <f t="shared" si="6"/>
        <v>338</v>
      </c>
      <c r="B339" s="19">
        <v>17</v>
      </c>
      <c r="C339" s="21" t="s">
        <v>2118</v>
      </c>
      <c r="D339" s="21">
        <v>-102.304095</v>
      </c>
      <c r="E339" s="21">
        <v>31.872335</v>
      </c>
      <c r="F339" s="21" t="s">
        <v>2245</v>
      </c>
      <c r="G339" s="18" t="s">
        <v>52</v>
      </c>
      <c r="H339" t="s">
        <v>219</v>
      </c>
      <c r="I339" s="18" t="s">
        <v>54</v>
      </c>
      <c r="J339" s="18" t="s">
        <v>1677</v>
      </c>
      <c r="K339" s="18" t="s">
        <v>55</v>
      </c>
      <c r="L339" s="18" t="s">
        <v>55</v>
      </c>
      <c r="M339" s="18" t="s">
        <v>55</v>
      </c>
    </row>
    <row r="340" spans="1:13">
      <c r="A340" s="18">
        <f t="shared" si="6"/>
        <v>339</v>
      </c>
      <c r="B340" s="19">
        <v>17</v>
      </c>
      <c r="C340" s="21" t="s">
        <v>2119</v>
      </c>
      <c r="D340" s="21">
        <v>-102.294464</v>
      </c>
      <c r="E340" s="21">
        <v>31.878791</v>
      </c>
      <c r="F340" s="21" t="s">
        <v>2246</v>
      </c>
      <c r="G340" s="18" t="s">
        <v>52</v>
      </c>
      <c r="H340" t="s">
        <v>219</v>
      </c>
      <c r="I340" s="18" t="s">
        <v>54</v>
      </c>
      <c r="J340" s="18" t="s">
        <v>1677</v>
      </c>
      <c r="K340" s="18" t="s">
        <v>55</v>
      </c>
      <c r="L340" s="18" t="s">
        <v>55</v>
      </c>
      <c r="M340" s="18" t="s">
        <v>55</v>
      </c>
    </row>
    <row r="341" spans="1:13">
      <c r="A341" s="18">
        <f t="shared" si="6"/>
        <v>340</v>
      </c>
      <c r="B341" s="19">
        <v>17</v>
      </c>
      <c r="C341" s="21" t="s">
        <v>2120</v>
      </c>
      <c r="D341" s="21">
        <v>-96.650245999999996</v>
      </c>
      <c r="E341" s="21">
        <v>32.769177999999997</v>
      </c>
      <c r="F341" s="21" t="s">
        <v>2247</v>
      </c>
      <c r="G341" s="18" t="s">
        <v>52</v>
      </c>
      <c r="H341" t="s">
        <v>219</v>
      </c>
      <c r="I341" s="18" t="s">
        <v>54</v>
      </c>
      <c r="J341" s="18" t="s">
        <v>1677</v>
      </c>
      <c r="K341" s="18" t="s">
        <v>55</v>
      </c>
      <c r="L341" s="18" t="s">
        <v>55</v>
      </c>
      <c r="M341" s="18" t="s">
        <v>55</v>
      </c>
    </row>
    <row r="342" spans="1:13">
      <c r="A342" s="18">
        <f t="shared" si="6"/>
        <v>341</v>
      </c>
      <c r="B342" s="19">
        <v>17</v>
      </c>
      <c r="C342" s="21" t="s">
        <v>2121</v>
      </c>
      <c r="D342" s="21">
        <v>-97.641319999999993</v>
      </c>
      <c r="E342" s="21">
        <v>35.436038000000003</v>
      </c>
      <c r="F342" s="21" t="s">
        <v>2248</v>
      </c>
      <c r="G342" s="18" t="s">
        <v>52</v>
      </c>
      <c r="H342" t="s">
        <v>219</v>
      </c>
      <c r="I342" s="18" t="s">
        <v>54</v>
      </c>
      <c r="J342" s="18" t="s">
        <v>1677</v>
      </c>
      <c r="K342" s="18" t="s">
        <v>55</v>
      </c>
      <c r="L342" s="18" t="s">
        <v>55</v>
      </c>
      <c r="M342" s="18" t="s">
        <v>55</v>
      </c>
    </row>
    <row r="343" spans="1:13">
      <c r="A343" s="18">
        <f t="shared" si="6"/>
        <v>342</v>
      </c>
      <c r="B343" s="19">
        <v>17</v>
      </c>
      <c r="C343" s="21" t="s">
        <v>2122</v>
      </c>
      <c r="D343" s="21">
        <v>-97.653217999999995</v>
      </c>
      <c r="E343" s="21">
        <v>35.432417999999998</v>
      </c>
      <c r="F343" s="21" t="s">
        <v>2249</v>
      </c>
      <c r="G343" s="18" t="s">
        <v>52</v>
      </c>
      <c r="H343" t="s">
        <v>219</v>
      </c>
      <c r="I343" s="18" t="s">
        <v>54</v>
      </c>
      <c r="J343" s="18" t="s">
        <v>1677</v>
      </c>
      <c r="K343" s="18" t="s">
        <v>55</v>
      </c>
      <c r="L343" s="18" t="s">
        <v>55</v>
      </c>
      <c r="M343" s="18" t="s">
        <v>55</v>
      </c>
    </row>
    <row r="344" spans="1:13">
      <c r="A344" s="18">
        <f t="shared" si="6"/>
        <v>343</v>
      </c>
      <c r="B344" s="19">
        <v>17</v>
      </c>
      <c r="C344" s="21" t="s">
        <v>2123</v>
      </c>
      <c r="D344" s="21">
        <v>-95.956457</v>
      </c>
      <c r="E344" s="21">
        <v>41.221308999999998</v>
      </c>
      <c r="F344" s="21" t="s">
        <v>2250</v>
      </c>
      <c r="G344" s="18" t="s">
        <v>52</v>
      </c>
      <c r="H344" t="s">
        <v>219</v>
      </c>
      <c r="I344" s="18" t="s">
        <v>54</v>
      </c>
      <c r="J344" s="18" t="s">
        <v>1677</v>
      </c>
      <c r="K344" s="18" t="s">
        <v>55</v>
      </c>
      <c r="L344" s="18" t="s">
        <v>55</v>
      </c>
      <c r="M344" s="18" t="s">
        <v>55</v>
      </c>
    </row>
    <row r="345" spans="1:13">
      <c r="A345" s="18">
        <f t="shared" si="6"/>
        <v>344</v>
      </c>
      <c r="B345" s="19">
        <v>17</v>
      </c>
      <c r="C345" s="21" t="s">
        <v>2124</v>
      </c>
      <c r="D345" s="21">
        <v>-119.15480100000001</v>
      </c>
      <c r="E345" s="21">
        <v>34.220754999999997</v>
      </c>
      <c r="F345" s="21" t="s">
        <v>2251</v>
      </c>
      <c r="G345" s="18" t="s">
        <v>52</v>
      </c>
      <c r="H345" t="s">
        <v>219</v>
      </c>
      <c r="I345" s="18" t="s">
        <v>54</v>
      </c>
      <c r="J345" s="18" t="s">
        <v>1677</v>
      </c>
      <c r="K345" s="18" t="s">
        <v>55</v>
      </c>
      <c r="L345" s="18" t="s">
        <v>55</v>
      </c>
      <c r="M345" s="18" t="s">
        <v>55</v>
      </c>
    </row>
    <row r="346" spans="1:13">
      <c r="A346" s="18">
        <f t="shared" si="6"/>
        <v>345</v>
      </c>
      <c r="B346" s="19">
        <v>17</v>
      </c>
      <c r="C346" s="21" t="s">
        <v>2125</v>
      </c>
      <c r="D346" s="21">
        <v>-74.762551000000002</v>
      </c>
      <c r="E346" s="21">
        <v>40.177633999999998</v>
      </c>
      <c r="F346" s="21" t="s">
        <v>2252</v>
      </c>
      <c r="G346" s="18" t="s">
        <v>52</v>
      </c>
      <c r="H346" t="s">
        <v>219</v>
      </c>
      <c r="I346" s="18" t="s">
        <v>54</v>
      </c>
      <c r="J346" s="18" t="s">
        <v>1677</v>
      </c>
      <c r="K346" s="18" t="s">
        <v>55</v>
      </c>
      <c r="L346" s="18" t="s">
        <v>55</v>
      </c>
      <c r="M346" s="18" t="s">
        <v>55</v>
      </c>
    </row>
    <row r="347" spans="1:13">
      <c r="A347" s="18">
        <f t="shared" si="6"/>
        <v>346</v>
      </c>
      <c r="B347" s="19">
        <v>17</v>
      </c>
      <c r="C347" s="21" t="s">
        <v>2126</v>
      </c>
      <c r="D347" s="21">
        <v>-112.158016</v>
      </c>
      <c r="E347" s="21">
        <v>33.447144000000002</v>
      </c>
      <c r="F347" s="21" t="s">
        <v>2253</v>
      </c>
      <c r="G347" s="18" t="s">
        <v>52</v>
      </c>
      <c r="H347" t="s">
        <v>219</v>
      </c>
      <c r="I347" s="18" t="s">
        <v>54</v>
      </c>
      <c r="J347" s="18" t="s">
        <v>1677</v>
      </c>
      <c r="K347" s="18" t="s">
        <v>55</v>
      </c>
      <c r="L347" s="18" t="s">
        <v>55</v>
      </c>
      <c r="M347" s="18" t="s">
        <v>55</v>
      </c>
    </row>
    <row r="348" spans="1:13">
      <c r="A348" s="18">
        <f t="shared" si="6"/>
        <v>347</v>
      </c>
      <c r="B348" s="19">
        <v>17</v>
      </c>
      <c r="C348" s="21" t="s">
        <v>2127</v>
      </c>
      <c r="D348" s="21">
        <v>-112.116309</v>
      </c>
      <c r="E348" s="21">
        <v>33.421742000000002</v>
      </c>
      <c r="F348" s="21" t="s">
        <v>2254</v>
      </c>
      <c r="G348" s="18" t="s">
        <v>52</v>
      </c>
      <c r="H348" t="s">
        <v>219</v>
      </c>
      <c r="I348" s="18" t="s">
        <v>54</v>
      </c>
      <c r="J348" s="18" t="s">
        <v>1677</v>
      </c>
      <c r="K348" s="18" t="s">
        <v>55</v>
      </c>
      <c r="L348" s="18" t="s">
        <v>55</v>
      </c>
      <c r="M348" s="18" t="s">
        <v>55</v>
      </c>
    </row>
    <row r="349" spans="1:13">
      <c r="A349" s="18">
        <f t="shared" si="6"/>
        <v>348</v>
      </c>
      <c r="B349" s="19">
        <v>17</v>
      </c>
      <c r="C349" s="21" t="s">
        <v>2128</v>
      </c>
      <c r="D349" s="21">
        <v>-79.960978999999995</v>
      </c>
      <c r="E349" s="21">
        <v>40.236336000000001</v>
      </c>
      <c r="F349" s="21" t="s">
        <v>2255</v>
      </c>
      <c r="G349" s="18" t="s">
        <v>52</v>
      </c>
      <c r="H349" t="s">
        <v>219</v>
      </c>
      <c r="I349" s="18" t="s">
        <v>54</v>
      </c>
      <c r="J349" s="18" t="s">
        <v>1677</v>
      </c>
      <c r="K349" s="18" t="s">
        <v>55</v>
      </c>
      <c r="L349" s="18" t="s">
        <v>55</v>
      </c>
      <c r="M349" s="18" t="s">
        <v>55</v>
      </c>
    </row>
    <row r="350" spans="1:13">
      <c r="A350" s="18">
        <f t="shared" si="6"/>
        <v>349</v>
      </c>
      <c r="B350" s="19">
        <v>17</v>
      </c>
      <c r="C350" s="21" t="s">
        <v>2129</v>
      </c>
      <c r="D350" s="21">
        <v>-88.221559999999997</v>
      </c>
      <c r="E350" s="21">
        <v>41.628511000000003</v>
      </c>
      <c r="F350" s="21" t="s">
        <v>2256</v>
      </c>
      <c r="G350" s="18" t="s">
        <v>52</v>
      </c>
      <c r="H350" t="s">
        <v>219</v>
      </c>
      <c r="I350" s="18" t="s">
        <v>54</v>
      </c>
      <c r="J350" s="18" t="s">
        <v>1677</v>
      </c>
      <c r="K350" s="18" t="s">
        <v>55</v>
      </c>
      <c r="L350" s="18" t="s">
        <v>55</v>
      </c>
      <c r="M350" s="18" t="s">
        <v>55</v>
      </c>
    </row>
    <row r="351" spans="1:13">
      <c r="A351" s="18">
        <f t="shared" si="6"/>
        <v>350</v>
      </c>
      <c r="B351" s="19">
        <v>17</v>
      </c>
      <c r="C351" s="21" t="s">
        <v>2130</v>
      </c>
      <c r="D351" s="21">
        <v>-112.498434</v>
      </c>
      <c r="E351" s="21">
        <v>42.900382999999998</v>
      </c>
      <c r="F351" s="21" t="s">
        <v>2257</v>
      </c>
      <c r="G351" s="18" t="s">
        <v>52</v>
      </c>
      <c r="H351" t="s">
        <v>219</v>
      </c>
      <c r="I351" s="18" t="s">
        <v>54</v>
      </c>
      <c r="J351" s="18" t="s">
        <v>1677</v>
      </c>
      <c r="K351" s="18" t="s">
        <v>55</v>
      </c>
      <c r="L351" s="18" t="s">
        <v>55</v>
      </c>
      <c r="M351" s="18" t="s">
        <v>55</v>
      </c>
    </row>
    <row r="352" spans="1:13">
      <c r="A352" s="18">
        <f t="shared" si="6"/>
        <v>351</v>
      </c>
      <c r="B352" s="19">
        <v>17</v>
      </c>
      <c r="C352" s="21" t="s">
        <v>2131</v>
      </c>
      <c r="D352" s="21">
        <v>-122.72269300000001</v>
      </c>
      <c r="E352" s="21">
        <v>45.549560999999997</v>
      </c>
      <c r="F352" s="21" t="s">
        <v>2258</v>
      </c>
      <c r="G352" s="18" t="s">
        <v>52</v>
      </c>
      <c r="H352" t="s">
        <v>219</v>
      </c>
      <c r="I352" s="18" t="s">
        <v>54</v>
      </c>
      <c r="J352" s="18" t="s">
        <v>1677</v>
      </c>
      <c r="K352" s="18" t="s">
        <v>55</v>
      </c>
      <c r="L352" s="18" t="s">
        <v>55</v>
      </c>
      <c r="M352" s="18" t="s">
        <v>55</v>
      </c>
    </row>
    <row r="353" spans="1:13">
      <c r="A353" s="18">
        <f t="shared" si="6"/>
        <v>352</v>
      </c>
      <c r="B353" s="19">
        <v>17</v>
      </c>
      <c r="C353" s="21" t="s">
        <v>2132</v>
      </c>
      <c r="D353" s="21">
        <v>-71.392229</v>
      </c>
      <c r="E353" s="21">
        <v>41.796674000000003</v>
      </c>
      <c r="F353" s="21" t="s">
        <v>2259</v>
      </c>
      <c r="G353" s="18" t="s">
        <v>52</v>
      </c>
      <c r="H353" t="s">
        <v>219</v>
      </c>
      <c r="I353" s="18" t="s">
        <v>54</v>
      </c>
      <c r="J353" s="18" t="s">
        <v>1677</v>
      </c>
      <c r="K353" s="18" t="s">
        <v>55</v>
      </c>
      <c r="L353" s="18" t="s">
        <v>55</v>
      </c>
      <c r="M353" s="18" t="s">
        <v>55</v>
      </c>
    </row>
    <row r="354" spans="1:13">
      <c r="A354" s="18">
        <f t="shared" si="6"/>
        <v>353</v>
      </c>
      <c r="B354" s="19">
        <v>17</v>
      </c>
      <c r="C354" s="21" t="s">
        <v>2133</v>
      </c>
      <c r="D354" s="21">
        <v>-122.210206</v>
      </c>
      <c r="E354" s="21">
        <v>37.506599999999999</v>
      </c>
      <c r="F354" s="21" t="s">
        <v>2260</v>
      </c>
      <c r="G354" s="18" t="s">
        <v>52</v>
      </c>
      <c r="H354" t="s">
        <v>219</v>
      </c>
      <c r="I354" s="18" t="s">
        <v>54</v>
      </c>
      <c r="J354" s="18" t="s">
        <v>1677</v>
      </c>
      <c r="K354" s="18" t="s">
        <v>55</v>
      </c>
      <c r="L354" s="18" t="s">
        <v>55</v>
      </c>
      <c r="M354" s="18" t="s">
        <v>55</v>
      </c>
    </row>
    <row r="355" spans="1:13">
      <c r="A355" s="18">
        <f t="shared" si="6"/>
        <v>354</v>
      </c>
      <c r="B355" s="19">
        <v>17</v>
      </c>
      <c r="C355" s="21" t="s">
        <v>1959</v>
      </c>
      <c r="D355" s="21">
        <v>-77.382829999999998</v>
      </c>
      <c r="E355" s="21">
        <v>37.343210999999997</v>
      </c>
      <c r="F355" s="21" t="s">
        <v>2261</v>
      </c>
      <c r="G355" s="18" t="s">
        <v>52</v>
      </c>
      <c r="H355" t="s">
        <v>219</v>
      </c>
      <c r="I355" s="18" t="s">
        <v>54</v>
      </c>
      <c r="J355" s="18" t="s">
        <v>1677</v>
      </c>
      <c r="K355" s="18" t="s">
        <v>55</v>
      </c>
      <c r="L355" s="18" t="s">
        <v>55</v>
      </c>
      <c r="M355" s="18" t="s">
        <v>55</v>
      </c>
    </row>
    <row r="356" spans="1:13">
      <c r="A356" s="18">
        <f t="shared" si="6"/>
        <v>355</v>
      </c>
      <c r="B356" s="19">
        <v>17</v>
      </c>
      <c r="C356" s="21" t="s">
        <v>2134</v>
      </c>
      <c r="D356" s="21">
        <v>-109.218233</v>
      </c>
      <c r="E356" s="21">
        <v>41.664434</v>
      </c>
      <c r="F356" s="21" t="s">
        <v>2262</v>
      </c>
      <c r="G356" s="18" t="s">
        <v>52</v>
      </c>
      <c r="H356" t="s">
        <v>219</v>
      </c>
      <c r="I356" s="18" t="s">
        <v>54</v>
      </c>
      <c r="J356" s="18" t="s">
        <v>1677</v>
      </c>
      <c r="K356" s="18" t="s">
        <v>55</v>
      </c>
      <c r="L356" s="18" t="s">
        <v>55</v>
      </c>
      <c r="M356" s="18" t="s">
        <v>55</v>
      </c>
    </row>
    <row r="357" spans="1:13">
      <c r="A357" s="18">
        <f t="shared" si="6"/>
        <v>356</v>
      </c>
      <c r="B357" s="19">
        <v>17</v>
      </c>
      <c r="C357" s="21" t="s">
        <v>2135</v>
      </c>
      <c r="D357" s="21">
        <v>-121.462749</v>
      </c>
      <c r="E357" s="21">
        <v>38.639842000000002</v>
      </c>
      <c r="F357" s="21" t="s">
        <v>2263</v>
      </c>
      <c r="G357" s="18" t="s">
        <v>52</v>
      </c>
      <c r="H357" t="s">
        <v>219</v>
      </c>
      <c r="I357" s="18" t="s">
        <v>54</v>
      </c>
      <c r="J357" s="18" t="s">
        <v>1677</v>
      </c>
      <c r="K357" s="18" t="s">
        <v>55</v>
      </c>
      <c r="L357" s="18" t="s">
        <v>55</v>
      </c>
      <c r="M357" s="18" t="s">
        <v>55</v>
      </c>
    </row>
    <row r="358" spans="1:13">
      <c r="A358" s="18">
        <f t="shared" si="6"/>
        <v>357</v>
      </c>
      <c r="B358" s="19">
        <v>17</v>
      </c>
      <c r="C358" s="21" t="s">
        <v>2136</v>
      </c>
      <c r="D358" s="21">
        <v>-111.910022</v>
      </c>
      <c r="E358" s="21">
        <v>40.75309</v>
      </c>
      <c r="F358" s="21" t="s">
        <v>2264</v>
      </c>
      <c r="G358" s="18" t="s">
        <v>52</v>
      </c>
      <c r="H358" t="s">
        <v>219</v>
      </c>
      <c r="I358" s="18" t="s">
        <v>54</v>
      </c>
      <c r="J358" s="18" t="s">
        <v>1677</v>
      </c>
      <c r="K358" s="18" t="s">
        <v>55</v>
      </c>
      <c r="L358" s="18" t="s">
        <v>55</v>
      </c>
      <c r="M358" s="18" t="s">
        <v>55</v>
      </c>
    </row>
    <row r="359" spans="1:13">
      <c r="A359" s="18">
        <f t="shared" si="6"/>
        <v>358</v>
      </c>
      <c r="B359" s="19">
        <v>17</v>
      </c>
      <c r="C359" s="21" t="s">
        <v>2137</v>
      </c>
      <c r="D359" s="21">
        <v>-111.911349</v>
      </c>
      <c r="E359" s="21">
        <v>40.863663000000003</v>
      </c>
      <c r="F359" s="21" t="s">
        <v>2265</v>
      </c>
      <c r="G359" s="18" t="s">
        <v>52</v>
      </c>
      <c r="H359" t="s">
        <v>219</v>
      </c>
      <c r="I359" s="18" t="s">
        <v>54</v>
      </c>
      <c r="J359" s="18" t="s">
        <v>1677</v>
      </c>
      <c r="K359" s="18" t="s">
        <v>55</v>
      </c>
      <c r="L359" s="18" t="s">
        <v>55</v>
      </c>
      <c r="M359" s="18" t="s">
        <v>55</v>
      </c>
    </row>
    <row r="360" spans="1:13">
      <c r="A360" s="18">
        <f t="shared" si="6"/>
        <v>359</v>
      </c>
      <c r="B360" s="19">
        <v>17</v>
      </c>
      <c r="C360" s="21" t="s">
        <v>2138</v>
      </c>
      <c r="D360" s="21">
        <v>-98.409488999999994</v>
      </c>
      <c r="E360" s="21">
        <v>29.439667</v>
      </c>
      <c r="F360" s="21" t="s">
        <v>2266</v>
      </c>
      <c r="G360" s="18" t="s">
        <v>52</v>
      </c>
      <c r="H360" t="s">
        <v>219</v>
      </c>
      <c r="I360" s="18" t="s">
        <v>54</v>
      </c>
      <c r="J360" s="18" t="s">
        <v>1677</v>
      </c>
      <c r="K360" s="18" t="s">
        <v>55</v>
      </c>
      <c r="L360" s="18" t="s">
        <v>55</v>
      </c>
      <c r="M360" s="18" t="s">
        <v>55</v>
      </c>
    </row>
    <row r="361" spans="1:13">
      <c r="A361" s="18">
        <f t="shared" si="6"/>
        <v>360</v>
      </c>
      <c r="B361" s="19">
        <v>17</v>
      </c>
      <c r="C361" s="21" t="s">
        <v>155</v>
      </c>
      <c r="D361" s="21">
        <v>-117.11376</v>
      </c>
      <c r="E361" s="21">
        <v>32.660873000000002</v>
      </c>
      <c r="F361" s="21" t="s">
        <v>2267</v>
      </c>
      <c r="G361" s="18" t="s">
        <v>52</v>
      </c>
      <c r="H361" t="s">
        <v>219</v>
      </c>
      <c r="I361" s="18" t="s">
        <v>54</v>
      </c>
      <c r="J361" s="18" t="s">
        <v>1677</v>
      </c>
      <c r="K361" s="18" t="s">
        <v>55</v>
      </c>
      <c r="L361" s="18" t="s">
        <v>55</v>
      </c>
      <c r="M361" s="18" t="s">
        <v>55</v>
      </c>
    </row>
    <row r="362" spans="1:13">
      <c r="A362" s="18">
        <f t="shared" si="6"/>
        <v>361</v>
      </c>
      <c r="B362" s="19">
        <v>17</v>
      </c>
      <c r="C362" s="21" t="s">
        <v>2139</v>
      </c>
      <c r="D362" s="21">
        <v>-121.91568700000001</v>
      </c>
      <c r="E362" s="21">
        <v>37.387742000000003</v>
      </c>
      <c r="F362" s="21" t="s">
        <v>2268</v>
      </c>
      <c r="G362" s="18" t="s">
        <v>52</v>
      </c>
      <c r="H362" t="s">
        <v>219</v>
      </c>
      <c r="I362" s="18" t="s">
        <v>54</v>
      </c>
      <c r="J362" s="18" t="s">
        <v>1677</v>
      </c>
      <c r="K362" s="18" t="s">
        <v>55</v>
      </c>
      <c r="L362" s="18" t="s">
        <v>55</v>
      </c>
      <c r="M362" s="18" t="s">
        <v>55</v>
      </c>
    </row>
    <row r="363" spans="1:13">
      <c r="A363" s="18">
        <f t="shared" si="6"/>
        <v>362</v>
      </c>
      <c r="B363" s="19">
        <v>17</v>
      </c>
      <c r="C363" s="21" t="s">
        <v>2140</v>
      </c>
      <c r="D363" s="21">
        <v>-118.061407</v>
      </c>
      <c r="E363" s="21">
        <v>33.950161999999999</v>
      </c>
      <c r="F363" s="21" t="s">
        <v>2269</v>
      </c>
      <c r="G363" s="18" t="s">
        <v>52</v>
      </c>
      <c r="H363" t="s">
        <v>219</v>
      </c>
      <c r="I363" s="18" t="s">
        <v>54</v>
      </c>
      <c r="J363" s="18" t="s">
        <v>1677</v>
      </c>
      <c r="K363" s="18" t="s">
        <v>55</v>
      </c>
      <c r="L363" s="18" t="s">
        <v>55</v>
      </c>
      <c r="M363" s="18" t="s">
        <v>55</v>
      </c>
    </row>
    <row r="364" spans="1:13">
      <c r="A364" s="18">
        <f t="shared" si="6"/>
        <v>363</v>
      </c>
      <c r="B364" s="19">
        <v>17</v>
      </c>
      <c r="C364" s="21" t="s">
        <v>2141</v>
      </c>
      <c r="D364" s="21">
        <v>-81.858666999999997</v>
      </c>
      <c r="E364" s="21">
        <v>34.922772999999999</v>
      </c>
      <c r="F364" s="21" t="s">
        <v>2270</v>
      </c>
      <c r="G364" s="18" t="s">
        <v>52</v>
      </c>
      <c r="H364" t="s">
        <v>219</v>
      </c>
      <c r="I364" s="18" t="s">
        <v>54</v>
      </c>
      <c r="J364" s="18" t="s">
        <v>1677</v>
      </c>
      <c r="K364" s="18" t="s">
        <v>55</v>
      </c>
      <c r="L364" s="18" t="s">
        <v>55</v>
      </c>
      <c r="M364" s="18" t="s">
        <v>55</v>
      </c>
    </row>
    <row r="365" spans="1:13">
      <c r="A365" s="18">
        <f t="shared" si="6"/>
        <v>364</v>
      </c>
      <c r="B365" s="19">
        <v>17</v>
      </c>
      <c r="C365" s="21" t="s">
        <v>2142</v>
      </c>
      <c r="D365" s="21">
        <v>-117.343248</v>
      </c>
      <c r="E365" s="21">
        <v>47.669665000000002</v>
      </c>
      <c r="F365" s="21" t="s">
        <v>2271</v>
      </c>
      <c r="G365" s="18" t="s">
        <v>52</v>
      </c>
      <c r="H365" t="s">
        <v>219</v>
      </c>
      <c r="I365" s="18" t="s">
        <v>54</v>
      </c>
      <c r="J365" s="18" t="s">
        <v>1677</v>
      </c>
      <c r="K365" s="18" t="s">
        <v>55</v>
      </c>
      <c r="L365" s="18" t="s">
        <v>55</v>
      </c>
      <c r="M365" s="18" t="s">
        <v>55</v>
      </c>
    </row>
    <row r="366" spans="1:13">
      <c r="A366" s="18">
        <f t="shared" si="6"/>
        <v>365</v>
      </c>
      <c r="B366" s="19">
        <v>17</v>
      </c>
      <c r="C366" s="21" t="s">
        <v>2143</v>
      </c>
      <c r="D366" s="21">
        <v>-93.250275000000002</v>
      </c>
      <c r="E366" s="21">
        <v>37.207765000000002</v>
      </c>
      <c r="F366" s="21" t="s">
        <v>2272</v>
      </c>
      <c r="G366" s="18" t="s">
        <v>52</v>
      </c>
      <c r="H366" t="s">
        <v>219</v>
      </c>
      <c r="I366" s="18" t="s">
        <v>54</v>
      </c>
      <c r="J366" s="18" t="s">
        <v>1677</v>
      </c>
      <c r="K366" s="18" t="s">
        <v>55</v>
      </c>
      <c r="L366" s="18" t="s">
        <v>55</v>
      </c>
      <c r="M366" s="18" t="s">
        <v>55</v>
      </c>
    </row>
    <row r="367" spans="1:13">
      <c r="A367" s="18">
        <f t="shared" si="6"/>
        <v>366</v>
      </c>
      <c r="B367" s="19">
        <v>17</v>
      </c>
      <c r="C367" s="21" t="s">
        <v>2144</v>
      </c>
      <c r="D367" s="21">
        <v>-90.347661000000002</v>
      </c>
      <c r="E367" s="21">
        <v>38.765540999999999</v>
      </c>
      <c r="F367" s="21" t="s">
        <v>2273</v>
      </c>
      <c r="G367" s="18" t="s">
        <v>52</v>
      </c>
      <c r="H367" t="s">
        <v>219</v>
      </c>
      <c r="I367" s="18" t="s">
        <v>54</v>
      </c>
      <c r="J367" s="18" t="s">
        <v>1677</v>
      </c>
      <c r="K367" s="18" t="s">
        <v>55</v>
      </c>
      <c r="L367" s="18" t="s">
        <v>55</v>
      </c>
      <c r="M367" s="18" t="s">
        <v>55</v>
      </c>
    </row>
    <row r="368" spans="1:13">
      <c r="A368" s="18">
        <f t="shared" si="6"/>
        <v>367</v>
      </c>
      <c r="B368" s="19">
        <v>17</v>
      </c>
      <c r="C368" s="21" t="s">
        <v>2145</v>
      </c>
      <c r="D368" s="21">
        <v>-90.438916000000006</v>
      </c>
      <c r="E368" s="21">
        <v>38.717764000000003</v>
      </c>
      <c r="F368" s="21" t="s">
        <v>2274</v>
      </c>
      <c r="G368" s="18" t="s">
        <v>52</v>
      </c>
      <c r="H368" t="s">
        <v>219</v>
      </c>
      <c r="I368" s="18" t="s">
        <v>54</v>
      </c>
      <c r="J368" s="18" t="s">
        <v>1677</v>
      </c>
      <c r="K368" s="18" t="s">
        <v>55</v>
      </c>
      <c r="L368" s="18" t="s">
        <v>55</v>
      </c>
      <c r="M368" s="18" t="s">
        <v>55</v>
      </c>
    </row>
    <row r="369" spans="1:13">
      <c r="A369" s="18">
        <f t="shared" si="6"/>
        <v>368</v>
      </c>
      <c r="B369" s="19">
        <v>17</v>
      </c>
      <c r="C369" s="21" t="s">
        <v>2146</v>
      </c>
      <c r="D369" s="21">
        <v>-93.086691000000002</v>
      </c>
      <c r="E369" s="21">
        <v>44.965353</v>
      </c>
      <c r="F369" s="21" t="s">
        <v>2275</v>
      </c>
      <c r="G369" s="18" t="s">
        <v>52</v>
      </c>
      <c r="H369" t="s">
        <v>219</v>
      </c>
      <c r="I369" s="18" t="s">
        <v>54</v>
      </c>
      <c r="J369" s="18" t="s">
        <v>1677</v>
      </c>
      <c r="K369" s="18" t="s">
        <v>55</v>
      </c>
      <c r="L369" s="18" t="s">
        <v>55</v>
      </c>
      <c r="M369" s="18" t="s">
        <v>55</v>
      </c>
    </row>
    <row r="370" spans="1:13">
      <c r="A370" s="18">
        <f t="shared" si="6"/>
        <v>369</v>
      </c>
      <c r="B370" s="19">
        <v>17</v>
      </c>
      <c r="C370" s="21" t="s">
        <v>2147</v>
      </c>
      <c r="D370" s="21">
        <v>-82.394844000000006</v>
      </c>
      <c r="E370" s="21">
        <v>27.888134000000001</v>
      </c>
      <c r="F370" s="21" t="s">
        <v>2276</v>
      </c>
      <c r="G370" s="18" t="s">
        <v>52</v>
      </c>
      <c r="H370" t="s">
        <v>219</v>
      </c>
      <c r="I370" s="18" t="s">
        <v>54</v>
      </c>
      <c r="J370" s="18" t="s">
        <v>1677</v>
      </c>
      <c r="K370" s="18" t="s">
        <v>55</v>
      </c>
      <c r="L370" s="18" t="s">
        <v>55</v>
      </c>
      <c r="M370" s="18" t="s">
        <v>55</v>
      </c>
    </row>
    <row r="371" spans="1:13">
      <c r="A371" s="18">
        <f t="shared" si="6"/>
        <v>370</v>
      </c>
      <c r="B371" s="19">
        <v>17</v>
      </c>
      <c r="C371" s="21" t="s">
        <v>2148</v>
      </c>
      <c r="D371" s="21">
        <v>-83.526133000000002</v>
      </c>
      <c r="E371" s="21">
        <v>41.594622999999999</v>
      </c>
      <c r="F371" s="21" t="s">
        <v>2277</v>
      </c>
      <c r="G371" s="18" t="s">
        <v>52</v>
      </c>
      <c r="H371" t="s">
        <v>219</v>
      </c>
      <c r="I371" s="18" t="s">
        <v>54</v>
      </c>
      <c r="J371" s="18" t="s">
        <v>1677</v>
      </c>
      <c r="K371" s="18" t="s">
        <v>55</v>
      </c>
      <c r="L371" s="18" t="s">
        <v>55</v>
      </c>
      <c r="M371" s="18" t="s">
        <v>55</v>
      </c>
    </row>
    <row r="372" spans="1:13">
      <c r="A372" s="18">
        <f t="shared" si="6"/>
        <v>371</v>
      </c>
      <c r="B372" s="19">
        <v>17</v>
      </c>
      <c r="C372" s="21" t="s">
        <v>2149</v>
      </c>
      <c r="D372" s="21">
        <v>-83.637680000000003</v>
      </c>
      <c r="E372" s="21">
        <v>41.630476999999999</v>
      </c>
      <c r="F372" s="21" t="s">
        <v>2278</v>
      </c>
      <c r="G372" s="18" t="s">
        <v>52</v>
      </c>
      <c r="H372" t="s">
        <v>219</v>
      </c>
      <c r="I372" s="18" t="s">
        <v>54</v>
      </c>
      <c r="J372" s="18" t="s">
        <v>1677</v>
      </c>
      <c r="K372" s="18" t="s">
        <v>55</v>
      </c>
      <c r="L372" s="18" t="s">
        <v>55</v>
      </c>
      <c r="M372" s="18" t="s">
        <v>55</v>
      </c>
    </row>
    <row r="373" spans="1:13">
      <c r="A373" s="18">
        <f t="shared" si="6"/>
        <v>372</v>
      </c>
      <c r="B373" s="19">
        <v>17</v>
      </c>
      <c r="C373" s="21" t="s">
        <v>2150</v>
      </c>
      <c r="D373" s="21">
        <v>-95.976770999999999</v>
      </c>
      <c r="E373" s="21">
        <v>36.218958999999998</v>
      </c>
      <c r="F373" s="21" t="s">
        <v>2279</v>
      </c>
      <c r="G373" s="18" t="s">
        <v>52</v>
      </c>
      <c r="H373" t="s">
        <v>219</v>
      </c>
      <c r="I373" s="18" t="s">
        <v>54</v>
      </c>
      <c r="J373" s="18" t="s">
        <v>1677</v>
      </c>
      <c r="K373" s="18" t="s">
        <v>55</v>
      </c>
      <c r="L373" s="18" t="s">
        <v>55</v>
      </c>
      <c r="M373" s="18" t="s">
        <v>55</v>
      </c>
    </row>
    <row r="374" spans="1:13">
      <c r="A374" s="18">
        <f t="shared" si="6"/>
        <v>373</v>
      </c>
      <c r="B374" s="19">
        <v>17</v>
      </c>
      <c r="C374" s="21" t="s">
        <v>2151</v>
      </c>
      <c r="D374" s="21">
        <v>-119.376272</v>
      </c>
      <c r="E374" s="21">
        <v>36.350178999999997</v>
      </c>
      <c r="F374" s="21" t="s">
        <v>2280</v>
      </c>
      <c r="G374" s="18" t="s">
        <v>52</v>
      </c>
      <c r="H374" t="s">
        <v>219</v>
      </c>
      <c r="I374" s="18" t="s">
        <v>54</v>
      </c>
      <c r="J374" s="18" t="s">
        <v>1677</v>
      </c>
      <c r="K374" s="18" t="s">
        <v>55</v>
      </c>
      <c r="L374" s="18" t="s">
        <v>55</v>
      </c>
      <c r="M374" s="18" t="s">
        <v>55</v>
      </c>
    </row>
    <row r="375" spans="1:13">
      <c r="A375" s="18">
        <f t="shared" si="6"/>
        <v>374</v>
      </c>
      <c r="B375" s="19">
        <v>17</v>
      </c>
      <c r="C375" s="21" t="s">
        <v>2152</v>
      </c>
      <c r="D375" s="21">
        <v>-97.328209999999999</v>
      </c>
      <c r="E375" s="21">
        <v>37.720176000000002</v>
      </c>
      <c r="F375" s="21" t="s">
        <v>2281</v>
      </c>
      <c r="G375" s="18" t="s">
        <v>52</v>
      </c>
      <c r="H375" t="s">
        <v>219</v>
      </c>
      <c r="I375" s="18" t="s">
        <v>54</v>
      </c>
      <c r="J375" s="18" t="s">
        <v>1677</v>
      </c>
      <c r="K375" s="18" t="s">
        <v>55</v>
      </c>
      <c r="L375" s="18" t="s">
        <v>55</v>
      </c>
      <c r="M375" s="18" t="s">
        <v>55</v>
      </c>
    </row>
    <row r="376" spans="1:13">
      <c r="A376" s="18">
        <f t="shared" si="6"/>
        <v>375</v>
      </c>
      <c r="B376" s="19">
        <v>17</v>
      </c>
      <c r="C376" s="21" t="s">
        <v>2153</v>
      </c>
      <c r="D376" s="21">
        <v>2.6389209999999999</v>
      </c>
      <c r="E376" s="21">
        <v>48.982916000000003</v>
      </c>
      <c r="F376" s="21" t="s">
        <v>2282</v>
      </c>
      <c r="G376" s="18" t="s">
        <v>52</v>
      </c>
      <c r="H376" t="s">
        <v>219</v>
      </c>
      <c r="I376" s="18" t="s">
        <v>54</v>
      </c>
      <c r="J376" s="18" t="s">
        <v>1677</v>
      </c>
      <c r="K376" s="18" t="s">
        <v>55</v>
      </c>
      <c r="L376" s="18" t="s">
        <v>55</v>
      </c>
      <c r="M376" s="18" t="s">
        <v>55</v>
      </c>
    </row>
    <row r="377" spans="1:13">
      <c r="A377" s="18">
        <f t="shared" si="6"/>
        <v>376</v>
      </c>
      <c r="B377" s="19">
        <v>17</v>
      </c>
      <c r="C377" s="21" t="s">
        <v>2154</v>
      </c>
      <c r="D377" s="21">
        <v>5.2127619999999997</v>
      </c>
      <c r="E377" s="21">
        <v>43.502558999999998</v>
      </c>
      <c r="F377" s="21" t="s">
        <v>2283</v>
      </c>
      <c r="G377" s="18" t="s">
        <v>52</v>
      </c>
      <c r="H377" t="s">
        <v>219</v>
      </c>
      <c r="I377" s="18" t="s">
        <v>54</v>
      </c>
      <c r="J377" s="18" t="s">
        <v>1677</v>
      </c>
      <c r="K377" s="18" t="s">
        <v>55</v>
      </c>
      <c r="L377" s="18" t="s">
        <v>55</v>
      </c>
      <c r="M377" s="18" t="s">
        <v>55</v>
      </c>
    </row>
    <row r="378" spans="1:13">
      <c r="A378" s="18">
        <f t="shared" si="6"/>
        <v>377</v>
      </c>
      <c r="B378" s="19">
        <v>17</v>
      </c>
      <c r="C378" s="21" t="s">
        <v>2155</v>
      </c>
      <c r="D378" s="21">
        <v>4.9895430000000003</v>
      </c>
      <c r="E378" s="21">
        <v>45.712750999999997</v>
      </c>
      <c r="F378" s="22" t="s">
        <v>2284</v>
      </c>
      <c r="G378" s="18" t="s">
        <v>52</v>
      </c>
      <c r="H378" t="s">
        <v>219</v>
      </c>
      <c r="I378" s="18" t="s">
        <v>54</v>
      </c>
      <c r="J378" s="18" t="s">
        <v>1677</v>
      </c>
      <c r="K378" s="18" t="s">
        <v>55</v>
      </c>
      <c r="L378" s="18" t="s">
        <v>55</v>
      </c>
      <c r="M378" s="18" t="s">
        <v>55</v>
      </c>
    </row>
    <row r="379" spans="1:13">
      <c r="A379" s="18">
        <f t="shared" si="6"/>
        <v>378</v>
      </c>
      <c r="B379" s="19">
        <v>17</v>
      </c>
      <c r="C379" s="21" t="s">
        <v>2156</v>
      </c>
      <c r="D379" s="21">
        <v>4.8336459999999999</v>
      </c>
      <c r="E379" s="21">
        <v>45.702331999999998</v>
      </c>
      <c r="F379" s="22" t="s">
        <v>2285</v>
      </c>
      <c r="G379" s="18" t="s">
        <v>52</v>
      </c>
      <c r="H379" t="s">
        <v>219</v>
      </c>
      <c r="I379" s="18" t="s">
        <v>54</v>
      </c>
      <c r="J379" s="18" t="s">
        <v>1677</v>
      </c>
      <c r="K379" s="18" t="s">
        <v>55</v>
      </c>
      <c r="L379" s="18" t="s">
        <v>55</v>
      </c>
      <c r="M379" s="18" t="s">
        <v>55</v>
      </c>
    </row>
    <row r="380" spans="1:13">
      <c r="A380" s="18">
        <f t="shared" si="6"/>
        <v>379</v>
      </c>
      <c r="B380" s="19">
        <v>17</v>
      </c>
      <c r="C380" s="21" t="s">
        <v>2157</v>
      </c>
      <c r="D380" s="21">
        <v>-0.60673299999999997</v>
      </c>
      <c r="E380" s="21">
        <v>44.928575000000002</v>
      </c>
      <c r="F380" s="22" t="s">
        <v>2286</v>
      </c>
      <c r="G380" s="18" t="s">
        <v>52</v>
      </c>
      <c r="H380" t="s">
        <v>219</v>
      </c>
      <c r="I380" s="18" t="s">
        <v>54</v>
      </c>
      <c r="J380" s="18" t="s">
        <v>1677</v>
      </c>
      <c r="K380" s="18" t="s">
        <v>55</v>
      </c>
      <c r="L380" s="18" t="s">
        <v>55</v>
      </c>
      <c r="M380" s="18" t="s">
        <v>55</v>
      </c>
    </row>
    <row r="381" spans="1:13">
      <c r="A381" s="18">
        <f t="shared" si="6"/>
        <v>380</v>
      </c>
      <c r="B381" s="19">
        <v>17</v>
      </c>
      <c r="C381" s="21" t="s">
        <v>2158</v>
      </c>
      <c r="D381" s="21">
        <v>-1.4972730000000001</v>
      </c>
      <c r="E381" s="21">
        <v>47.272081999999997</v>
      </c>
      <c r="F381" s="22" t="s">
        <v>2287</v>
      </c>
      <c r="G381" s="18" t="s">
        <v>52</v>
      </c>
      <c r="H381" t="s">
        <v>219</v>
      </c>
      <c r="I381" s="18" t="s">
        <v>54</v>
      </c>
      <c r="J381" s="18" t="s">
        <v>1677</v>
      </c>
      <c r="K381" s="18" t="s">
        <v>55</v>
      </c>
      <c r="L381" s="18" t="s">
        <v>55</v>
      </c>
      <c r="M381" s="18" t="s">
        <v>55</v>
      </c>
    </row>
    <row r="382" spans="1:13">
      <c r="A382" s="18">
        <f t="shared" si="6"/>
        <v>381</v>
      </c>
      <c r="B382" s="19">
        <v>17</v>
      </c>
      <c r="C382" s="21" t="s">
        <v>2159</v>
      </c>
      <c r="D382" s="21">
        <v>2.319617</v>
      </c>
      <c r="E382" s="21">
        <v>48.945191000000001</v>
      </c>
      <c r="F382" s="22" t="s">
        <v>2288</v>
      </c>
      <c r="G382" s="18" t="s">
        <v>52</v>
      </c>
      <c r="H382" t="s">
        <v>219</v>
      </c>
      <c r="I382" s="18" t="s">
        <v>54</v>
      </c>
      <c r="J382" s="18" t="s">
        <v>1677</v>
      </c>
      <c r="K382" s="18" t="s">
        <v>55</v>
      </c>
      <c r="L382" s="18" t="s">
        <v>55</v>
      </c>
      <c r="M382" s="18" t="s">
        <v>55</v>
      </c>
    </row>
    <row r="383" spans="1:13">
      <c r="A383" s="18">
        <f t="shared" si="6"/>
        <v>382</v>
      </c>
      <c r="B383" s="19">
        <v>17</v>
      </c>
      <c r="C383" s="21" t="s">
        <v>2160</v>
      </c>
      <c r="D383" s="21">
        <v>2.4866959999999998</v>
      </c>
      <c r="E383" s="21">
        <v>48.852192000000002</v>
      </c>
      <c r="F383" s="22" t="s">
        <v>2289</v>
      </c>
      <c r="G383" s="18" t="s">
        <v>52</v>
      </c>
      <c r="H383" t="s">
        <v>219</v>
      </c>
      <c r="I383" s="18" t="s">
        <v>54</v>
      </c>
      <c r="J383" s="18" t="s">
        <v>1677</v>
      </c>
      <c r="K383" s="18" t="s">
        <v>55</v>
      </c>
      <c r="L383" s="18" t="s">
        <v>55</v>
      </c>
      <c r="M383" s="18" t="s">
        <v>55</v>
      </c>
    </row>
    <row r="384" spans="1:13">
      <c r="A384" s="18">
        <f t="shared" si="6"/>
        <v>383</v>
      </c>
      <c r="B384" s="19">
        <v>17</v>
      </c>
      <c r="C384" s="21" t="s">
        <v>2161</v>
      </c>
      <c r="D384" s="21">
        <v>2.5457399999999999</v>
      </c>
      <c r="E384" s="21">
        <v>48.641928</v>
      </c>
      <c r="F384" s="22" t="s">
        <v>2290</v>
      </c>
      <c r="G384" s="18" t="s">
        <v>52</v>
      </c>
      <c r="H384" t="s">
        <v>219</v>
      </c>
      <c r="I384" s="18" t="s">
        <v>54</v>
      </c>
      <c r="J384" s="18" t="s">
        <v>1677</v>
      </c>
      <c r="K384" s="18" t="s">
        <v>55</v>
      </c>
      <c r="L384" s="18" t="s">
        <v>55</v>
      </c>
      <c r="M384" s="18" t="s">
        <v>55</v>
      </c>
    </row>
    <row r="385" spans="1:13">
      <c r="A385" s="18">
        <f t="shared" si="6"/>
        <v>384</v>
      </c>
      <c r="B385" s="19">
        <v>17</v>
      </c>
      <c r="C385" s="21" t="s">
        <v>2162</v>
      </c>
      <c r="D385" s="21">
        <v>3.3273199999999998</v>
      </c>
      <c r="E385" s="21">
        <v>50.620148999999998</v>
      </c>
      <c r="F385" s="22" t="s">
        <v>2291</v>
      </c>
      <c r="G385" s="18" t="s">
        <v>52</v>
      </c>
      <c r="H385" t="s">
        <v>219</v>
      </c>
      <c r="I385" s="18" t="s">
        <v>54</v>
      </c>
      <c r="J385" s="18" t="s">
        <v>1677</v>
      </c>
      <c r="K385" s="18" t="s">
        <v>55</v>
      </c>
      <c r="L385" s="18" t="s">
        <v>55</v>
      </c>
      <c r="M385" s="18" t="s">
        <v>55</v>
      </c>
    </row>
    <row r="386" spans="1:13">
      <c r="A386" s="18">
        <f t="shared" si="6"/>
        <v>385</v>
      </c>
      <c r="B386" s="19">
        <v>17</v>
      </c>
      <c r="C386" s="21" t="s">
        <v>2163</v>
      </c>
      <c r="D386" s="21">
        <v>-79.532844999999995</v>
      </c>
      <c r="E386" s="21">
        <v>43.740167999999997</v>
      </c>
      <c r="F386" s="22" t="s">
        <v>2292</v>
      </c>
      <c r="G386" s="18" t="s">
        <v>52</v>
      </c>
      <c r="H386" t="s">
        <v>219</v>
      </c>
      <c r="I386" s="18" t="s">
        <v>54</v>
      </c>
      <c r="J386" s="18" t="s">
        <v>1677</v>
      </c>
      <c r="K386" s="18" t="s">
        <v>55</v>
      </c>
      <c r="L386" s="18" t="s">
        <v>55</v>
      </c>
      <c r="M386" s="18" t="s">
        <v>55</v>
      </c>
    </row>
    <row r="387" spans="1:13">
      <c r="A387" s="18">
        <f t="shared" si="6"/>
        <v>386</v>
      </c>
      <c r="B387" s="19">
        <v>17</v>
      </c>
      <c r="C387" s="21" t="s">
        <v>2164</v>
      </c>
      <c r="D387" s="21">
        <v>-123.03076299999999</v>
      </c>
      <c r="E387" s="21">
        <v>49.301169999999999</v>
      </c>
      <c r="F387" s="22" t="s">
        <v>2293</v>
      </c>
      <c r="G387" s="18" t="s">
        <v>52</v>
      </c>
      <c r="H387" t="s">
        <v>219</v>
      </c>
      <c r="I387" s="18" t="s">
        <v>54</v>
      </c>
      <c r="J387" s="18" t="s">
        <v>1677</v>
      </c>
      <c r="K387" s="18" t="s">
        <v>55</v>
      </c>
      <c r="L387" s="18" t="s">
        <v>55</v>
      </c>
      <c r="M387" s="18" t="s">
        <v>55</v>
      </c>
    </row>
    <row r="388" spans="1:13">
      <c r="A388" s="18">
        <f t="shared" si="6"/>
        <v>387</v>
      </c>
      <c r="B388" s="19">
        <v>17</v>
      </c>
      <c r="C388" s="21" t="s">
        <v>2165</v>
      </c>
      <c r="D388" s="21">
        <v>-63.611685999999999</v>
      </c>
      <c r="E388" s="21">
        <v>44.709231000000003</v>
      </c>
      <c r="F388" s="22" t="s">
        <v>2294</v>
      </c>
      <c r="G388" s="18" t="s">
        <v>52</v>
      </c>
      <c r="H388" t="s">
        <v>219</v>
      </c>
      <c r="I388" s="18" t="s">
        <v>54</v>
      </c>
      <c r="J388" s="18" t="s">
        <v>1677</v>
      </c>
      <c r="K388" s="18" t="s">
        <v>55</v>
      </c>
      <c r="L388" s="18" t="s">
        <v>55</v>
      </c>
      <c r="M388" s="18" t="s">
        <v>55</v>
      </c>
    </row>
    <row r="389" spans="1:13">
      <c r="A389" s="18">
        <f t="shared" si="6"/>
        <v>388</v>
      </c>
      <c r="B389" s="19">
        <v>17</v>
      </c>
      <c r="C389" s="21" t="s">
        <v>2166</v>
      </c>
      <c r="D389" s="21">
        <v>-74.107067999999998</v>
      </c>
      <c r="E389" s="21">
        <v>45.264983999999998</v>
      </c>
      <c r="F389" s="22" t="s">
        <v>2295</v>
      </c>
      <c r="G389" s="18" t="s">
        <v>52</v>
      </c>
      <c r="H389" t="s">
        <v>219</v>
      </c>
      <c r="I389" s="18" t="s">
        <v>54</v>
      </c>
      <c r="J389" s="18" t="s">
        <v>1677</v>
      </c>
      <c r="K389" s="18" t="s">
        <v>55</v>
      </c>
      <c r="L389" s="18" t="s">
        <v>55</v>
      </c>
      <c r="M389" s="18" t="s">
        <v>55</v>
      </c>
    </row>
    <row r="390" spans="1:13">
      <c r="A390" s="18">
        <f t="shared" si="6"/>
        <v>389</v>
      </c>
      <c r="B390" s="19">
        <v>17</v>
      </c>
      <c r="C390" s="21" t="s">
        <v>2167</v>
      </c>
      <c r="D390" s="21">
        <v>-106.680362</v>
      </c>
      <c r="E390" s="21">
        <v>52.201562000000003</v>
      </c>
      <c r="F390" s="22" t="s">
        <v>2296</v>
      </c>
      <c r="G390" s="18" t="s">
        <v>52</v>
      </c>
      <c r="H390" t="s">
        <v>219</v>
      </c>
      <c r="I390" s="18" t="s">
        <v>54</v>
      </c>
      <c r="J390" s="18" t="s">
        <v>1677</v>
      </c>
      <c r="K390" s="18" t="s">
        <v>55</v>
      </c>
      <c r="L390" s="18" t="s">
        <v>55</v>
      </c>
      <c r="M390" s="18" t="s">
        <v>55</v>
      </c>
    </row>
    <row r="391" spans="1:13">
      <c r="A391" s="18">
        <f t="shared" ref="A391:A454" si="7">A390+1</f>
        <v>390</v>
      </c>
      <c r="B391" s="19">
        <v>17</v>
      </c>
      <c r="C391" s="21" t="s">
        <v>2168</v>
      </c>
      <c r="D391" s="21">
        <v>-104.623193</v>
      </c>
      <c r="E391" s="21">
        <v>50.525210999999999</v>
      </c>
      <c r="F391" s="22" t="s">
        <v>2297</v>
      </c>
      <c r="G391" s="18" t="s">
        <v>52</v>
      </c>
      <c r="H391" t="s">
        <v>219</v>
      </c>
      <c r="I391" s="18" t="s">
        <v>54</v>
      </c>
      <c r="J391" s="18" t="s">
        <v>1677</v>
      </c>
      <c r="K391" s="18" t="s">
        <v>55</v>
      </c>
      <c r="L391" s="18" t="s">
        <v>55</v>
      </c>
      <c r="M391" s="18" t="s">
        <v>55</v>
      </c>
    </row>
    <row r="392" spans="1:13">
      <c r="A392" s="18">
        <f t="shared" si="7"/>
        <v>391</v>
      </c>
      <c r="B392" s="19">
        <v>17</v>
      </c>
      <c r="C392" s="21" t="s">
        <v>2169</v>
      </c>
      <c r="D392" s="21">
        <v>-73.781053</v>
      </c>
      <c r="E392" s="21">
        <v>45.475543000000002</v>
      </c>
      <c r="F392" s="22" t="s">
        <v>2298</v>
      </c>
      <c r="G392" s="18" t="s">
        <v>52</v>
      </c>
      <c r="H392" t="s">
        <v>219</v>
      </c>
      <c r="I392" s="18" t="s">
        <v>54</v>
      </c>
      <c r="J392" s="18" t="s">
        <v>1677</v>
      </c>
      <c r="K392" s="18" t="s">
        <v>55</v>
      </c>
      <c r="L392" s="18" t="s">
        <v>55</v>
      </c>
      <c r="M392" s="18" t="s">
        <v>55</v>
      </c>
    </row>
    <row r="393" spans="1:13">
      <c r="A393" s="18">
        <f t="shared" si="7"/>
        <v>392</v>
      </c>
      <c r="B393" s="19">
        <v>17</v>
      </c>
      <c r="C393" s="21" t="s">
        <v>2170</v>
      </c>
      <c r="D393" s="21">
        <v>-97.204437999999996</v>
      </c>
      <c r="E393" s="21">
        <v>49.837705</v>
      </c>
      <c r="F393" s="22" t="s">
        <v>2299</v>
      </c>
      <c r="G393" s="18" t="s">
        <v>52</v>
      </c>
      <c r="H393" t="s">
        <v>219</v>
      </c>
      <c r="I393" s="18" t="s">
        <v>54</v>
      </c>
      <c r="J393" s="18" t="s">
        <v>1677</v>
      </c>
      <c r="K393" s="18" t="s">
        <v>55</v>
      </c>
      <c r="L393" s="18" t="s">
        <v>55</v>
      </c>
      <c r="M393" s="18" t="s">
        <v>55</v>
      </c>
    </row>
    <row r="394" spans="1:13">
      <c r="A394" s="18">
        <f t="shared" si="7"/>
        <v>393</v>
      </c>
      <c r="B394" s="19">
        <v>17</v>
      </c>
      <c r="C394" s="21" t="s">
        <v>2171</v>
      </c>
      <c r="D394" s="21">
        <v>-99.964512999999997</v>
      </c>
      <c r="E394" s="21">
        <v>49.887959000000002</v>
      </c>
      <c r="F394" s="22" t="s">
        <v>2300</v>
      </c>
      <c r="G394" s="18" t="s">
        <v>52</v>
      </c>
      <c r="H394" t="s">
        <v>219</v>
      </c>
      <c r="I394" s="18" t="s">
        <v>54</v>
      </c>
      <c r="J394" s="18" t="s">
        <v>1677</v>
      </c>
      <c r="K394" s="18" t="s">
        <v>55</v>
      </c>
      <c r="L394" s="18" t="s">
        <v>55</v>
      </c>
      <c r="M394" s="18" t="s">
        <v>55</v>
      </c>
    </row>
    <row r="395" spans="1:13">
      <c r="A395" s="18">
        <f t="shared" si="7"/>
        <v>394</v>
      </c>
      <c r="B395" s="19">
        <v>17</v>
      </c>
      <c r="C395" s="21" t="s">
        <v>2172</v>
      </c>
      <c r="D395" s="21">
        <v>-113.975292</v>
      </c>
      <c r="E395" s="21">
        <v>50.983255999999997</v>
      </c>
      <c r="F395" s="22" t="s">
        <v>2301</v>
      </c>
      <c r="G395" s="18" t="s">
        <v>52</v>
      </c>
      <c r="H395" t="s">
        <v>219</v>
      </c>
      <c r="I395" s="18" t="s">
        <v>54</v>
      </c>
      <c r="J395" s="18" t="s">
        <v>1677</v>
      </c>
      <c r="K395" s="18" t="s">
        <v>55</v>
      </c>
      <c r="L395" s="18" t="s">
        <v>55</v>
      </c>
      <c r="M395" s="18" t="s">
        <v>55</v>
      </c>
    </row>
    <row r="396" spans="1:13">
      <c r="A396" s="18">
        <f t="shared" si="7"/>
        <v>395</v>
      </c>
      <c r="B396" s="19">
        <v>17</v>
      </c>
      <c r="C396" s="21" t="s">
        <v>2173</v>
      </c>
      <c r="D396" s="21">
        <v>120.789638</v>
      </c>
      <c r="E396" s="21">
        <v>56.234659999999998</v>
      </c>
      <c r="F396" s="22" t="s">
        <v>2302</v>
      </c>
      <c r="G396" s="18" t="s">
        <v>52</v>
      </c>
      <c r="H396" t="s">
        <v>219</v>
      </c>
      <c r="I396" s="18" t="s">
        <v>54</v>
      </c>
      <c r="J396" s="18" t="s">
        <v>1677</v>
      </c>
      <c r="K396" s="18" t="s">
        <v>55</v>
      </c>
      <c r="L396" s="18" t="s">
        <v>55</v>
      </c>
      <c r="M396" s="18" t="s">
        <v>55</v>
      </c>
    </row>
    <row r="397" spans="1:13">
      <c r="A397" s="18">
        <f t="shared" si="7"/>
        <v>396</v>
      </c>
      <c r="B397" s="19">
        <v>17</v>
      </c>
      <c r="C397" s="21" t="s">
        <v>2174</v>
      </c>
      <c r="D397" s="21">
        <v>-118.791471</v>
      </c>
      <c r="E397" s="21">
        <v>55.203873999999999</v>
      </c>
      <c r="F397" s="22" t="s">
        <v>2303</v>
      </c>
      <c r="G397" s="18" t="s">
        <v>52</v>
      </c>
      <c r="H397" t="s">
        <v>219</v>
      </c>
      <c r="I397" s="18" t="s">
        <v>54</v>
      </c>
      <c r="J397" s="18" t="s">
        <v>1677</v>
      </c>
      <c r="K397" s="18" t="s">
        <v>55</v>
      </c>
      <c r="L397" s="18" t="s">
        <v>55</v>
      </c>
      <c r="M397" s="18" t="s">
        <v>55</v>
      </c>
    </row>
    <row r="398" spans="1:13">
      <c r="A398" s="18">
        <f t="shared" si="7"/>
        <v>397</v>
      </c>
      <c r="B398" s="19">
        <v>17</v>
      </c>
      <c r="C398" s="21" t="s">
        <v>2175</v>
      </c>
      <c r="D398" s="21">
        <v>-113.61403199999999</v>
      </c>
      <c r="E398" s="21">
        <v>53.569594000000002</v>
      </c>
      <c r="F398" s="22" t="s">
        <v>2304</v>
      </c>
      <c r="G398" s="18" t="s">
        <v>52</v>
      </c>
      <c r="H398" t="s">
        <v>219</v>
      </c>
      <c r="I398" s="18" t="s">
        <v>54</v>
      </c>
      <c r="J398" s="18" t="s">
        <v>1677</v>
      </c>
      <c r="K398" s="18" t="s">
        <v>55</v>
      </c>
      <c r="L398" s="18" t="s">
        <v>55</v>
      </c>
      <c r="M398" s="18" t="s">
        <v>55</v>
      </c>
    </row>
    <row r="399" spans="1:13">
      <c r="A399" s="18">
        <f t="shared" si="7"/>
        <v>398</v>
      </c>
      <c r="B399" s="19">
        <v>17</v>
      </c>
      <c r="C399" s="21" t="s">
        <v>2176</v>
      </c>
      <c r="D399" s="21">
        <v>-112.610569</v>
      </c>
      <c r="E399" s="21">
        <v>49.731611999999998</v>
      </c>
      <c r="F399" s="22" t="s">
        <v>2305</v>
      </c>
      <c r="G399" s="18" t="s">
        <v>52</v>
      </c>
      <c r="H399" t="s">
        <v>219</v>
      </c>
      <c r="I399" s="18" t="s">
        <v>54</v>
      </c>
      <c r="J399" s="18" t="s">
        <v>1677</v>
      </c>
      <c r="K399" s="18" t="s">
        <v>55</v>
      </c>
      <c r="L399" s="18" t="s">
        <v>55</v>
      </c>
      <c r="M399" s="18" t="s">
        <v>55</v>
      </c>
    </row>
    <row r="400" spans="1:13">
      <c r="A400" s="18">
        <f t="shared" si="7"/>
        <v>399</v>
      </c>
      <c r="B400" s="19">
        <v>17</v>
      </c>
      <c r="C400" s="21" t="s">
        <v>2177</v>
      </c>
      <c r="D400" s="21">
        <v>-100.26707399999999</v>
      </c>
      <c r="E400" s="21">
        <v>25.692036999999999</v>
      </c>
      <c r="F400" s="22" t="s">
        <v>2306</v>
      </c>
      <c r="G400" s="18" t="s">
        <v>52</v>
      </c>
      <c r="H400" t="s">
        <v>219</v>
      </c>
      <c r="I400" s="18" t="s">
        <v>54</v>
      </c>
      <c r="J400" s="18" t="s">
        <v>1677</v>
      </c>
      <c r="K400" s="18" t="s">
        <v>55</v>
      </c>
      <c r="L400" s="18" t="s">
        <v>55</v>
      </c>
      <c r="M400" s="18" t="s">
        <v>55</v>
      </c>
    </row>
    <row r="401" spans="1:13">
      <c r="A401" s="18">
        <f t="shared" si="7"/>
        <v>400</v>
      </c>
      <c r="B401" s="19">
        <v>17</v>
      </c>
      <c r="C401" s="21" t="s">
        <v>2178</v>
      </c>
      <c r="D401" s="21">
        <v>-46.780664000000002</v>
      </c>
      <c r="E401" s="21">
        <v>-23.484459999999999</v>
      </c>
      <c r="F401" s="22" t="s">
        <v>2307</v>
      </c>
      <c r="G401" s="18" t="s">
        <v>52</v>
      </c>
      <c r="H401" t="s">
        <v>219</v>
      </c>
      <c r="I401" s="18" t="s">
        <v>54</v>
      </c>
      <c r="J401" s="18" t="s">
        <v>1677</v>
      </c>
      <c r="K401" s="18" t="s">
        <v>55</v>
      </c>
      <c r="L401" s="18" t="s">
        <v>55</v>
      </c>
      <c r="M401" s="18" t="s">
        <v>55</v>
      </c>
    </row>
    <row r="402" spans="1:13">
      <c r="A402" s="18">
        <f t="shared" si="7"/>
        <v>401</v>
      </c>
      <c r="B402" s="19">
        <v>17</v>
      </c>
      <c r="C402" s="21" t="s">
        <v>2179</v>
      </c>
      <c r="D402" s="21">
        <v>-3.976035</v>
      </c>
      <c r="E402" s="21">
        <v>55.942638000000002</v>
      </c>
      <c r="F402" s="22" t="s">
        <v>2308</v>
      </c>
      <c r="G402" s="18" t="s">
        <v>52</v>
      </c>
      <c r="H402" t="s">
        <v>219</v>
      </c>
      <c r="I402" s="18" t="s">
        <v>54</v>
      </c>
      <c r="J402" s="18" t="s">
        <v>1677</v>
      </c>
      <c r="K402" s="18" t="s">
        <v>55</v>
      </c>
      <c r="L402" s="18" t="s">
        <v>55</v>
      </c>
      <c r="M402" s="18" t="s">
        <v>55</v>
      </c>
    </row>
    <row r="403" spans="1:13">
      <c r="A403" s="18">
        <f t="shared" si="7"/>
        <v>402</v>
      </c>
      <c r="B403" s="19">
        <v>17</v>
      </c>
      <c r="C403" s="21" t="s">
        <v>2180</v>
      </c>
      <c r="D403" s="21">
        <v>-1.7028749999999999</v>
      </c>
      <c r="E403" s="21">
        <v>53.799272999999999</v>
      </c>
      <c r="F403" s="22" t="s">
        <v>2309</v>
      </c>
      <c r="G403" s="18" t="s">
        <v>52</v>
      </c>
      <c r="H403" t="s">
        <v>219</v>
      </c>
      <c r="I403" s="18" t="s">
        <v>54</v>
      </c>
      <c r="J403" s="18" t="s">
        <v>1677</v>
      </c>
      <c r="K403" s="18" t="s">
        <v>55</v>
      </c>
      <c r="L403" s="18" t="s">
        <v>55</v>
      </c>
      <c r="M403" s="18" t="s">
        <v>55</v>
      </c>
    </row>
    <row r="404" spans="1:13">
      <c r="A404" s="18">
        <f t="shared" si="7"/>
        <v>403</v>
      </c>
      <c r="B404" s="19">
        <v>17</v>
      </c>
      <c r="C404" s="21" t="s">
        <v>2181</v>
      </c>
      <c r="D404" s="21">
        <v>-1.306651</v>
      </c>
      <c r="E404" s="21">
        <v>53.593119000000002</v>
      </c>
      <c r="F404" s="22" t="s">
        <v>2310</v>
      </c>
      <c r="G404" s="18" t="s">
        <v>52</v>
      </c>
      <c r="H404" t="s">
        <v>219</v>
      </c>
      <c r="I404" s="18" t="s">
        <v>54</v>
      </c>
      <c r="J404" s="18" t="s">
        <v>1677</v>
      </c>
      <c r="K404" s="18" t="s">
        <v>55</v>
      </c>
      <c r="L404" s="18" t="s">
        <v>55</v>
      </c>
      <c r="M404" s="18" t="s">
        <v>55</v>
      </c>
    </row>
    <row r="405" spans="1:13">
      <c r="A405" s="18">
        <f t="shared" si="7"/>
        <v>404</v>
      </c>
      <c r="B405" s="19">
        <v>17</v>
      </c>
      <c r="C405" s="21" t="s">
        <v>2182</v>
      </c>
      <c r="D405" s="21">
        <v>-2.4266230000000002</v>
      </c>
      <c r="E405" s="21">
        <v>53.427168000000002</v>
      </c>
      <c r="F405" s="22" t="s">
        <v>2311</v>
      </c>
      <c r="G405" s="18" t="s">
        <v>52</v>
      </c>
      <c r="H405" t="s">
        <v>219</v>
      </c>
      <c r="I405" s="18" t="s">
        <v>54</v>
      </c>
      <c r="J405" s="18" t="s">
        <v>1677</v>
      </c>
      <c r="K405" s="18" t="s">
        <v>55</v>
      </c>
      <c r="L405" s="18" t="s">
        <v>55</v>
      </c>
      <c r="M405" s="18" t="s">
        <v>55</v>
      </c>
    </row>
    <row r="406" spans="1:13">
      <c r="A406" s="18">
        <f t="shared" si="7"/>
        <v>405</v>
      </c>
      <c r="B406" s="19">
        <v>17</v>
      </c>
      <c r="C406" s="21" t="s">
        <v>2183</v>
      </c>
      <c r="D406" s="21">
        <v>-2.2080340000000001</v>
      </c>
      <c r="E406" s="21">
        <v>53.352401</v>
      </c>
      <c r="F406" s="22" t="s">
        <v>2312</v>
      </c>
      <c r="G406" s="18" t="s">
        <v>52</v>
      </c>
      <c r="H406" t="s">
        <v>219</v>
      </c>
      <c r="I406" s="18" t="s">
        <v>54</v>
      </c>
      <c r="J406" s="18" t="s">
        <v>1677</v>
      </c>
      <c r="K406" s="18" t="s">
        <v>55</v>
      </c>
      <c r="L406" s="18" t="s">
        <v>55</v>
      </c>
      <c r="M406" s="18" t="s">
        <v>55</v>
      </c>
    </row>
    <row r="407" spans="1:13">
      <c r="A407" s="18">
        <f t="shared" si="7"/>
        <v>406</v>
      </c>
      <c r="B407" s="19">
        <v>17</v>
      </c>
      <c r="C407" s="21" t="s">
        <v>2184</v>
      </c>
      <c r="D407" s="21">
        <v>-1.94363</v>
      </c>
      <c r="E407" s="21">
        <v>52.678400000000003</v>
      </c>
      <c r="F407" s="22" t="s">
        <v>2313</v>
      </c>
      <c r="G407" s="18" t="s">
        <v>52</v>
      </c>
      <c r="H407" t="s">
        <v>219</v>
      </c>
      <c r="I407" s="18" t="s">
        <v>54</v>
      </c>
      <c r="J407" s="18" t="s">
        <v>1677</v>
      </c>
      <c r="K407" s="18" t="s">
        <v>55</v>
      </c>
      <c r="L407" s="18" t="s">
        <v>55</v>
      </c>
      <c r="M407" s="18" t="s">
        <v>55</v>
      </c>
    </row>
    <row r="408" spans="1:13">
      <c r="A408" s="18">
        <f t="shared" si="7"/>
        <v>407</v>
      </c>
      <c r="B408" s="19">
        <v>17</v>
      </c>
      <c r="C408" s="21" t="s">
        <v>2185</v>
      </c>
      <c r="D408" s="21">
        <v>0.41802099999999998</v>
      </c>
      <c r="E408" s="21">
        <v>51.629758000000002</v>
      </c>
      <c r="F408" s="22" t="s">
        <v>2314</v>
      </c>
      <c r="G408" s="18" t="s">
        <v>52</v>
      </c>
      <c r="H408" t="s">
        <v>219</v>
      </c>
      <c r="I408" s="18" t="s">
        <v>54</v>
      </c>
      <c r="J408" s="18" t="s">
        <v>1677</v>
      </c>
      <c r="K408" s="18" t="s">
        <v>55</v>
      </c>
      <c r="L408" s="18" t="s">
        <v>55</v>
      </c>
      <c r="M408" s="18" t="s">
        <v>55</v>
      </c>
    </row>
    <row r="409" spans="1:13">
      <c r="A409" s="18">
        <f t="shared" si="7"/>
        <v>408</v>
      </c>
      <c r="B409" s="19">
        <v>17</v>
      </c>
      <c r="C409" s="21" t="s">
        <v>2186</v>
      </c>
      <c r="D409" s="21">
        <v>-0.67871999999999999</v>
      </c>
      <c r="E409" s="21">
        <v>52.318545</v>
      </c>
      <c r="F409" s="22" t="s">
        <v>2315</v>
      </c>
      <c r="G409" s="18" t="s">
        <v>52</v>
      </c>
      <c r="H409" t="s">
        <v>219</v>
      </c>
      <c r="I409" s="18" t="s">
        <v>54</v>
      </c>
      <c r="J409" s="18" t="s">
        <v>1677</v>
      </c>
      <c r="K409" s="18" t="s">
        <v>55</v>
      </c>
      <c r="L409" s="18" t="s">
        <v>55</v>
      </c>
      <c r="M409" s="18" t="s">
        <v>55</v>
      </c>
    </row>
    <row r="410" spans="1:13">
      <c r="A410" s="18">
        <f t="shared" si="7"/>
        <v>409</v>
      </c>
      <c r="B410" s="19">
        <v>17</v>
      </c>
      <c r="C410" s="21" t="s">
        <v>2187</v>
      </c>
      <c r="D410" s="21">
        <v>10.620153</v>
      </c>
      <c r="E410" s="21">
        <v>44.869577999999997</v>
      </c>
      <c r="F410" s="22" t="s">
        <v>2316</v>
      </c>
      <c r="G410" s="18" t="s">
        <v>52</v>
      </c>
      <c r="H410" t="s">
        <v>219</v>
      </c>
      <c r="I410" s="18" t="s">
        <v>54</v>
      </c>
      <c r="J410" s="18" t="s">
        <v>1677</v>
      </c>
      <c r="K410" s="18" t="s">
        <v>55</v>
      </c>
      <c r="L410" s="18" t="s">
        <v>55</v>
      </c>
      <c r="M410" s="18" t="s">
        <v>55</v>
      </c>
    </row>
    <row r="411" spans="1:13">
      <c r="A411" s="18">
        <f t="shared" si="7"/>
        <v>410</v>
      </c>
      <c r="B411" s="19">
        <v>17</v>
      </c>
      <c r="C411" s="21" t="s">
        <v>2188</v>
      </c>
      <c r="D411" s="21">
        <v>9.0495959999999993</v>
      </c>
      <c r="E411" s="21">
        <v>45.440305000000002</v>
      </c>
      <c r="F411" s="22" t="s">
        <v>2317</v>
      </c>
      <c r="G411" s="18" t="s">
        <v>52</v>
      </c>
      <c r="H411" t="s">
        <v>219</v>
      </c>
      <c r="I411" s="18" t="s">
        <v>54</v>
      </c>
      <c r="J411" s="18" t="s">
        <v>1677</v>
      </c>
      <c r="K411" s="18" t="s">
        <v>55</v>
      </c>
      <c r="L411" s="18" t="s">
        <v>55</v>
      </c>
      <c r="M411" s="18" t="s">
        <v>55</v>
      </c>
    </row>
    <row r="412" spans="1:13">
      <c r="A412" s="16">
        <f t="shared" si="7"/>
        <v>411</v>
      </c>
      <c r="B412" s="16">
        <v>18</v>
      </c>
      <c r="C412" s="23" t="s">
        <v>2319</v>
      </c>
      <c r="D412" s="24">
        <v>-90.443381000000002</v>
      </c>
      <c r="E412" s="24">
        <v>38.751263999999999</v>
      </c>
      <c r="F412" s="23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3" t="s">
        <v>2320</v>
      </c>
      <c r="D413" s="24">
        <v>-85.728513000000007</v>
      </c>
      <c r="E413" s="24">
        <v>43.02467</v>
      </c>
      <c r="F413" s="23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3" t="s">
        <v>2321</v>
      </c>
      <c r="D414" s="24">
        <v>-108.563467</v>
      </c>
      <c r="E414" s="24">
        <v>45.762225000000001</v>
      </c>
      <c r="F414" s="23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3" t="s">
        <v>2322</v>
      </c>
      <c r="D415" s="24">
        <v>-73.544152999999994</v>
      </c>
      <c r="E415" s="24">
        <v>41.045304000000002</v>
      </c>
      <c r="F415" s="23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3" t="s">
        <v>2322</v>
      </c>
      <c r="D416" s="24">
        <v>-73.538861999999995</v>
      </c>
      <c r="E416" s="24">
        <v>41.050460999999999</v>
      </c>
      <c r="F416" s="23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3" t="s">
        <v>2323</v>
      </c>
      <c r="D417" s="24">
        <v>-82.278818000000001</v>
      </c>
      <c r="E417" s="24">
        <v>34.795316999999997</v>
      </c>
      <c r="F417" s="23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3" t="s">
        <v>2324</v>
      </c>
      <c r="D418" s="24">
        <v>-122.533006</v>
      </c>
      <c r="E418" s="24">
        <v>45.625146999999998</v>
      </c>
      <c r="F418" s="23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3" t="s">
        <v>2325</v>
      </c>
      <c r="D419" s="24">
        <v>-88.478969000000006</v>
      </c>
      <c r="E419" s="24">
        <v>43.745654999999999</v>
      </c>
      <c r="F419" s="23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3" t="s">
        <v>2326</v>
      </c>
      <c r="D420" s="24">
        <v>-92.507476999999994</v>
      </c>
      <c r="E420" s="24">
        <v>44.082794</v>
      </c>
      <c r="F420" s="23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3" t="s">
        <v>2327</v>
      </c>
      <c r="D421" s="24">
        <v>-71.798406999999997</v>
      </c>
      <c r="E421" s="24">
        <v>42.315894999999998</v>
      </c>
      <c r="F421" s="23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3" t="s">
        <v>2110</v>
      </c>
      <c r="D422" s="24">
        <v>-85.565901999999994</v>
      </c>
      <c r="E422" s="24">
        <v>38.263903999999997</v>
      </c>
      <c r="F422" s="23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3" t="s">
        <v>2328</v>
      </c>
      <c r="D423" s="24">
        <v>-104.891887</v>
      </c>
      <c r="E423" s="24">
        <v>39.599415999999998</v>
      </c>
      <c r="F423" s="23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3" t="s">
        <v>2076</v>
      </c>
      <c r="D424" s="24">
        <v>-80.918487999999996</v>
      </c>
      <c r="E424" s="24">
        <v>35.144011999999996</v>
      </c>
      <c r="F424" s="23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3" t="s">
        <v>2329</v>
      </c>
      <c r="D425" s="24">
        <v>-74.007800000000003</v>
      </c>
      <c r="E425" s="24">
        <v>40.729137000000001</v>
      </c>
      <c r="F425" s="23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  <row r="426" spans="1:13">
      <c r="A426" s="18">
        <f t="shared" si="7"/>
        <v>425</v>
      </c>
      <c r="B426" s="19">
        <v>19</v>
      </c>
      <c r="C426" t="s">
        <v>2348</v>
      </c>
      <c r="D426" s="26">
        <v>-122.90085500000001</v>
      </c>
      <c r="E426" s="27">
        <v>49.194619000000003</v>
      </c>
      <c r="F426" t="s">
        <v>2348</v>
      </c>
      <c r="G426" s="18" t="s">
        <v>52</v>
      </c>
      <c r="H426" t="s">
        <v>219</v>
      </c>
      <c r="I426" s="18" t="s">
        <v>54</v>
      </c>
      <c r="J426" s="18" t="s">
        <v>1677</v>
      </c>
      <c r="K426" s="18" t="s">
        <v>55</v>
      </c>
      <c r="L426" s="18" t="s">
        <v>55</v>
      </c>
      <c r="M426" s="18" t="s">
        <v>55</v>
      </c>
    </row>
    <row r="427" spans="1:13">
      <c r="A427" s="18">
        <f t="shared" si="7"/>
        <v>426</v>
      </c>
      <c r="B427" s="19">
        <v>19</v>
      </c>
      <c r="C427" t="s">
        <v>2349</v>
      </c>
      <c r="D427" s="26">
        <v>-122.67117399999999</v>
      </c>
      <c r="E427" s="27">
        <v>49.186284999999998</v>
      </c>
      <c r="F427" t="s">
        <v>2349</v>
      </c>
      <c r="G427" s="18" t="s">
        <v>52</v>
      </c>
      <c r="H427" t="s">
        <v>219</v>
      </c>
      <c r="I427" s="18" t="s">
        <v>54</v>
      </c>
      <c r="J427" s="18" t="s">
        <v>1677</v>
      </c>
      <c r="K427" s="18" t="s">
        <v>55</v>
      </c>
      <c r="L427" s="18" t="s">
        <v>55</v>
      </c>
      <c r="M427" s="18" t="s">
        <v>55</v>
      </c>
    </row>
    <row r="428" spans="1:13">
      <c r="A428" s="18">
        <f t="shared" si="7"/>
        <v>427</v>
      </c>
      <c r="B428" s="19">
        <v>19</v>
      </c>
      <c r="C428" t="s">
        <v>2350</v>
      </c>
      <c r="D428" s="26">
        <v>-122.66520199999999</v>
      </c>
      <c r="E428" s="27">
        <v>49.176400000000001</v>
      </c>
      <c r="F428" t="s">
        <v>2350</v>
      </c>
      <c r="G428" s="18" t="s">
        <v>52</v>
      </c>
      <c r="H428" t="s">
        <v>219</v>
      </c>
      <c r="I428" s="18" t="s">
        <v>54</v>
      </c>
      <c r="J428" s="18" t="s">
        <v>1677</v>
      </c>
      <c r="K428" s="18" t="s">
        <v>55</v>
      </c>
      <c r="L428" s="18" t="s">
        <v>55</v>
      </c>
      <c r="M428" s="18" t="s">
        <v>55</v>
      </c>
    </row>
    <row r="429" spans="1:13">
      <c r="A429" s="18">
        <f t="shared" si="7"/>
        <v>428</v>
      </c>
      <c r="B429" s="19">
        <v>19</v>
      </c>
      <c r="C429" t="s">
        <v>2351</v>
      </c>
      <c r="D429" s="26">
        <v>-123.091615</v>
      </c>
      <c r="E429" s="27">
        <v>49.121271999999998</v>
      </c>
      <c r="F429" t="s">
        <v>2351</v>
      </c>
      <c r="G429" s="18" t="s">
        <v>52</v>
      </c>
      <c r="H429" t="s">
        <v>219</v>
      </c>
      <c r="I429" s="18" t="s">
        <v>54</v>
      </c>
      <c r="J429" s="18" t="s">
        <v>1677</v>
      </c>
      <c r="K429" s="18" t="s">
        <v>55</v>
      </c>
      <c r="L429" s="18" t="s">
        <v>55</v>
      </c>
      <c r="M429" s="18" t="s">
        <v>55</v>
      </c>
    </row>
    <row r="430" spans="1:13">
      <c r="A430" s="18">
        <f t="shared" si="7"/>
        <v>429</v>
      </c>
      <c r="B430" s="19">
        <v>19</v>
      </c>
      <c r="C430" t="s">
        <v>2352</v>
      </c>
      <c r="D430" s="26">
        <v>-122.658393</v>
      </c>
      <c r="E430" s="27">
        <v>49.211813999999997</v>
      </c>
      <c r="F430" t="s">
        <v>2352</v>
      </c>
      <c r="G430" s="18" t="s">
        <v>52</v>
      </c>
      <c r="H430" t="s">
        <v>219</v>
      </c>
      <c r="I430" s="18" t="s">
        <v>54</v>
      </c>
      <c r="J430" s="18" t="s">
        <v>1677</v>
      </c>
      <c r="K430" s="18" t="s">
        <v>55</v>
      </c>
      <c r="L430" s="18" t="s">
        <v>55</v>
      </c>
      <c r="M430" s="18" t="s">
        <v>55</v>
      </c>
    </row>
    <row r="431" spans="1:13">
      <c r="A431" s="18">
        <f t="shared" si="7"/>
        <v>430</v>
      </c>
      <c r="B431" s="19">
        <v>19</v>
      </c>
      <c r="C431" t="s">
        <v>2353</v>
      </c>
      <c r="D431" s="27">
        <v>-122.186961</v>
      </c>
      <c r="E431" s="27">
        <v>49.073157999999999</v>
      </c>
      <c r="F431" t="s">
        <v>2353</v>
      </c>
      <c r="G431" s="18" t="s">
        <v>52</v>
      </c>
      <c r="H431" t="s">
        <v>219</v>
      </c>
      <c r="I431" s="18" t="s">
        <v>54</v>
      </c>
      <c r="J431" s="18" t="s">
        <v>1677</v>
      </c>
      <c r="K431" s="18" t="s">
        <v>55</v>
      </c>
      <c r="L431" s="18" t="s">
        <v>55</v>
      </c>
      <c r="M431" s="18" t="s">
        <v>55</v>
      </c>
    </row>
    <row r="432" spans="1:13">
      <c r="A432" s="18">
        <f t="shared" si="7"/>
        <v>431</v>
      </c>
      <c r="B432" s="19">
        <v>19</v>
      </c>
      <c r="C432" t="s">
        <v>2354</v>
      </c>
      <c r="D432" s="26">
        <v>-79.155315999999999</v>
      </c>
      <c r="E432" s="27">
        <v>37.373213</v>
      </c>
      <c r="F432" t="s">
        <v>2354</v>
      </c>
      <c r="G432" s="18" t="s">
        <v>52</v>
      </c>
      <c r="H432" t="s">
        <v>219</v>
      </c>
      <c r="I432" s="18" t="s">
        <v>54</v>
      </c>
      <c r="J432" s="18" t="s">
        <v>1677</v>
      </c>
      <c r="K432" s="18" t="s">
        <v>55</v>
      </c>
      <c r="L432" s="18" t="s">
        <v>55</v>
      </c>
      <c r="M432" s="18" t="s">
        <v>55</v>
      </c>
    </row>
    <row r="433" spans="1:13">
      <c r="A433" s="18">
        <f t="shared" si="7"/>
        <v>432</v>
      </c>
      <c r="B433" s="19">
        <v>19</v>
      </c>
      <c r="C433" t="s">
        <v>2355</v>
      </c>
      <c r="D433" s="26">
        <v>-79.903993999999997</v>
      </c>
      <c r="E433" s="27">
        <v>36.698416999999999</v>
      </c>
      <c r="F433" t="s">
        <v>2355</v>
      </c>
      <c r="G433" s="18" t="s">
        <v>52</v>
      </c>
      <c r="H433" t="s">
        <v>219</v>
      </c>
      <c r="I433" s="18" t="s">
        <v>54</v>
      </c>
      <c r="J433" s="18" t="s">
        <v>1677</v>
      </c>
      <c r="K433" s="18" t="s">
        <v>55</v>
      </c>
      <c r="L433" s="18" t="s">
        <v>55</v>
      </c>
      <c r="M433" s="18" t="s">
        <v>55</v>
      </c>
    </row>
    <row r="434" spans="1:13">
      <c r="A434" s="18">
        <f t="shared" si="7"/>
        <v>433</v>
      </c>
      <c r="B434" s="19">
        <v>19</v>
      </c>
      <c r="C434" t="s">
        <v>2356</v>
      </c>
      <c r="D434" s="26">
        <v>-83.433237000000005</v>
      </c>
      <c r="E434" s="27">
        <v>36.637295000000002</v>
      </c>
      <c r="F434" t="s">
        <v>2356</v>
      </c>
      <c r="G434" s="18" t="s">
        <v>52</v>
      </c>
      <c r="H434" t="s">
        <v>219</v>
      </c>
      <c r="I434" s="18" t="s">
        <v>54</v>
      </c>
      <c r="J434" s="18" t="s">
        <v>1677</v>
      </c>
      <c r="K434" s="18" t="s">
        <v>55</v>
      </c>
      <c r="L434" s="18" t="s">
        <v>55</v>
      </c>
      <c r="M434" s="18" t="s">
        <v>55</v>
      </c>
    </row>
    <row r="435" spans="1:13">
      <c r="A435" s="18">
        <f t="shared" si="7"/>
        <v>434</v>
      </c>
      <c r="B435" s="19">
        <v>19</v>
      </c>
      <c r="C435" t="s">
        <v>2408</v>
      </c>
      <c r="D435" s="26">
        <v>-83.568628000000004</v>
      </c>
      <c r="E435" s="27">
        <v>36.616866000000002</v>
      </c>
      <c r="F435" t="s">
        <v>2408</v>
      </c>
      <c r="G435" s="18" t="s">
        <v>52</v>
      </c>
      <c r="H435" t="s">
        <v>219</v>
      </c>
      <c r="I435" s="18" t="s">
        <v>54</v>
      </c>
      <c r="J435" s="18" t="s">
        <v>1677</v>
      </c>
      <c r="K435" s="18" t="s">
        <v>55</v>
      </c>
      <c r="L435" s="18" t="s">
        <v>55</v>
      </c>
      <c r="M435" s="18" t="s">
        <v>55</v>
      </c>
    </row>
    <row r="436" spans="1:13">
      <c r="A436" s="18">
        <f t="shared" si="7"/>
        <v>435</v>
      </c>
      <c r="B436" s="19">
        <v>19</v>
      </c>
      <c r="C436" t="s">
        <v>2357</v>
      </c>
      <c r="D436" s="26">
        <v>-79.794038999999998</v>
      </c>
      <c r="E436" s="27">
        <v>37.386647000000004</v>
      </c>
      <c r="F436" t="s">
        <v>2357</v>
      </c>
      <c r="G436" s="18" t="s">
        <v>52</v>
      </c>
      <c r="H436" t="s">
        <v>219</v>
      </c>
      <c r="I436" s="18" t="s">
        <v>54</v>
      </c>
      <c r="J436" s="18" t="s">
        <v>1677</v>
      </c>
      <c r="K436" s="18" t="s">
        <v>55</v>
      </c>
      <c r="L436" s="18" t="s">
        <v>55</v>
      </c>
      <c r="M436" s="18" t="s">
        <v>55</v>
      </c>
    </row>
    <row r="437" spans="1:13">
      <c r="A437" s="18">
        <f t="shared" si="7"/>
        <v>436</v>
      </c>
      <c r="B437" s="19">
        <v>19</v>
      </c>
      <c r="C437" t="s">
        <v>2409</v>
      </c>
      <c r="D437" s="26">
        <v>-80.284098999999998</v>
      </c>
      <c r="E437" s="27">
        <v>34.720117000000002</v>
      </c>
      <c r="F437" t="s">
        <v>2409</v>
      </c>
      <c r="G437" s="18" t="s">
        <v>52</v>
      </c>
      <c r="H437" t="s">
        <v>219</v>
      </c>
      <c r="I437" s="18" t="s">
        <v>54</v>
      </c>
      <c r="J437" s="18" t="s">
        <v>1677</v>
      </c>
      <c r="K437" s="18" t="s">
        <v>55</v>
      </c>
      <c r="L437" s="18" t="s">
        <v>55</v>
      </c>
      <c r="M437" s="18" t="s">
        <v>55</v>
      </c>
    </row>
    <row r="438" spans="1:13">
      <c r="A438" s="18">
        <f t="shared" si="7"/>
        <v>437</v>
      </c>
      <c r="B438" s="19">
        <v>19</v>
      </c>
      <c r="C438" t="s">
        <v>2358</v>
      </c>
      <c r="D438" s="26">
        <v>-80.462940000000003</v>
      </c>
      <c r="E438" s="27">
        <v>34.703645000000002</v>
      </c>
      <c r="F438" t="s">
        <v>2358</v>
      </c>
      <c r="G438" s="18" t="s">
        <v>52</v>
      </c>
      <c r="H438" t="s">
        <v>219</v>
      </c>
      <c r="I438" s="18" t="s">
        <v>54</v>
      </c>
      <c r="J438" s="18" t="s">
        <v>1677</v>
      </c>
      <c r="K438" s="18" t="s">
        <v>55</v>
      </c>
      <c r="L438" s="18" t="s">
        <v>55</v>
      </c>
      <c r="M438" s="18" t="s">
        <v>55</v>
      </c>
    </row>
    <row r="439" spans="1:13">
      <c r="A439" s="18">
        <f t="shared" si="7"/>
        <v>438</v>
      </c>
      <c r="B439" s="19">
        <v>19</v>
      </c>
      <c r="C439" t="s">
        <v>2359</v>
      </c>
      <c r="D439" s="26">
        <v>-80.335538</v>
      </c>
      <c r="E439" s="27">
        <v>33.921926999999997</v>
      </c>
      <c r="F439" t="s">
        <v>2359</v>
      </c>
      <c r="G439" s="18" t="s">
        <v>52</v>
      </c>
      <c r="H439" t="s">
        <v>219</v>
      </c>
      <c r="I439" s="18" t="s">
        <v>54</v>
      </c>
      <c r="J439" s="18" t="s">
        <v>1677</v>
      </c>
      <c r="K439" s="18" t="s">
        <v>55</v>
      </c>
      <c r="L439" s="18" t="s">
        <v>55</v>
      </c>
      <c r="M439" s="18" t="s">
        <v>55</v>
      </c>
    </row>
    <row r="440" spans="1:13">
      <c r="A440" s="18">
        <f t="shared" si="7"/>
        <v>439</v>
      </c>
      <c r="B440" s="19">
        <v>19</v>
      </c>
      <c r="C440" t="s">
        <v>2360</v>
      </c>
      <c r="D440" s="26">
        <v>-80.478735999999998</v>
      </c>
      <c r="E440" s="27">
        <v>33.953518000000003</v>
      </c>
      <c r="F440" t="s">
        <v>2360</v>
      </c>
      <c r="G440" s="18" t="s">
        <v>52</v>
      </c>
      <c r="H440" t="s">
        <v>219</v>
      </c>
      <c r="I440" s="18" t="s">
        <v>54</v>
      </c>
      <c r="J440" s="18" t="s">
        <v>1677</v>
      </c>
      <c r="K440" s="18" t="s">
        <v>55</v>
      </c>
      <c r="L440" s="18" t="s">
        <v>55</v>
      </c>
      <c r="M440" s="18" t="s">
        <v>55</v>
      </c>
    </row>
    <row r="441" spans="1:13">
      <c r="A441" s="18">
        <f t="shared" si="7"/>
        <v>440</v>
      </c>
      <c r="B441" s="19">
        <v>19</v>
      </c>
      <c r="C441" t="s">
        <v>2361</v>
      </c>
      <c r="D441" s="26">
        <v>-81.088686999999993</v>
      </c>
      <c r="E441" s="27">
        <v>33.903303999999999</v>
      </c>
      <c r="F441" t="s">
        <v>2361</v>
      </c>
      <c r="G441" s="18" t="s">
        <v>52</v>
      </c>
      <c r="H441" t="s">
        <v>219</v>
      </c>
      <c r="I441" s="18" t="s">
        <v>54</v>
      </c>
      <c r="J441" s="18" t="s">
        <v>1677</v>
      </c>
      <c r="K441" s="18" t="s">
        <v>55</v>
      </c>
      <c r="L441" s="18" t="s">
        <v>55</v>
      </c>
      <c r="M441" s="18" t="s">
        <v>55</v>
      </c>
    </row>
    <row r="442" spans="1:13">
      <c r="A442" s="18">
        <f t="shared" si="7"/>
        <v>441</v>
      </c>
      <c r="B442" s="19">
        <v>19</v>
      </c>
      <c r="C442" t="s">
        <v>2362</v>
      </c>
      <c r="D442" s="26">
        <v>-82.863251000000005</v>
      </c>
      <c r="E442" s="27">
        <v>34.092565999999998</v>
      </c>
      <c r="F442" t="s">
        <v>2362</v>
      </c>
      <c r="G442" s="18" t="s">
        <v>52</v>
      </c>
      <c r="H442" t="s">
        <v>219</v>
      </c>
      <c r="I442" s="18" t="s">
        <v>54</v>
      </c>
      <c r="J442" s="18" t="s">
        <v>1677</v>
      </c>
      <c r="K442" s="18" t="s">
        <v>55</v>
      </c>
      <c r="L442" s="18" t="s">
        <v>55</v>
      </c>
      <c r="M442" s="18" t="s">
        <v>55</v>
      </c>
    </row>
    <row r="443" spans="1:13">
      <c r="A443" s="18">
        <f t="shared" si="7"/>
        <v>442</v>
      </c>
      <c r="B443" s="19">
        <v>19</v>
      </c>
      <c r="C443" t="s">
        <v>2363</v>
      </c>
      <c r="D443" s="26">
        <v>-82.97157</v>
      </c>
      <c r="E443" s="27">
        <v>34.051667000000002</v>
      </c>
      <c r="F443" t="s">
        <v>2363</v>
      </c>
      <c r="G443" s="18" t="s">
        <v>52</v>
      </c>
      <c r="H443" t="s">
        <v>219</v>
      </c>
      <c r="I443" s="18" t="s">
        <v>54</v>
      </c>
      <c r="J443" s="18" t="s">
        <v>1677</v>
      </c>
      <c r="K443" s="18" t="s">
        <v>55</v>
      </c>
      <c r="L443" s="18" t="s">
        <v>55</v>
      </c>
      <c r="M443" s="18" t="s">
        <v>55</v>
      </c>
    </row>
    <row r="444" spans="1:13">
      <c r="A444" s="18">
        <f t="shared" si="7"/>
        <v>443</v>
      </c>
      <c r="B444" s="19">
        <v>19</v>
      </c>
      <c r="C444" t="s">
        <v>2364</v>
      </c>
      <c r="D444" s="26">
        <v>-84.048122000000006</v>
      </c>
      <c r="E444" s="27">
        <v>34.285991000000003</v>
      </c>
      <c r="F444" t="s">
        <v>2364</v>
      </c>
      <c r="G444" s="18" t="s">
        <v>52</v>
      </c>
      <c r="H444" t="s">
        <v>219</v>
      </c>
      <c r="I444" s="18" t="s">
        <v>54</v>
      </c>
      <c r="J444" s="18" t="s">
        <v>1677</v>
      </c>
      <c r="K444" s="18" t="s">
        <v>55</v>
      </c>
      <c r="L444" s="18" t="s">
        <v>55</v>
      </c>
      <c r="M444" s="18" t="s">
        <v>55</v>
      </c>
    </row>
    <row r="445" spans="1:13">
      <c r="A445" s="18">
        <f t="shared" si="7"/>
        <v>444</v>
      </c>
      <c r="B445" s="19">
        <v>19</v>
      </c>
      <c r="C445" t="s">
        <v>2365</v>
      </c>
      <c r="D445" s="26">
        <v>-90.047348999999997</v>
      </c>
      <c r="E445" s="27">
        <v>35.167293999999998</v>
      </c>
      <c r="F445" t="s">
        <v>2365</v>
      </c>
      <c r="G445" s="18" t="s">
        <v>52</v>
      </c>
      <c r="H445" t="s">
        <v>219</v>
      </c>
      <c r="I445" s="18" t="s">
        <v>54</v>
      </c>
      <c r="J445" s="18" t="s">
        <v>1677</v>
      </c>
      <c r="K445" s="18" t="s">
        <v>55</v>
      </c>
      <c r="L445" s="18" t="s">
        <v>55</v>
      </c>
      <c r="M445" s="18" t="s">
        <v>55</v>
      </c>
    </row>
    <row r="446" spans="1:13">
      <c r="A446" s="18">
        <f t="shared" si="7"/>
        <v>445</v>
      </c>
      <c r="B446" s="19">
        <v>19</v>
      </c>
      <c r="C446" t="s">
        <v>2366</v>
      </c>
      <c r="D446" s="26">
        <v>-83.710087999999999</v>
      </c>
      <c r="E446" s="27">
        <v>36.618738</v>
      </c>
      <c r="F446" t="s">
        <v>2366</v>
      </c>
      <c r="G446" s="18" t="s">
        <v>52</v>
      </c>
      <c r="H446" t="s">
        <v>219</v>
      </c>
      <c r="I446" s="18" t="s">
        <v>54</v>
      </c>
      <c r="J446" s="18" t="s">
        <v>1677</v>
      </c>
      <c r="K446" s="18" t="s">
        <v>55</v>
      </c>
      <c r="L446" s="18" t="s">
        <v>55</v>
      </c>
      <c r="M446" s="18" t="s">
        <v>55</v>
      </c>
    </row>
    <row r="447" spans="1:13">
      <c r="A447" s="18">
        <f t="shared" si="7"/>
        <v>446</v>
      </c>
      <c r="B447" s="19">
        <v>19</v>
      </c>
      <c r="C447" s="25" t="s">
        <v>2367</v>
      </c>
      <c r="D447" s="28">
        <v>-84.078692000000004</v>
      </c>
      <c r="E447" s="29">
        <v>36.579205999999999</v>
      </c>
      <c r="F447" s="25" t="s">
        <v>2367</v>
      </c>
      <c r="G447" s="18" t="s">
        <v>52</v>
      </c>
      <c r="H447" t="s">
        <v>219</v>
      </c>
      <c r="I447" s="18" t="s">
        <v>54</v>
      </c>
      <c r="J447" s="18" t="s">
        <v>1677</v>
      </c>
      <c r="K447" s="18" t="s">
        <v>55</v>
      </c>
      <c r="L447" s="18" t="s">
        <v>55</v>
      </c>
      <c r="M447" s="18" t="s">
        <v>55</v>
      </c>
    </row>
    <row r="448" spans="1:13">
      <c r="A448" s="18">
        <f t="shared" si="7"/>
        <v>447</v>
      </c>
      <c r="B448" s="19">
        <v>19</v>
      </c>
      <c r="C448" t="s">
        <v>2368</v>
      </c>
      <c r="D448" s="26">
        <v>-84.577826000000002</v>
      </c>
      <c r="E448" s="27">
        <v>36.95599</v>
      </c>
      <c r="F448" t="s">
        <v>2368</v>
      </c>
      <c r="G448" s="18" t="s">
        <v>52</v>
      </c>
      <c r="H448" t="s">
        <v>219</v>
      </c>
      <c r="I448" s="18" t="s">
        <v>54</v>
      </c>
      <c r="J448" s="18" t="s">
        <v>1677</v>
      </c>
      <c r="K448" s="18" t="s">
        <v>55</v>
      </c>
      <c r="L448" s="18" t="s">
        <v>55</v>
      </c>
      <c r="M448" s="18" t="s">
        <v>55</v>
      </c>
    </row>
    <row r="449" spans="1:13">
      <c r="A449" s="18">
        <f t="shared" si="7"/>
        <v>448</v>
      </c>
      <c r="B449" s="19">
        <v>19</v>
      </c>
      <c r="C449" t="s">
        <v>2369</v>
      </c>
      <c r="D449" s="31">
        <v>-84.580054000000004</v>
      </c>
      <c r="E449" s="27">
        <v>37.105415000000001</v>
      </c>
      <c r="F449" t="s">
        <v>2369</v>
      </c>
      <c r="G449" s="18" t="s">
        <v>52</v>
      </c>
      <c r="H449" t="s">
        <v>219</v>
      </c>
      <c r="I449" s="18" t="s">
        <v>54</v>
      </c>
      <c r="J449" s="18" t="s">
        <v>1677</v>
      </c>
      <c r="K449" s="18" t="s">
        <v>55</v>
      </c>
      <c r="L449" s="18" t="s">
        <v>55</v>
      </c>
      <c r="M449" s="18" t="s">
        <v>55</v>
      </c>
    </row>
    <row r="450" spans="1:13">
      <c r="A450" s="18">
        <f t="shared" si="7"/>
        <v>449</v>
      </c>
      <c r="B450" s="19">
        <v>19</v>
      </c>
      <c r="C450" t="s">
        <v>2370</v>
      </c>
      <c r="D450" s="26">
        <v>-84.770225999999994</v>
      </c>
      <c r="E450" s="27">
        <v>37.247427000000002</v>
      </c>
      <c r="F450" t="s">
        <v>2370</v>
      </c>
      <c r="G450" s="18" t="s">
        <v>52</v>
      </c>
      <c r="H450" t="s">
        <v>219</v>
      </c>
      <c r="I450" s="18" t="s">
        <v>54</v>
      </c>
      <c r="J450" s="18" t="s">
        <v>1677</v>
      </c>
      <c r="K450" s="18" t="s">
        <v>55</v>
      </c>
      <c r="L450" s="18" t="s">
        <v>55</v>
      </c>
      <c r="M450" s="18" t="s">
        <v>55</v>
      </c>
    </row>
    <row r="451" spans="1:13">
      <c r="A451" s="18">
        <f t="shared" si="7"/>
        <v>450</v>
      </c>
      <c r="B451" s="19">
        <v>19</v>
      </c>
      <c r="C451" t="s">
        <v>2371</v>
      </c>
      <c r="D451" s="26">
        <v>-85.709393000000006</v>
      </c>
      <c r="E451" s="27">
        <v>36.705573000000001</v>
      </c>
      <c r="F451" t="s">
        <v>2371</v>
      </c>
      <c r="G451" s="18" t="s">
        <v>52</v>
      </c>
      <c r="H451" t="s">
        <v>219</v>
      </c>
      <c r="I451" s="18" t="s">
        <v>54</v>
      </c>
      <c r="J451" s="18" t="s">
        <v>1677</v>
      </c>
      <c r="K451" s="18" t="s">
        <v>55</v>
      </c>
      <c r="L451" s="18" t="s">
        <v>55</v>
      </c>
      <c r="M451" s="18" t="s">
        <v>55</v>
      </c>
    </row>
    <row r="452" spans="1:13">
      <c r="A452" s="18">
        <f t="shared" si="7"/>
        <v>451</v>
      </c>
      <c r="B452" s="19">
        <v>19</v>
      </c>
      <c r="C452" t="s">
        <v>2372</v>
      </c>
      <c r="D452" s="30">
        <v>-85.775076999999996</v>
      </c>
      <c r="E452" s="27">
        <v>37.021013000000004</v>
      </c>
      <c r="F452" t="s">
        <v>2372</v>
      </c>
      <c r="G452" s="18" t="s">
        <v>52</v>
      </c>
      <c r="H452" t="s">
        <v>219</v>
      </c>
      <c r="I452" s="18" t="s">
        <v>54</v>
      </c>
      <c r="J452" s="18" t="s">
        <v>1677</v>
      </c>
      <c r="K452" s="18" t="s">
        <v>55</v>
      </c>
      <c r="L452" s="18" t="s">
        <v>55</v>
      </c>
      <c r="M452" s="18" t="s">
        <v>55</v>
      </c>
    </row>
    <row r="453" spans="1:13">
      <c r="A453" s="18">
        <f t="shared" si="7"/>
        <v>452</v>
      </c>
      <c r="B453" s="19">
        <v>19</v>
      </c>
      <c r="C453" t="s">
        <v>2373</v>
      </c>
      <c r="D453" s="30">
        <v>-85.938246000000007</v>
      </c>
      <c r="E453" s="27">
        <v>37.067765000000001</v>
      </c>
      <c r="F453" t="s">
        <v>2373</v>
      </c>
      <c r="G453" s="18" t="s">
        <v>52</v>
      </c>
      <c r="H453" t="s">
        <v>219</v>
      </c>
      <c r="I453" s="18" t="s">
        <v>54</v>
      </c>
      <c r="J453" s="18" t="s">
        <v>1677</v>
      </c>
      <c r="K453" s="18" t="s">
        <v>55</v>
      </c>
      <c r="L453" s="18" t="s">
        <v>55</v>
      </c>
      <c r="M453" s="18" t="s">
        <v>55</v>
      </c>
    </row>
    <row r="454" spans="1:13">
      <c r="A454" s="18">
        <f t="shared" si="7"/>
        <v>453</v>
      </c>
      <c r="B454" s="19">
        <v>19</v>
      </c>
      <c r="C454" t="s">
        <v>2374</v>
      </c>
      <c r="D454" s="26">
        <v>-85.877516999999997</v>
      </c>
      <c r="E454" s="27">
        <v>37.180563999999997</v>
      </c>
      <c r="F454" t="s">
        <v>2374</v>
      </c>
      <c r="G454" s="18" t="s">
        <v>52</v>
      </c>
      <c r="H454" t="s">
        <v>219</v>
      </c>
      <c r="I454" s="18" t="s">
        <v>54</v>
      </c>
      <c r="J454" s="18" t="s">
        <v>1677</v>
      </c>
      <c r="K454" s="18" t="s">
        <v>55</v>
      </c>
      <c r="L454" s="18" t="s">
        <v>55</v>
      </c>
      <c r="M454" s="18" t="s">
        <v>55</v>
      </c>
    </row>
    <row r="455" spans="1:13">
      <c r="A455" s="18">
        <f t="shared" ref="A455:A518" si="8">A454+1</f>
        <v>454</v>
      </c>
      <c r="B455" s="19">
        <v>19</v>
      </c>
      <c r="C455" t="s">
        <v>2375</v>
      </c>
      <c r="D455" s="26">
        <v>-85.724057999999999</v>
      </c>
      <c r="E455" s="27">
        <v>37.411492000000003</v>
      </c>
      <c r="F455" t="s">
        <v>2375</v>
      </c>
      <c r="G455" s="18" t="s">
        <v>52</v>
      </c>
      <c r="H455" t="s">
        <v>219</v>
      </c>
      <c r="I455" s="18" t="s">
        <v>54</v>
      </c>
      <c r="J455" s="18" t="s">
        <v>1677</v>
      </c>
      <c r="K455" s="18" t="s">
        <v>55</v>
      </c>
      <c r="L455" s="18" t="s">
        <v>55</v>
      </c>
      <c r="M455" s="18" t="s">
        <v>55</v>
      </c>
    </row>
    <row r="456" spans="1:13">
      <c r="A456" s="18">
        <f t="shared" si="8"/>
        <v>455</v>
      </c>
      <c r="B456" s="19">
        <v>19</v>
      </c>
      <c r="C456" t="s">
        <v>2376</v>
      </c>
      <c r="D456" s="26">
        <v>-85.505078999999995</v>
      </c>
      <c r="E456" s="27">
        <v>38.354982</v>
      </c>
      <c r="F456" t="s">
        <v>2376</v>
      </c>
      <c r="G456" s="18" t="s">
        <v>52</v>
      </c>
      <c r="H456" t="s">
        <v>219</v>
      </c>
      <c r="I456" s="18" t="s">
        <v>54</v>
      </c>
      <c r="J456" s="18" t="s">
        <v>1677</v>
      </c>
      <c r="K456" s="18" t="s">
        <v>55</v>
      </c>
      <c r="L456" s="18" t="s">
        <v>55</v>
      </c>
      <c r="M456" s="18" t="s">
        <v>55</v>
      </c>
    </row>
    <row r="457" spans="1:13">
      <c r="A457" s="18">
        <f t="shared" si="8"/>
        <v>456</v>
      </c>
      <c r="B457" s="19">
        <v>19</v>
      </c>
      <c r="C457" t="s">
        <v>2377</v>
      </c>
      <c r="D457" s="26">
        <v>-85.122072000000003</v>
      </c>
      <c r="E457" s="27">
        <v>38.645105000000001</v>
      </c>
      <c r="F457" t="s">
        <v>2377</v>
      </c>
      <c r="G457" s="18" t="s">
        <v>52</v>
      </c>
      <c r="H457" t="s">
        <v>219</v>
      </c>
      <c r="I457" s="18" t="s">
        <v>54</v>
      </c>
      <c r="J457" s="18" t="s">
        <v>1677</v>
      </c>
      <c r="K457" s="18" t="s">
        <v>55</v>
      </c>
      <c r="L457" s="18" t="s">
        <v>55</v>
      </c>
      <c r="M457" s="18" t="s">
        <v>55</v>
      </c>
    </row>
    <row r="458" spans="1:13">
      <c r="A458" s="18">
        <f t="shared" si="8"/>
        <v>457</v>
      </c>
      <c r="B458" s="19">
        <v>19</v>
      </c>
      <c r="C458" t="s">
        <v>2378</v>
      </c>
      <c r="D458" s="26">
        <v>-85.144119000000003</v>
      </c>
      <c r="E458" s="27">
        <v>38.676099000000001</v>
      </c>
      <c r="F458" t="s">
        <v>2378</v>
      </c>
      <c r="G458" s="18" t="s">
        <v>52</v>
      </c>
      <c r="H458" t="s">
        <v>219</v>
      </c>
      <c r="I458" s="18" t="s">
        <v>54</v>
      </c>
      <c r="J458" s="18" t="s">
        <v>1677</v>
      </c>
      <c r="K458" s="18" t="s">
        <v>55</v>
      </c>
      <c r="L458" s="18" t="s">
        <v>55</v>
      </c>
      <c r="M458" s="18" t="s">
        <v>55</v>
      </c>
    </row>
    <row r="459" spans="1:13">
      <c r="A459" s="18">
        <f t="shared" si="8"/>
        <v>458</v>
      </c>
      <c r="B459" s="19">
        <v>19</v>
      </c>
      <c r="C459" t="s">
        <v>2379</v>
      </c>
      <c r="D459" s="30">
        <v>-84.542756999999995</v>
      </c>
      <c r="E459" s="27">
        <v>38.209280999999997</v>
      </c>
      <c r="F459" t="s">
        <v>2379</v>
      </c>
      <c r="G459" s="18" t="s">
        <v>52</v>
      </c>
      <c r="H459" t="s">
        <v>219</v>
      </c>
      <c r="I459" s="18" t="s">
        <v>54</v>
      </c>
      <c r="J459" s="18" t="s">
        <v>1677</v>
      </c>
      <c r="K459" s="18" t="s">
        <v>55</v>
      </c>
      <c r="L459" s="18" t="s">
        <v>55</v>
      </c>
      <c r="M459" s="18" t="s">
        <v>55</v>
      </c>
    </row>
    <row r="460" spans="1:13">
      <c r="A460" s="18">
        <f t="shared" si="8"/>
        <v>459</v>
      </c>
      <c r="B460" s="19">
        <v>19</v>
      </c>
      <c r="C460" t="s">
        <v>2380</v>
      </c>
      <c r="D460" s="26">
        <v>-83.420011000000002</v>
      </c>
      <c r="E460" s="27">
        <v>38.14434</v>
      </c>
      <c r="F460" t="s">
        <v>2380</v>
      </c>
      <c r="G460" s="18" t="s">
        <v>52</v>
      </c>
      <c r="H460" t="s">
        <v>219</v>
      </c>
      <c r="I460" s="18" t="s">
        <v>54</v>
      </c>
      <c r="J460" s="18" t="s">
        <v>1677</v>
      </c>
      <c r="K460" s="18" t="s">
        <v>55</v>
      </c>
      <c r="L460" s="18" t="s">
        <v>55</v>
      </c>
      <c r="M460" s="18" t="s">
        <v>55</v>
      </c>
    </row>
    <row r="461" spans="1:13">
      <c r="A461" s="18">
        <f t="shared" si="8"/>
        <v>460</v>
      </c>
      <c r="B461" s="19">
        <v>19</v>
      </c>
      <c r="C461" t="s">
        <v>2381</v>
      </c>
      <c r="D461" s="26">
        <v>-83.368278000000004</v>
      </c>
      <c r="E461" s="27">
        <v>38.022858999999997</v>
      </c>
      <c r="F461" t="s">
        <v>2381</v>
      </c>
      <c r="G461" s="18" t="s">
        <v>52</v>
      </c>
      <c r="H461" t="s">
        <v>219</v>
      </c>
      <c r="I461" s="18" t="s">
        <v>54</v>
      </c>
      <c r="J461" s="18" t="s">
        <v>1677</v>
      </c>
      <c r="K461" s="18" t="s">
        <v>55</v>
      </c>
      <c r="L461" s="18" t="s">
        <v>55</v>
      </c>
      <c r="M461" s="18" t="s">
        <v>55</v>
      </c>
    </row>
    <row r="462" spans="1:13">
      <c r="A462" s="18">
        <f t="shared" si="8"/>
        <v>461</v>
      </c>
      <c r="B462" s="19">
        <v>19</v>
      </c>
      <c r="C462" t="s">
        <v>2382</v>
      </c>
      <c r="D462" s="26">
        <v>-83.767905999999996</v>
      </c>
      <c r="E462" s="27">
        <v>37.825515000000003</v>
      </c>
      <c r="F462" t="s">
        <v>2382</v>
      </c>
      <c r="G462" s="18" t="s">
        <v>52</v>
      </c>
      <c r="H462" t="s">
        <v>219</v>
      </c>
      <c r="I462" s="18" t="s">
        <v>54</v>
      </c>
      <c r="J462" s="18" t="s">
        <v>1677</v>
      </c>
      <c r="K462" s="18" t="s">
        <v>55</v>
      </c>
      <c r="L462" s="18" t="s">
        <v>55</v>
      </c>
      <c r="M462" s="18" t="s">
        <v>55</v>
      </c>
    </row>
    <row r="463" spans="1:13">
      <c r="A463" s="18">
        <f t="shared" si="8"/>
        <v>462</v>
      </c>
      <c r="B463" s="19">
        <v>19</v>
      </c>
      <c r="C463" t="s">
        <v>2382</v>
      </c>
      <c r="D463" s="26">
        <v>-83.774640000000005</v>
      </c>
      <c r="E463" s="27">
        <v>37.811349</v>
      </c>
      <c r="F463" t="s">
        <v>2382</v>
      </c>
      <c r="G463" s="18" t="s">
        <v>52</v>
      </c>
      <c r="H463" t="s">
        <v>219</v>
      </c>
      <c r="I463" s="18" t="s">
        <v>54</v>
      </c>
      <c r="J463" s="18" t="s">
        <v>1677</v>
      </c>
      <c r="K463" s="18" t="s">
        <v>55</v>
      </c>
      <c r="L463" s="18" t="s">
        <v>55</v>
      </c>
      <c r="M463" s="18" t="s">
        <v>55</v>
      </c>
    </row>
    <row r="464" spans="1:13">
      <c r="A464" s="18">
        <f t="shared" si="8"/>
        <v>463</v>
      </c>
      <c r="B464" s="19">
        <v>19</v>
      </c>
      <c r="C464" t="s">
        <v>2383</v>
      </c>
      <c r="D464" s="30">
        <v>-83.896652000000003</v>
      </c>
      <c r="E464" s="27">
        <v>37.704644999999999</v>
      </c>
      <c r="F464" t="s">
        <v>2383</v>
      </c>
      <c r="G464" s="18" t="s">
        <v>52</v>
      </c>
      <c r="H464" t="s">
        <v>219</v>
      </c>
      <c r="I464" s="18" t="s">
        <v>54</v>
      </c>
      <c r="J464" s="18" t="s">
        <v>1677</v>
      </c>
      <c r="K464" s="18" t="s">
        <v>55</v>
      </c>
      <c r="L464" s="18" t="s">
        <v>55</v>
      </c>
      <c r="M464" s="18" t="s">
        <v>55</v>
      </c>
    </row>
    <row r="465" spans="1:13">
      <c r="A465" s="18">
        <f t="shared" si="8"/>
        <v>464</v>
      </c>
      <c r="B465" s="19">
        <v>19</v>
      </c>
      <c r="C465" t="s">
        <v>2384</v>
      </c>
      <c r="D465" s="26">
        <v>-83.909769999999995</v>
      </c>
      <c r="E465" s="27">
        <v>37.704509999999999</v>
      </c>
      <c r="F465" t="s">
        <v>2384</v>
      </c>
      <c r="G465" s="18" t="s">
        <v>52</v>
      </c>
      <c r="H465" t="s">
        <v>219</v>
      </c>
      <c r="I465" s="18" t="s">
        <v>54</v>
      </c>
      <c r="J465" s="18" t="s">
        <v>1677</v>
      </c>
      <c r="K465" s="18" t="s">
        <v>55</v>
      </c>
      <c r="L465" s="18" t="s">
        <v>55</v>
      </c>
      <c r="M465" s="18" t="s">
        <v>55</v>
      </c>
    </row>
    <row r="466" spans="1:13">
      <c r="A466" s="18">
        <f t="shared" si="8"/>
        <v>465</v>
      </c>
      <c r="B466" s="19">
        <v>19</v>
      </c>
      <c r="C466" t="s">
        <v>2385</v>
      </c>
      <c r="D466" s="26">
        <v>-84.568927000000002</v>
      </c>
      <c r="E466" s="27">
        <v>37.110460000000003</v>
      </c>
      <c r="F466" t="s">
        <v>2385</v>
      </c>
      <c r="G466" s="18" t="s">
        <v>52</v>
      </c>
      <c r="H466" t="s">
        <v>219</v>
      </c>
      <c r="I466" s="18" t="s">
        <v>54</v>
      </c>
      <c r="J466" s="18" t="s">
        <v>1677</v>
      </c>
      <c r="K466" s="18" t="s">
        <v>55</v>
      </c>
      <c r="L466" s="18" t="s">
        <v>55</v>
      </c>
      <c r="M466" s="18" t="s">
        <v>55</v>
      </c>
    </row>
    <row r="467" spans="1:13">
      <c r="A467" s="18">
        <f t="shared" si="8"/>
        <v>466</v>
      </c>
      <c r="B467" s="19">
        <v>19</v>
      </c>
      <c r="C467" t="s">
        <v>2386</v>
      </c>
      <c r="D467" s="26">
        <v>-90.028008</v>
      </c>
      <c r="E467" s="27">
        <v>29.978594999999999</v>
      </c>
      <c r="F467" t="s">
        <v>2386</v>
      </c>
      <c r="G467" s="18" t="s">
        <v>52</v>
      </c>
      <c r="H467" t="s">
        <v>219</v>
      </c>
      <c r="I467" s="18" t="s">
        <v>54</v>
      </c>
      <c r="J467" s="18" t="s">
        <v>1677</v>
      </c>
      <c r="K467" s="18" t="s">
        <v>55</v>
      </c>
      <c r="L467" s="18" t="s">
        <v>55</v>
      </c>
      <c r="M467" s="18" t="s">
        <v>55</v>
      </c>
    </row>
    <row r="468" spans="1:13">
      <c r="A468" s="18">
        <f t="shared" si="8"/>
        <v>467</v>
      </c>
      <c r="B468" s="19">
        <v>19</v>
      </c>
      <c r="C468" t="s">
        <v>2387</v>
      </c>
      <c r="D468" s="26">
        <v>-90.907843999999997</v>
      </c>
      <c r="E468" s="27">
        <v>30.104488</v>
      </c>
      <c r="F468" t="s">
        <v>2387</v>
      </c>
      <c r="G468" s="18" t="s">
        <v>52</v>
      </c>
      <c r="H468" t="s">
        <v>219</v>
      </c>
      <c r="I468" s="18" t="s">
        <v>54</v>
      </c>
      <c r="J468" s="18" t="s">
        <v>1677</v>
      </c>
      <c r="K468" s="18" t="s">
        <v>55</v>
      </c>
      <c r="L468" s="18" t="s">
        <v>55</v>
      </c>
      <c r="M468" s="18" t="s">
        <v>55</v>
      </c>
    </row>
    <row r="469" spans="1:13">
      <c r="A469" s="18">
        <f t="shared" si="8"/>
        <v>468</v>
      </c>
      <c r="B469" s="19">
        <v>19</v>
      </c>
      <c r="C469" t="s">
        <v>2388</v>
      </c>
      <c r="D469" s="26">
        <v>-91.259461000000002</v>
      </c>
      <c r="E469" s="27">
        <v>43.835537000000002</v>
      </c>
      <c r="F469" t="s">
        <v>2388</v>
      </c>
      <c r="G469" s="18" t="s">
        <v>52</v>
      </c>
      <c r="H469" t="s">
        <v>219</v>
      </c>
      <c r="I469" s="18" t="s">
        <v>54</v>
      </c>
      <c r="J469" s="18" t="s">
        <v>1677</v>
      </c>
      <c r="K469" s="18" t="s">
        <v>55</v>
      </c>
      <c r="L469" s="18" t="s">
        <v>55</v>
      </c>
      <c r="M469" s="18" t="s">
        <v>55</v>
      </c>
    </row>
    <row r="470" spans="1:13">
      <c r="A470" s="18">
        <f t="shared" si="8"/>
        <v>469</v>
      </c>
      <c r="B470" s="19">
        <v>19</v>
      </c>
      <c r="C470" t="s">
        <v>2389</v>
      </c>
      <c r="D470" s="26">
        <v>-93.020061999999996</v>
      </c>
      <c r="E470" s="27">
        <v>44.899475000000002</v>
      </c>
      <c r="F470" t="s">
        <v>2389</v>
      </c>
      <c r="G470" s="18" t="s">
        <v>52</v>
      </c>
      <c r="H470" t="s">
        <v>219</v>
      </c>
      <c r="I470" s="18" t="s">
        <v>54</v>
      </c>
      <c r="J470" s="18" t="s">
        <v>1677</v>
      </c>
      <c r="K470" s="18" t="s">
        <v>55</v>
      </c>
      <c r="L470" s="18" t="s">
        <v>55</v>
      </c>
      <c r="M470" s="18" t="s">
        <v>55</v>
      </c>
    </row>
    <row r="471" spans="1:13">
      <c r="A471" s="18">
        <f t="shared" si="8"/>
        <v>470</v>
      </c>
      <c r="B471" s="19">
        <v>19</v>
      </c>
      <c r="C471" t="s">
        <v>2390</v>
      </c>
      <c r="D471" s="26">
        <v>-93.275784999999999</v>
      </c>
      <c r="E471" s="27">
        <v>45.005240000000001</v>
      </c>
      <c r="F471" t="s">
        <v>2390</v>
      </c>
      <c r="G471" s="18" t="s">
        <v>52</v>
      </c>
      <c r="H471" t="s">
        <v>219</v>
      </c>
      <c r="I471" s="18" t="s">
        <v>54</v>
      </c>
      <c r="J471" s="18" t="s">
        <v>1677</v>
      </c>
      <c r="K471" s="18" t="s">
        <v>55</v>
      </c>
      <c r="L471" s="18" t="s">
        <v>55</v>
      </c>
      <c r="M471" s="18" t="s">
        <v>55</v>
      </c>
    </row>
    <row r="472" spans="1:13">
      <c r="A472" s="18">
        <f t="shared" si="8"/>
        <v>471</v>
      </c>
      <c r="B472" s="19">
        <v>19</v>
      </c>
      <c r="C472" t="s">
        <v>2391</v>
      </c>
      <c r="D472" s="26">
        <v>-90.679702000000006</v>
      </c>
      <c r="E472" s="27">
        <v>41.464100000000002</v>
      </c>
      <c r="F472" t="s">
        <v>2391</v>
      </c>
      <c r="G472" s="18" t="s">
        <v>52</v>
      </c>
      <c r="H472" t="s">
        <v>219</v>
      </c>
      <c r="I472" s="18" t="s">
        <v>54</v>
      </c>
      <c r="J472" s="18" t="s">
        <v>1677</v>
      </c>
      <c r="K472" s="18" t="s">
        <v>55</v>
      </c>
      <c r="L472" s="18" t="s">
        <v>55</v>
      </c>
      <c r="M472" s="18" t="s">
        <v>55</v>
      </c>
    </row>
    <row r="473" spans="1:13">
      <c r="A473" s="18">
        <f t="shared" si="8"/>
        <v>472</v>
      </c>
      <c r="B473" s="19">
        <v>19</v>
      </c>
      <c r="C473" t="s">
        <v>2392</v>
      </c>
      <c r="D473" s="26">
        <v>-93.719479000000007</v>
      </c>
      <c r="E473" s="27">
        <v>41.566071000000001</v>
      </c>
      <c r="F473" t="s">
        <v>2392</v>
      </c>
      <c r="G473" s="18" t="s">
        <v>52</v>
      </c>
      <c r="H473" t="s">
        <v>219</v>
      </c>
      <c r="I473" s="18" t="s">
        <v>54</v>
      </c>
      <c r="J473" s="18" t="s">
        <v>1677</v>
      </c>
      <c r="K473" s="18" t="s">
        <v>55</v>
      </c>
      <c r="L473" s="18" t="s">
        <v>55</v>
      </c>
      <c r="M473" s="18" t="s">
        <v>55</v>
      </c>
    </row>
    <row r="474" spans="1:13">
      <c r="A474" s="18">
        <f t="shared" si="8"/>
        <v>473</v>
      </c>
      <c r="B474" s="19">
        <v>19</v>
      </c>
      <c r="C474" t="s">
        <v>2393</v>
      </c>
      <c r="D474" s="26">
        <v>-95.388716000000002</v>
      </c>
      <c r="E474" s="27">
        <v>39.079535999999997</v>
      </c>
      <c r="F474" t="s">
        <v>2393</v>
      </c>
      <c r="G474" s="18" t="s">
        <v>52</v>
      </c>
      <c r="H474" t="s">
        <v>219</v>
      </c>
      <c r="I474" s="18" t="s">
        <v>54</v>
      </c>
      <c r="J474" s="18" t="s">
        <v>1677</v>
      </c>
      <c r="K474" s="18" t="s">
        <v>55</v>
      </c>
      <c r="L474" s="18" t="s">
        <v>55</v>
      </c>
      <c r="M474" s="18" t="s">
        <v>55</v>
      </c>
    </row>
    <row r="475" spans="1:13">
      <c r="A475" s="18">
        <f t="shared" si="8"/>
        <v>474</v>
      </c>
      <c r="B475" s="19">
        <v>19</v>
      </c>
      <c r="C475" t="s">
        <v>2394</v>
      </c>
      <c r="D475" s="26">
        <v>-95.779275999999996</v>
      </c>
      <c r="E475" s="27">
        <v>39.078750999999997</v>
      </c>
      <c r="F475" t="s">
        <v>2394</v>
      </c>
      <c r="G475" s="18" t="s">
        <v>52</v>
      </c>
      <c r="H475" t="s">
        <v>219</v>
      </c>
      <c r="I475" s="18" t="s">
        <v>54</v>
      </c>
      <c r="J475" s="18" t="s">
        <v>1677</v>
      </c>
      <c r="K475" s="18" t="s">
        <v>55</v>
      </c>
      <c r="L475" s="18" t="s">
        <v>55</v>
      </c>
      <c r="M475" s="18" t="s">
        <v>55</v>
      </c>
    </row>
    <row r="476" spans="1:13">
      <c r="A476" s="18">
        <f t="shared" si="8"/>
        <v>475</v>
      </c>
      <c r="B476" s="19">
        <v>19</v>
      </c>
      <c r="C476" t="s">
        <v>2395</v>
      </c>
      <c r="D476" s="26">
        <v>-97.053785000000005</v>
      </c>
      <c r="E476" s="27">
        <v>38.898690000000002</v>
      </c>
      <c r="F476" t="s">
        <v>2395</v>
      </c>
      <c r="G476" s="18" t="s">
        <v>52</v>
      </c>
      <c r="H476" t="s">
        <v>219</v>
      </c>
      <c r="I476" s="18" t="s">
        <v>54</v>
      </c>
      <c r="J476" s="18" t="s">
        <v>1677</v>
      </c>
      <c r="K476" s="18" t="s">
        <v>55</v>
      </c>
      <c r="L476" s="18" t="s">
        <v>55</v>
      </c>
      <c r="M476" s="18" t="s">
        <v>55</v>
      </c>
    </row>
    <row r="477" spans="1:13">
      <c r="A477" s="18">
        <f t="shared" si="8"/>
        <v>476</v>
      </c>
      <c r="B477" s="19">
        <v>19</v>
      </c>
      <c r="C477" t="s">
        <v>2396</v>
      </c>
      <c r="D477" s="26">
        <v>-97.314458999999999</v>
      </c>
      <c r="E477" s="27">
        <v>37.634120000000003</v>
      </c>
      <c r="F477" t="s">
        <v>2396</v>
      </c>
      <c r="G477" s="18" t="s">
        <v>52</v>
      </c>
      <c r="H477" t="s">
        <v>219</v>
      </c>
      <c r="I477" s="18" t="s">
        <v>54</v>
      </c>
      <c r="J477" s="18" t="s">
        <v>1677</v>
      </c>
      <c r="K477" s="18" t="s">
        <v>55</v>
      </c>
      <c r="L477" s="18" t="s">
        <v>55</v>
      </c>
      <c r="M477" s="18" t="s">
        <v>55</v>
      </c>
    </row>
    <row r="478" spans="1:13">
      <c r="A478" s="18">
        <f t="shared" si="8"/>
        <v>477</v>
      </c>
      <c r="B478" s="19">
        <v>19</v>
      </c>
      <c r="C478" t="s">
        <v>2397</v>
      </c>
      <c r="D478" s="26">
        <v>-90.430059</v>
      </c>
      <c r="E478" s="27">
        <v>35.518498999999998</v>
      </c>
      <c r="F478" t="s">
        <v>2397</v>
      </c>
      <c r="G478" s="18" t="s">
        <v>52</v>
      </c>
      <c r="H478" t="s">
        <v>219</v>
      </c>
      <c r="I478" s="18" t="s">
        <v>54</v>
      </c>
      <c r="J478" s="18" t="s">
        <v>1677</v>
      </c>
      <c r="K478" s="18" t="s">
        <v>55</v>
      </c>
      <c r="L478" s="18" t="s">
        <v>55</v>
      </c>
      <c r="M478" s="18" t="s">
        <v>55</v>
      </c>
    </row>
    <row r="479" spans="1:13">
      <c r="A479" s="18">
        <f t="shared" si="8"/>
        <v>478</v>
      </c>
      <c r="B479" s="19">
        <v>19</v>
      </c>
      <c r="C479" t="s">
        <v>2398</v>
      </c>
      <c r="D479" s="26">
        <v>-95.469875999999999</v>
      </c>
      <c r="E479" s="27">
        <v>33.998035999999999</v>
      </c>
      <c r="F479" t="s">
        <v>2398</v>
      </c>
      <c r="G479" s="18" t="s">
        <v>52</v>
      </c>
      <c r="H479" t="s">
        <v>219</v>
      </c>
      <c r="I479" s="18" t="s">
        <v>54</v>
      </c>
      <c r="J479" s="18" t="s">
        <v>1677</v>
      </c>
      <c r="K479" s="18" t="s">
        <v>55</v>
      </c>
      <c r="L479" s="18" t="s">
        <v>55</v>
      </c>
      <c r="M479" s="18" t="s">
        <v>55</v>
      </c>
    </row>
    <row r="480" spans="1:13">
      <c r="A480" s="18">
        <f t="shared" si="8"/>
        <v>479</v>
      </c>
      <c r="B480" s="19">
        <v>19</v>
      </c>
      <c r="C480" t="s">
        <v>2399</v>
      </c>
      <c r="D480" s="26">
        <v>-94.010289999999998</v>
      </c>
      <c r="E480" s="27">
        <v>33.417928000000003</v>
      </c>
      <c r="F480" t="s">
        <v>2399</v>
      </c>
      <c r="G480" s="18" t="s">
        <v>52</v>
      </c>
      <c r="H480" t="s">
        <v>219</v>
      </c>
      <c r="I480" s="18" t="s">
        <v>54</v>
      </c>
      <c r="J480" s="18" t="s">
        <v>1677</v>
      </c>
      <c r="K480" s="18" t="s">
        <v>55</v>
      </c>
      <c r="L480" s="18" t="s">
        <v>55</v>
      </c>
      <c r="M480" s="18" t="s">
        <v>55</v>
      </c>
    </row>
    <row r="481" spans="1:13">
      <c r="A481" s="18">
        <f t="shared" si="8"/>
        <v>480</v>
      </c>
      <c r="B481" s="19">
        <v>19</v>
      </c>
      <c r="C481" t="s">
        <v>2400</v>
      </c>
      <c r="D481" s="26">
        <v>-95.696578000000002</v>
      </c>
      <c r="E481" s="27">
        <v>29.525880999999998</v>
      </c>
      <c r="F481" t="s">
        <v>2400</v>
      </c>
      <c r="G481" s="18" t="s">
        <v>52</v>
      </c>
      <c r="H481" t="s">
        <v>219</v>
      </c>
      <c r="I481" s="18" t="s">
        <v>54</v>
      </c>
      <c r="J481" s="18" t="s">
        <v>1677</v>
      </c>
      <c r="K481" s="18" t="s">
        <v>55</v>
      </c>
      <c r="L481" s="18" t="s">
        <v>55</v>
      </c>
      <c r="M481" s="18" t="s">
        <v>55</v>
      </c>
    </row>
    <row r="482" spans="1:13">
      <c r="A482" s="18">
        <f t="shared" si="8"/>
        <v>481</v>
      </c>
      <c r="B482" s="19">
        <v>19</v>
      </c>
      <c r="C482" t="s">
        <v>2401</v>
      </c>
      <c r="D482" s="26">
        <v>-97.836814000000004</v>
      </c>
      <c r="E482" s="27">
        <v>30.671582000000001</v>
      </c>
      <c r="F482" t="s">
        <v>2401</v>
      </c>
      <c r="G482" s="18" t="s">
        <v>52</v>
      </c>
      <c r="H482" t="s">
        <v>219</v>
      </c>
      <c r="I482" s="18" t="s">
        <v>54</v>
      </c>
      <c r="J482" s="18" t="s">
        <v>1677</v>
      </c>
      <c r="K482" s="18" t="s">
        <v>55</v>
      </c>
      <c r="L482" s="18" t="s">
        <v>55</v>
      </c>
      <c r="M482" s="18" t="s">
        <v>55</v>
      </c>
    </row>
    <row r="483" spans="1:13">
      <c r="A483" s="18">
        <f t="shared" si="8"/>
        <v>482</v>
      </c>
      <c r="B483" s="19">
        <v>19</v>
      </c>
      <c r="C483" t="s">
        <v>2402</v>
      </c>
      <c r="D483" s="26">
        <v>-106.10220700000001</v>
      </c>
      <c r="E483" s="27">
        <v>39.685132000000003</v>
      </c>
      <c r="F483" t="s">
        <v>2402</v>
      </c>
      <c r="G483" s="18" t="s">
        <v>52</v>
      </c>
      <c r="H483" t="s">
        <v>219</v>
      </c>
      <c r="I483" s="18" t="s">
        <v>54</v>
      </c>
      <c r="J483" s="18" t="s">
        <v>1677</v>
      </c>
      <c r="K483" s="18" t="s">
        <v>55</v>
      </c>
      <c r="L483" s="18" t="s">
        <v>55</v>
      </c>
      <c r="M483" s="18" t="s">
        <v>55</v>
      </c>
    </row>
    <row r="484" spans="1:13">
      <c r="A484" s="18">
        <f t="shared" si="8"/>
        <v>483</v>
      </c>
      <c r="B484" s="19">
        <v>19</v>
      </c>
      <c r="C484" t="s">
        <v>2403</v>
      </c>
      <c r="D484" s="26">
        <v>-112.28682499999999</v>
      </c>
      <c r="E484" s="27">
        <v>40.634808</v>
      </c>
      <c r="F484" t="s">
        <v>2403</v>
      </c>
      <c r="G484" s="18" t="s">
        <v>52</v>
      </c>
      <c r="H484" t="s">
        <v>219</v>
      </c>
      <c r="I484" s="18" t="s">
        <v>54</v>
      </c>
      <c r="J484" s="18" t="s">
        <v>1677</v>
      </c>
      <c r="K484" s="18" t="s">
        <v>55</v>
      </c>
      <c r="L484" s="18" t="s">
        <v>55</v>
      </c>
      <c r="M484" s="18" t="s">
        <v>55</v>
      </c>
    </row>
    <row r="485" spans="1:13" ht="17" thickBot="1">
      <c r="A485" s="18">
        <f t="shared" si="8"/>
        <v>484</v>
      </c>
      <c r="B485" s="19">
        <v>19</v>
      </c>
      <c r="C485" t="s">
        <v>2404</v>
      </c>
      <c r="D485" s="26">
        <v>-105.393344</v>
      </c>
      <c r="E485" s="27">
        <v>39.465412000000001</v>
      </c>
      <c r="F485" t="s">
        <v>2404</v>
      </c>
      <c r="G485" s="18" t="s">
        <v>52</v>
      </c>
      <c r="H485" t="s">
        <v>219</v>
      </c>
      <c r="I485" s="18" t="s">
        <v>54</v>
      </c>
      <c r="J485" s="18" t="s">
        <v>1677</v>
      </c>
      <c r="K485" s="18" t="s">
        <v>55</v>
      </c>
      <c r="L485" s="18" t="s">
        <v>55</v>
      </c>
      <c r="M485" s="18" t="s">
        <v>55</v>
      </c>
    </row>
    <row r="486" spans="1:13" ht="17" thickBot="1">
      <c r="A486" s="16">
        <f t="shared" si="8"/>
        <v>485</v>
      </c>
      <c r="B486" s="16">
        <v>20</v>
      </c>
      <c r="C486" s="32" t="s">
        <v>2412</v>
      </c>
      <c r="D486" s="33">
        <v>-122.392843</v>
      </c>
      <c r="E486" s="33">
        <v>37.790630999999998</v>
      </c>
      <c r="F486" s="32" t="s">
        <v>2417</v>
      </c>
      <c r="G486" s="16" t="s">
        <v>52</v>
      </c>
      <c r="H486" s="13" t="s">
        <v>219</v>
      </c>
      <c r="I486" s="16" t="s">
        <v>54</v>
      </c>
      <c r="J486" s="16" t="s">
        <v>1677</v>
      </c>
      <c r="K486" s="16" t="s">
        <v>55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2" t="s">
        <v>2126</v>
      </c>
      <c r="D487" s="33">
        <v>-112.03022199999999</v>
      </c>
      <c r="E487" s="33">
        <v>33.528506</v>
      </c>
      <c r="F487" s="32" t="s">
        <v>2418</v>
      </c>
      <c r="G487" s="16" t="s">
        <v>52</v>
      </c>
      <c r="H487" s="13" t="s">
        <v>219</v>
      </c>
      <c r="I487" s="16" t="s">
        <v>54</v>
      </c>
      <c r="J487" s="16" t="s">
        <v>1677</v>
      </c>
      <c r="K487" s="16" t="s">
        <v>55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2" t="s">
        <v>2087</v>
      </c>
      <c r="D488" s="33">
        <v>-104.874533</v>
      </c>
      <c r="E488" s="33">
        <v>39.534781000000002</v>
      </c>
      <c r="F488" s="32" t="s">
        <v>2419</v>
      </c>
      <c r="G488" s="16" t="s">
        <v>52</v>
      </c>
      <c r="H488" s="13" t="s">
        <v>219</v>
      </c>
      <c r="I488" s="16" t="s">
        <v>54</v>
      </c>
      <c r="J488" s="16" t="s">
        <v>1677</v>
      </c>
      <c r="K488" s="16" t="s">
        <v>55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2" t="s">
        <v>2413</v>
      </c>
      <c r="D489" s="33">
        <v>-97.712771000000004</v>
      </c>
      <c r="E489" s="33">
        <v>30.399235000000001</v>
      </c>
      <c r="F489" s="32" t="s">
        <v>2420</v>
      </c>
      <c r="G489" s="16" t="s">
        <v>52</v>
      </c>
      <c r="H489" s="13" t="s">
        <v>219</v>
      </c>
      <c r="I489" s="16" t="s">
        <v>54</v>
      </c>
      <c r="J489" s="16" t="s">
        <v>1677</v>
      </c>
      <c r="K489" s="16" t="s">
        <v>55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2" t="s">
        <v>2085</v>
      </c>
      <c r="D490" s="33">
        <v>-97.230186000000003</v>
      </c>
      <c r="E490" s="33">
        <v>32.978831999999997</v>
      </c>
      <c r="F490" s="32" t="s">
        <v>2421</v>
      </c>
      <c r="G490" s="16" t="s">
        <v>52</v>
      </c>
      <c r="H490" s="13" t="s">
        <v>219</v>
      </c>
      <c r="I490" s="16" t="s">
        <v>54</v>
      </c>
      <c r="J490" s="16" t="s">
        <v>1677</v>
      </c>
      <c r="K490" s="16" t="s">
        <v>55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2" t="s">
        <v>2414</v>
      </c>
      <c r="D491" s="33">
        <v>-81.399944000000005</v>
      </c>
      <c r="E491" s="33">
        <v>28.638780000000001</v>
      </c>
      <c r="F491" s="32" t="s">
        <v>2422</v>
      </c>
      <c r="G491" s="16" t="s">
        <v>52</v>
      </c>
      <c r="H491" s="13" t="s">
        <v>219</v>
      </c>
      <c r="I491" s="16" t="s">
        <v>54</v>
      </c>
      <c r="J491" s="16" t="s">
        <v>1677</v>
      </c>
      <c r="K491" s="16" t="s">
        <v>55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2" t="s">
        <v>2415</v>
      </c>
      <c r="D492" s="33">
        <v>-81.634082000000006</v>
      </c>
      <c r="E492" s="33">
        <v>41.222893999999997</v>
      </c>
      <c r="F492" s="32" t="s">
        <v>2423</v>
      </c>
      <c r="G492" s="16" t="s">
        <v>52</v>
      </c>
      <c r="H492" s="13" t="s">
        <v>219</v>
      </c>
      <c r="I492" s="16" t="s">
        <v>54</v>
      </c>
      <c r="J492" s="16" t="s">
        <v>1677</v>
      </c>
      <c r="K492" s="16" t="s">
        <v>55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2" t="s">
        <v>2416</v>
      </c>
      <c r="D493" s="33">
        <v>-106.577257</v>
      </c>
      <c r="E493" s="33">
        <v>31.904340000000001</v>
      </c>
      <c r="F493" s="32" t="s">
        <v>2424</v>
      </c>
      <c r="G493" s="16" t="s">
        <v>52</v>
      </c>
      <c r="H493" s="13" t="s">
        <v>219</v>
      </c>
      <c r="I493" s="16" t="s">
        <v>54</v>
      </c>
      <c r="J493" s="16" t="s">
        <v>1677</v>
      </c>
      <c r="K493" s="16" t="s">
        <v>55</v>
      </c>
      <c r="L493" s="16" t="s">
        <v>55</v>
      </c>
      <c r="M493" s="16" t="s">
        <v>55</v>
      </c>
    </row>
    <row r="494" spans="1:13" ht="17" thickBot="1">
      <c r="A494" s="18">
        <f t="shared" si="8"/>
        <v>493</v>
      </c>
      <c r="B494" s="19">
        <v>21</v>
      </c>
      <c r="C494" s="22" t="s">
        <v>2426</v>
      </c>
      <c r="D494" s="22">
        <v>-74.074359000000001</v>
      </c>
      <c r="E494" s="36">
        <v>41.043940999999997</v>
      </c>
      <c r="F494" s="34" t="s">
        <v>2433</v>
      </c>
      <c r="G494" s="18" t="s">
        <v>52</v>
      </c>
      <c r="H494" t="s">
        <v>219</v>
      </c>
      <c r="I494" s="18" t="s">
        <v>54</v>
      </c>
      <c r="J494" s="18" t="s">
        <v>1677</v>
      </c>
      <c r="K494" s="18" t="s">
        <v>55</v>
      </c>
      <c r="L494" s="18" t="s">
        <v>55</v>
      </c>
      <c r="M494" s="18" t="s">
        <v>55</v>
      </c>
    </row>
    <row r="495" spans="1:13" ht="17" thickBot="1">
      <c r="A495" s="18">
        <f t="shared" si="8"/>
        <v>494</v>
      </c>
      <c r="B495" s="19">
        <v>21</v>
      </c>
      <c r="C495" s="34" t="s">
        <v>2430</v>
      </c>
      <c r="D495" s="34">
        <v>-117.67692099999999</v>
      </c>
      <c r="E495" s="35">
        <v>33.620992000000001</v>
      </c>
      <c r="F495" s="34" t="s">
        <v>2434</v>
      </c>
      <c r="G495" s="18" t="s">
        <v>52</v>
      </c>
      <c r="H495" t="s">
        <v>219</v>
      </c>
      <c r="I495" s="18" t="s">
        <v>54</v>
      </c>
      <c r="J495" s="18" t="s">
        <v>1677</v>
      </c>
      <c r="K495" s="18" t="s">
        <v>55</v>
      </c>
      <c r="L495" s="18" t="s">
        <v>55</v>
      </c>
      <c r="M495" s="18" t="s">
        <v>55</v>
      </c>
    </row>
    <row r="496" spans="1:13" ht="17" thickBot="1">
      <c r="A496" s="18">
        <f t="shared" si="8"/>
        <v>495</v>
      </c>
      <c r="B496" s="19">
        <v>21</v>
      </c>
      <c r="C496" s="34" t="s">
        <v>2431</v>
      </c>
      <c r="D496" s="34">
        <v>-71.090113000000002</v>
      </c>
      <c r="E496" s="35">
        <v>42.367533999999999</v>
      </c>
      <c r="F496" s="34" t="s">
        <v>2435</v>
      </c>
      <c r="G496" s="18" t="s">
        <v>52</v>
      </c>
      <c r="H496" t="s">
        <v>219</v>
      </c>
      <c r="I496" s="18" t="s">
        <v>54</v>
      </c>
      <c r="J496" s="18" t="s">
        <v>1677</v>
      </c>
      <c r="K496" s="18" t="s">
        <v>55</v>
      </c>
      <c r="L496" s="18" t="s">
        <v>55</v>
      </c>
      <c r="M496" s="18" t="s">
        <v>55</v>
      </c>
    </row>
    <row r="497" spans="1:13" ht="17" thickBot="1">
      <c r="A497" s="18">
        <f t="shared" si="8"/>
        <v>496</v>
      </c>
      <c r="B497" s="19">
        <v>21</v>
      </c>
      <c r="C497" s="34" t="s">
        <v>2432</v>
      </c>
      <c r="D497" s="34">
        <v>-71.274032000000005</v>
      </c>
      <c r="E497" s="35">
        <v>42.407769000000002</v>
      </c>
      <c r="F497" s="34" t="s">
        <v>2436</v>
      </c>
      <c r="G497" s="18" t="s">
        <v>52</v>
      </c>
      <c r="H497" t="s">
        <v>219</v>
      </c>
      <c r="I497" s="18" t="s">
        <v>54</v>
      </c>
      <c r="J497" s="18" t="s">
        <v>1677</v>
      </c>
      <c r="K497" s="18" t="s">
        <v>55</v>
      </c>
      <c r="L497" s="18" t="s">
        <v>55</v>
      </c>
      <c r="M497" s="18" t="s">
        <v>55</v>
      </c>
    </row>
    <row r="498" spans="1:13" ht="17" thickBot="1">
      <c r="A498" s="16">
        <f t="shared" si="8"/>
        <v>497</v>
      </c>
      <c r="B498" s="37">
        <v>22</v>
      </c>
      <c r="C498" s="32" t="s">
        <v>2437</v>
      </c>
      <c r="D498" s="38">
        <v>-75.470671999999993</v>
      </c>
      <c r="E498" s="38">
        <v>41.575252999999996</v>
      </c>
      <c r="F498" s="32" t="s">
        <v>2437</v>
      </c>
      <c r="G498" s="16" t="s">
        <v>52</v>
      </c>
      <c r="H498" s="13" t="s">
        <v>219</v>
      </c>
      <c r="I498" s="16" t="s">
        <v>54</v>
      </c>
      <c r="J498" s="16" t="s">
        <v>1677</v>
      </c>
      <c r="K498" s="16" t="s">
        <v>55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7">
        <v>22</v>
      </c>
      <c r="C499" s="32" t="s">
        <v>2438</v>
      </c>
      <c r="D499" s="38">
        <v>-88.228194999999999</v>
      </c>
      <c r="E499" s="38">
        <v>40.132365</v>
      </c>
      <c r="F499" s="32" t="s">
        <v>2438</v>
      </c>
      <c r="G499" s="16" t="s">
        <v>52</v>
      </c>
      <c r="H499" s="13" t="s">
        <v>219</v>
      </c>
      <c r="I499" s="16" t="s">
        <v>54</v>
      </c>
      <c r="J499" s="16" t="s">
        <v>1677</v>
      </c>
      <c r="K499" s="16" t="s">
        <v>55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7">
        <v>22</v>
      </c>
      <c r="C500" s="32" t="s">
        <v>2439</v>
      </c>
      <c r="D500" s="38">
        <v>-74.113776999999999</v>
      </c>
      <c r="E500" s="38">
        <v>40.31794</v>
      </c>
      <c r="F500" s="32" t="s">
        <v>2439</v>
      </c>
      <c r="G500" s="16" t="s">
        <v>52</v>
      </c>
      <c r="H500" s="13" t="s">
        <v>219</v>
      </c>
      <c r="I500" s="16" t="s">
        <v>54</v>
      </c>
      <c r="J500" s="16" t="s">
        <v>1677</v>
      </c>
      <c r="K500" s="16" t="s">
        <v>55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7">
        <v>22</v>
      </c>
      <c r="C501" s="32" t="s">
        <v>2440</v>
      </c>
      <c r="D501" s="38">
        <v>-80.255815999999996</v>
      </c>
      <c r="E501" s="38">
        <v>40.858516999999999</v>
      </c>
      <c r="F501" s="32" t="s">
        <v>2440</v>
      </c>
      <c r="G501" s="16" t="s">
        <v>52</v>
      </c>
      <c r="H501" s="13" t="s">
        <v>219</v>
      </c>
      <c r="I501" s="16" t="s">
        <v>54</v>
      </c>
      <c r="J501" s="16" t="s">
        <v>1677</v>
      </c>
      <c r="K501" s="16" t="s">
        <v>55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7">
        <v>22</v>
      </c>
      <c r="C502" s="32" t="s">
        <v>2441</v>
      </c>
      <c r="D502" s="38">
        <v>-94.468800000000002</v>
      </c>
      <c r="E502" s="38">
        <v>37.065294999999999</v>
      </c>
      <c r="F502" s="32" t="s">
        <v>2441</v>
      </c>
      <c r="G502" s="16" t="s">
        <v>52</v>
      </c>
      <c r="H502" s="13" t="s">
        <v>219</v>
      </c>
      <c r="I502" s="16" t="s">
        <v>54</v>
      </c>
      <c r="J502" s="16" t="s">
        <v>1677</v>
      </c>
      <c r="K502" s="16" t="s">
        <v>55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7">
        <v>22</v>
      </c>
      <c r="C503" s="32" t="s">
        <v>2442</v>
      </c>
      <c r="D503" s="38">
        <v>-90.523774000000003</v>
      </c>
      <c r="E503" s="38">
        <v>38.686079999999997</v>
      </c>
      <c r="F503" s="32" t="s">
        <v>2442</v>
      </c>
      <c r="G503" s="16" t="s">
        <v>52</v>
      </c>
      <c r="H503" s="13" t="s">
        <v>219</v>
      </c>
      <c r="I503" s="16" t="s">
        <v>54</v>
      </c>
      <c r="J503" s="16" t="s">
        <v>1677</v>
      </c>
      <c r="K503" s="16" t="s">
        <v>55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7">
        <v>22</v>
      </c>
      <c r="C504" s="32" t="s">
        <v>2443</v>
      </c>
      <c r="D504" s="38">
        <v>-80.303376999999998</v>
      </c>
      <c r="E504" s="38">
        <v>40.962560000000003</v>
      </c>
      <c r="F504" s="32" t="s">
        <v>2443</v>
      </c>
      <c r="G504" s="16" t="s">
        <v>52</v>
      </c>
      <c r="H504" s="13" t="s">
        <v>219</v>
      </c>
      <c r="I504" s="16" t="s">
        <v>54</v>
      </c>
      <c r="J504" s="16" t="s">
        <v>1677</v>
      </c>
      <c r="K504" s="16" t="s">
        <v>55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7">
        <v>22</v>
      </c>
      <c r="C505" s="32" t="s">
        <v>2444</v>
      </c>
      <c r="D505" s="38">
        <v>-74.845821999999998</v>
      </c>
      <c r="E505" s="38">
        <v>40.224128999999998</v>
      </c>
      <c r="F505" s="32" t="s">
        <v>2444</v>
      </c>
      <c r="G505" s="16" t="s">
        <v>52</v>
      </c>
      <c r="H505" s="13" t="s">
        <v>219</v>
      </c>
      <c r="I505" s="16" t="s">
        <v>54</v>
      </c>
      <c r="J505" s="16" t="s">
        <v>1677</v>
      </c>
      <c r="K505" s="16" t="s">
        <v>55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7">
        <v>22</v>
      </c>
      <c r="C506" s="32" t="s">
        <v>2445</v>
      </c>
      <c r="D506" s="38">
        <v>-89.551000000000002</v>
      </c>
      <c r="E506" s="38">
        <v>40.726089999999999</v>
      </c>
      <c r="F506" s="32" t="s">
        <v>2445</v>
      </c>
      <c r="G506" s="16" t="s">
        <v>52</v>
      </c>
      <c r="H506" s="13" t="s">
        <v>219</v>
      </c>
      <c r="I506" s="16" t="s">
        <v>54</v>
      </c>
      <c r="J506" s="16" t="s">
        <v>1677</v>
      </c>
      <c r="K506" s="16" t="s">
        <v>55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7">
        <v>22</v>
      </c>
      <c r="C507" s="32" t="s">
        <v>2446</v>
      </c>
      <c r="D507" s="38">
        <v>-90.168519000000003</v>
      </c>
      <c r="E507" s="38">
        <v>38.642719</v>
      </c>
      <c r="F507" s="32" t="s">
        <v>2446</v>
      </c>
      <c r="G507" s="16" t="s">
        <v>52</v>
      </c>
      <c r="H507" s="13" t="s">
        <v>219</v>
      </c>
      <c r="I507" s="16" t="s">
        <v>54</v>
      </c>
      <c r="J507" s="16" t="s">
        <v>1677</v>
      </c>
      <c r="K507" s="16" t="s">
        <v>55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7">
        <v>22</v>
      </c>
      <c r="C508" s="32" t="s">
        <v>2447</v>
      </c>
      <c r="D508" s="38">
        <v>-89.984581000000006</v>
      </c>
      <c r="E508" s="38">
        <v>38.500692000000001</v>
      </c>
      <c r="F508" s="32" t="s">
        <v>2447</v>
      </c>
      <c r="G508" s="16" t="s">
        <v>52</v>
      </c>
      <c r="H508" s="13" t="s">
        <v>219</v>
      </c>
      <c r="I508" s="16" t="s">
        <v>54</v>
      </c>
      <c r="J508" s="16" t="s">
        <v>1677</v>
      </c>
      <c r="K508" s="16" t="s">
        <v>55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7">
        <v>22</v>
      </c>
      <c r="C509" s="32" t="s">
        <v>2448</v>
      </c>
      <c r="D509" s="38">
        <v>-81.621144999999999</v>
      </c>
      <c r="E509" s="38">
        <v>38.360272999999999</v>
      </c>
      <c r="F509" s="32" t="s">
        <v>2448</v>
      </c>
      <c r="G509" s="16" t="s">
        <v>52</v>
      </c>
      <c r="H509" s="13" t="s">
        <v>219</v>
      </c>
      <c r="I509" s="16" t="s">
        <v>54</v>
      </c>
      <c r="J509" s="16" t="s">
        <v>1677</v>
      </c>
      <c r="K509" s="16" t="s">
        <v>55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7">
        <v>22</v>
      </c>
      <c r="C510" s="32" t="s">
        <v>2449</v>
      </c>
      <c r="D510" s="38">
        <v>-82.417259999999999</v>
      </c>
      <c r="E510" s="38">
        <v>38.431348</v>
      </c>
      <c r="F510" s="32" t="s">
        <v>2449</v>
      </c>
      <c r="G510" s="16" t="s">
        <v>52</v>
      </c>
      <c r="H510" s="13" t="s">
        <v>219</v>
      </c>
      <c r="I510" s="16" t="s">
        <v>54</v>
      </c>
      <c r="J510" s="16" t="s">
        <v>1677</v>
      </c>
      <c r="K510" s="16" t="s">
        <v>55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7">
        <v>22</v>
      </c>
      <c r="C511" s="32" t="s">
        <v>2450</v>
      </c>
      <c r="D511" s="38">
        <v>-75.572109999999995</v>
      </c>
      <c r="E511" s="38">
        <v>40.193064999999997</v>
      </c>
      <c r="F511" s="32" t="s">
        <v>2450</v>
      </c>
      <c r="G511" s="16" t="s">
        <v>52</v>
      </c>
      <c r="H511" s="13" t="s">
        <v>219</v>
      </c>
      <c r="I511" s="16" t="s">
        <v>54</v>
      </c>
      <c r="J511" s="16" t="s">
        <v>1677</v>
      </c>
      <c r="K511" s="16" t="s">
        <v>55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7">
        <v>22</v>
      </c>
      <c r="C512" s="32" t="s">
        <v>2451</v>
      </c>
      <c r="D512" s="38">
        <v>-80.136587000000006</v>
      </c>
      <c r="E512" s="38">
        <v>40.258699999999997</v>
      </c>
      <c r="F512" s="32" t="s">
        <v>2451</v>
      </c>
      <c r="G512" s="16" t="s">
        <v>52</v>
      </c>
      <c r="H512" s="13" t="s">
        <v>219</v>
      </c>
      <c r="I512" s="16" t="s">
        <v>54</v>
      </c>
      <c r="J512" s="16" t="s">
        <v>1677</v>
      </c>
      <c r="K512" s="16" t="s">
        <v>55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7">
        <v>22</v>
      </c>
      <c r="C513" s="32" t="s">
        <v>2452</v>
      </c>
      <c r="D513" s="38">
        <v>-73.709931999999995</v>
      </c>
      <c r="E513" s="38">
        <v>40.648569999999999</v>
      </c>
      <c r="F513" s="32" t="s">
        <v>2452</v>
      </c>
      <c r="G513" s="16" t="s">
        <v>52</v>
      </c>
      <c r="H513" s="13" t="s">
        <v>219</v>
      </c>
      <c r="I513" s="16" t="s">
        <v>54</v>
      </c>
      <c r="J513" s="16" t="s">
        <v>1677</v>
      </c>
      <c r="K513" s="16" t="s">
        <v>55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7">
        <v>22</v>
      </c>
      <c r="C514" s="32" t="s">
        <v>2453</v>
      </c>
      <c r="D514" s="38">
        <v>-75.677002999999999</v>
      </c>
      <c r="E514" s="38">
        <v>41.373987999999997</v>
      </c>
      <c r="F514" s="32" t="s">
        <v>2453</v>
      </c>
      <c r="G514" s="16" t="s">
        <v>52</v>
      </c>
      <c r="H514" s="13" t="s">
        <v>219</v>
      </c>
      <c r="I514" s="16" t="s">
        <v>54</v>
      </c>
      <c r="J514" s="16" t="s">
        <v>1677</v>
      </c>
      <c r="K514" s="16" t="s">
        <v>55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7">
        <v>22</v>
      </c>
      <c r="C515" s="32" t="s">
        <v>2454</v>
      </c>
      <c r="D515" s="38">
        <v>-75.692477999999994</v>
      </c>
      <c r="E515" s="38">
        <v>41.388387999999999</v>
      </c>
      <c r="F515" s="32" t="s">
        <v>2454</v>
      </c>
      <c r="G515" s="16" t="s">
        <v>52</v>
      </c>
      <c r="H515" s="13" t="s">
        <v>219</v>
      </c>
      <c r="I515" s="16" t="s">
        <v>54</v>
      </c>
      <c r="J515" s="16" t="s">
        <v>1677</v>
      </c>
      <c r="K515" s="16" t="s">
        <v>55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7">
        <v>22</v>
      </c>
      <c r="C516" s="32" t="s">
        <v>2455</v>
      </c>
      <c r="D516" s="38">
        <v>-157.67223200000001</v>
      </c>
      <c r="E516" s="38">
        <v>21.288193</v>
      </c>
      <c r="F516" s="32" t="s">
        <v>2455</v>
      </c>
      <c r="G516" s="16" t="s">
        <v>52</v>
      </c>
      <c r="H516" s="13" t="s">
        <v>219</v>
      </c>
      <c r="I516" s="16" t="s">
        <v>54</v>
      </c>
      <c r="J516" s="16" t="s">
        <v>1677</v>
      </c>
      <c r="K516" s="16" t="s">
        <v>55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7">
        <v>22</v>
      </c>
      <c r="C517" s="32" t="s">
        <v>2456</v>
      </c>
      <c r="D517" s="38">
        <v>-118.042518</v>
      </c>
      <c r="E517" s="38">
        <v>34.104993</v>
      </c>
      <c r="F517" s="32" t="s">
        <v>2456</v>
      </c>
      <c r="G517" s="16" t="s">
        <v>52</v>
      </c>
      <c r="H517" s="13" t="s">
        <v>219</v>
      </c>
      <c r="I517" s="16" t="s">
        <v>54</v>
      </c>
      <c r="J517" s="16" t="s">
        <v>1677</v>
      </c>
      <c r="K517" s="16" t="s">
        <v>55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7">
        <v>22</v>
      </c>
      <c r="C518" s="32" t="s">
        <v>2457</v>
      </c>
      <c r="D518" s="38">
        <v>-121.88205000000001</v>
      </c>
      <c r="E518" s="38">
        <v>36.538826</v>
      </c>
      <c r="F518" s="32" t="s">
        <v>2457</v>
      </c>
      <c r="G518" s="16" t="s">
        <v>52</v>
      </c>
      <c r="H518" s="13" t="s">
        <v>219</v>
      </c>
      <c r="I518" s="16" t="s">
        <v>54</v>
      </c>
      <c r="J518" s="16" t="s">
        <v>1677</v>
      </c>
      <c r="K518" s="16" t="s">
        <v>55</v>
      </c>
      <c r="L518" s="16" t="s">
        <v>55</v>
      </c>
      <c r="M518" s="16" t="s">
        <v>55</v>
      </c>
    </row>
    <row r="519" spans="1:13" ht="17" thickBot="1">
      <c r="A519" s="16">
        <f t="shared" ref="A519:A582" si="9">A518+1</f>
        <v>518</v>
      </c>
      <c r="B519" s="37">
        <v>22</v>
      </c>
      <c r="C519" s="32" t="s">
        <v>2458</v>
      </c>
      <c r="D519" s="38">
        <v>-121.833961</v>
      </c>
      <c r="E519" s="38">
        <v>36.5274</v>
      </c>
      <c r="F519" s="32" t="s">
        <v>2458</v>
      </c>
      <c r="G519" s="16" t="s">
        <v>52</v>
      </c>
      <c r="H519" s="13" t="s">
        <v>219</v>
      </c>
      <c r="I519" s="16" t="s">
        <v>54</v>
      </c>
      <c r="J519" s="16" t="s">
        <v>1677</v>
      </c>
      <c r="K519" s="16" t="s">
        <v>55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7">
        <v>22</v>
      </c>
      <c r="C520" s="32" t="s">
        <v>2459</v>
      </c>
      <c r="D520" s="38">
        <v>-121.815585</v>
      </c>
      <c r="E520" s="38">
        <v>36.523815999999997</v>
      </c>
      <c r="F520" s="32" t="s">
        <v>2459</v>
      </c>
      <c r="G520" s="16" t="s">
        <v>52</v>
      </c>
      <c r="H520" s="13" t="s">
        <v>219</v>
      </c>
      <c r="I520" s="16" t="s">
        <v>54</v>
      </c>
      <c r="J520" s="16" t="s">
        <v>1677</v>
      </c>
      <c r="K520" s="16" t="s">
        <v>55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7">
        <v>22</v>
      </c>
      <c r="C521" s="32" t="s">
        <v>2460</v>
      </c>
      <c r="D521" s="38">
        <v>-121.795604</v>
      </c>
      <c r="E521" s="38">
        <v>36.543137000000002</v>
      </c>
      <c r="F521" s="32" t="s">
        <v>2460</v>
      </c>
      <c r="G521" s="16" t="s">
        <v>52</v>
      </c>
      <c r="H521" s="13" t="s">
        <v>219</v>
      </c>
      <c r="I521" s="16" t="s">
        <v>54</v>
      </c>
      <c r="J521" s="16" t="s">
        <v>1677</v>
      </c>
      <c r="K521" s="16" t="s">
        <v>55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7">
        <v>22</v>
      </c>
      <c r="C522" s="32" t="s">
        <v>2461</v>
      </c>
      <c r="D522" s="38">
        <v>-121.5141</v>
      </c>
      <c r="E522" s="38">
        <v>36.569727999999998</v>
      </c>
      <c r="F522" s="32" t="s">
        <v>2461</v>
      </c>
      <c r="G522" s="16" t="s">
        <v>52</v>
      </c>
      <c r="H522" s="13" t="s">
        <v>219</v>
      </c>
      <c r="I522" s="16" t="s">
        <v>54</v>
      </c>
      <c r="J522" s="16" t="s">
        <v>1677</v>
      </c>
      <c r="K522" s="16" t="s">
        <v>55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7">
        <v>22</v>
      </c>
      <c r="C523" s="39" t="s">
        <v>2462</v>
      </c>
      <c r="D523" s="38">
        <v>-118.052391</v>
      </c>
      <c r="E523" s="38">
        <v>34.089944000000003</v>
      </c>
      <c r="F523" s="39" t="s">
        <v>2462</v>
      </c>
      <c r="G523" s="16" t="s">
        <v>52</v>
      </c>
      <c r="H523" s="13" t="s">
        <v>219</v>
      </c>
      <c r="I523" s="16" t="s">
        <v>54</v>
      </c>
      <c r="J523" s="16" t="s">
        <v>1677</v>
      </c>
      <c r="K523" s="16" t="s">
        <v>55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7">
        <v>22</v>
      </c>
      <c r="C524" s="39" t="s">
        <v>2463</v>
      </c>
      <c r="D524" s="38">
        <v>-117.11149399999999</v>
      </c>
      <c r="E524" s="38">
        <v>32.583540999999997</v>
      </c>
      <c r="F524" s="39" t="s">
        <v>2463</v>
      </c>
      <c r="G524" s="16" t="s">
        <v>52</v>
      </c>
      <c r="H524" s="13" t="s">
        <v>219</v>
      </c>
      <c r="I524" s="16" t="s">
        <v>54</v>
      </c>
      <c r="J524" s="16" t="s">
        <v>1677</v>
      </c>
      <c r="K524" s="16" t="s">
        <v>55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7">
        <v>22</v>
      </c>
      <c r="C525" s="39" t="s">
        <v>2464</v>
      </c>
      <c r="D525" s="38">
        <v>-121.317171</v>
      </c>
      <c r="E525" s="38">
        <v>38.709422000000004</v>
      </c>
      <c r="F525" s="39" t="s">
        <v>2464</v>
      </c>
      <c r="G525" s="16" t="s">
        <v>52</v>
      </c>
      <c r="H525" s="13" t="s">
        <v>219</v>
      </c>
      <c r="I525" s="16" t="s">
        <v>54</v>
      </c>
      <c r="J525" s="16" t="s">
        <v>1677</v>
      </c>
      <c r="K525" s="16" t="s">
        <v>55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7">
        <v>22</v>
      </c>
      <c r="C526" s="39" t="s">
        <v>2465</v>
      </c>
      <c r="D526" s="38">
        <v>-118.35483499999999</v>
      </c>
      <c r="E526" s="38">
        <v>33.998105000000002</v>
      </c>
      <c r="F526" s="39" t="s">
        <v>2465</v>
      </c>
      <c r="G526" s="16" t="s">
        <v>52</v>
      </c>
      <c r="H526" s="13" t="s">
        <v>219</v>
      </c>
      <c r="I526" s="16" t="s">
        <v>54</v>
      </c>
      <c r="J526" s="16" t="s">
        <v>1677</v>
      </c>
      <c r="K526" s="16" t="s">
        <v>55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7">
        <v>22</v>
      </c>
      <c r="C527" s="39" t="s">
        <v>2466</v>
      </c>
      <c r="D527" s="38">
        <v>-118.321972</v>
      </c>
      <c r="E527" s="38">
        <v>34.000214999999997</v>
      </c>
      <c r="F527" s="39" t="s">
        <v>2466</v>
      </c>
      <c r="G527" s="16" t="s">
        <v>52</v>
      </c>
      <c r="H527" s="13" t="s">
        <v>219</v>
      </c>
      <c r="I527" s="16" t="s">
        <v>54</v>
      </c>
      <c r="J527" s="16" t="s">
        <v>1677</v>
      </c>
      <c r="K527" s="16" t="s">
        <v>55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7">
        <v>22</v>
      </c>
      <c r="C528" s="39" t="s">
        <v>2467</v>
      </c>
      <c r="D528" s="38">
        <v>-118.318489</v>
      </c>
      <c r="E528" s="38">
        <v>33.996547</v>
      </c>
      <c r="F528" s="39" t="s">
        <v>2467</v>
      </c>
      <c r="G528" s="16" t="s">
        <v>52</v>
      </c>
      <c r="H528" s="13" t="s">
        <v>219</v>
      </c>
      <c r="I528" s="16" t="s">
        <v>54</v>
      </c>
      <c r="J528" s="16" t="s">
        <v>1677</v>
      </c>
      <c r="K528" s="16" t="s">
        <v>55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7">
        <v>22</v>
      </c>
      <c r="C529" s="39" t="s">
        <v>2468</v>
      </c>
      <c r="D529" s="38">
        <v>-118.334957</v>
      </c>
      <c r="E529" s="38">
        <v>34.006306000000002</v>
      </c>
      <c r="F529" s="39" t="s">
        <v>2468</v>
      </c>
      <c r="G529" s="16" t="s">
        <v>52</v>
      </c>
      <c r="H529" s="13" t="s">
        <v>219</v>
      </c>
      <c r="I529" s="16" t="s">
        <v>54</v>
      </c>
      <c r="J529" s="16" t="s">
        <v>1677</v>
      </c>
      <c r="K529" s="16" t="s">
        <v>55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7">
        <v>22</v>
      </c>
      <c r="C530" s="39" t="s">
        <v>2469</v>
      </c>
      <c r="D530" s="38">
        <v>-121.91736400000001</v>
      </c>
      <c r="E530" s="38">
        <v>36.605173999999998</v>
      </c>
      <c r="F530" s="39" t="s">
        <v>2469</v>
      </c>
      <c r="G530" s="16" t="s">
        <v>52</v>
      </c>
      <c r="H530" s="13" t="s">
        <v>219</v>
      </c>
      <c r="I530" s="16" t="s">
        <v>54</v>
      </c>
      <c r="J530" s="16" t="s">
        <v>1677</v>
      </c>
      <c r="K530" s="16" t="s">
        <v>55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7">
        <v>22</v>
      </c>
      <c r="C531" s="39" t="s">
        <v>2470</v>
      </c>
      <c r="D531" s="38">
        <v>-118.928769</v>
      </c>
      <c r="E531" s="38">
        <v>34.186833</v>
      </c>
      <c r="F531" s="39" t="s">
        <v>2470</v>
      </c>
      <c r="G531" s="16" t="s">
        <v>52</v>
      </c>
      <c r="H531" s="13" t="s">
        <v>219</v>
      </c>
      <c r="I531" s="16" t="s">
        <v>54</v>
      </c>
      <c r="J531" s="16" t="s">
        <v>1677</v>
      </c>
      <c r="K531" s="16" t="s">
        <v>55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7">
        <v>22</v>
      </c>
      <c r="C532" s="39" t="s">
        <v>2471</v>
      </c>
      <c r="D532" s="38">
        <v>-118.09887500000001</v>
      </c>
      <c r="E532" s="38">
        <v>34.143186999999998</v>
      </c>
      <c r="F532" s="39" t="s">
        <v>2471</v>
      </c>
      <c r="G532" s="16" t="s">
        <v>52</v>
      </c>
      <c r="H532" s="13" t="s">
        <v>219</v>
      </c>
      <c r="I532" s="16" t="s">
        <v>54</v>
      </c>
      <c r="J532" s="16" t="s">
        <v>1677</v>
      </c>
      <c r="K532" s="16" t="s">
        <v>55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7">
        <v>22</v>
      </c>
      <c r="C533" s="39" t="s">
        <v>2472</v>
      </c>
      <c r="D533" s="38">
        <v>-121.358375</v>
      </c>
      <c r="E533" s="38">
        <v>38.536692000000002</v>
      </c>
      <c r="F533" s="39" t="s">
        <v>2472</v>
      </c>
      <c r="G533" s="16" t="s">
        <v>52</v>
      </c>
      <c r="H533" s="13" t="s">
        <v>219</v>
      </c>
      <c r="I533" s="16" t="s">
        <v>54</v>
      </c>
      <c r="J533" s="16" t="s">
        <v>1677</v>
      </c>
      <c r="K533" s="16" t="s">
        <v>55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7">
        <v>22</v>
      </c>
      <c r="C534" s="39" t="s">
        <v>2473</v>
      </c>
      <c r="D534" s="38">
        <v>-118.080358</v>
      </c>
      <c r="E534" s="38">
        <v>34.092438999999999</v>
      </c>
      <c r="F534" s="39" t="s">
        <v>2473</v>
      </c>
      <c r="G534" s="16" t="s">
        <v>52</v>
      </c>
      <c r="H534" s="13" t="s">
        <v>219</v>
      </c>
      <c r="I534" s="16" t="s">
        <v>54</v>
      </c>
      <c r="J534" s="16" t="s">
        <v>1677</v>
      </c>
      <c r="K534" s="16" t="s">
        <v>55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7">
        <v>22</v>
      </c>
      <c r="C535" s="39" t="s">
        <v>2474</v>
      </c>
      <c r="D535" s="38">
        <v>-121.380927</v>
      </c>
      <c r="E535" s="38">
        <v>38.454738999999996</v>
      </c>
      <c r="F535" s="39" t="s">
        <v>2474</v>
      </c>
      <c r="G535" s="16" t="s">
        <v>52</v>
      </c>
      <c r="H535" s="13" t="s">
        <v>219</v>
      </c>
      <c r="I535" s="16" t="s">
        <v>54</v>
      </c>
      <c r="J535" s="16" t="s">
        <v>1677</v>
      </c>
      <c r="K535" s="16" t="s">
        <v>55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7">
        <v>22</v>
      </c>
      <c r="C536" s="39" t="s">
        <v>2475</v>
      </c>
      <c r="D536" s="38">
        <v>-121.72418</v>
      </c>
      <c r="E536" s="38">
        <v>36.575085000000001</v>
      </c>
      <c r="F536" s="39" t="s">
        <v>2475</v>
      </c>
      <c r="G536" s="16" t="s">
        <v>52</v>
      </c>
      <c r="H536" s="13" t="s">
        <v>219</v>
      </c>
      <c r="I536" s="16" t="s">
        <v>54</v>
      </c>
      <c r="J536" s="16" t="s">
        <v>1677</v>
      </c>
      <c r="K536" s="16" t="s">
        <v>55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7">
        <v>22</v>
      </c>
      <c r="C537" s="39" t="s">
        <v>2476</v>
      </c>
      <c r="D537" s="38">
        <v>-121.75465699999999</v>
      </c>
      <c r="E537" s="38">
        <v>36.560482999999998</v>
      </c>
      <c r="F537" s="39" t="s">
        <v>2476</v>
      </c>
      <c r="G537" s="16" t="s">
        <v>52</v>
      </c>
      <c r="H537" s="13" t="s">
        <v>219</v>
      </c>
      <c r="I537" s="16" t="s">
        <v>54</v>
      </c>
      <c r="J537" s="16" t="s">
        <v>1677</v>
      </c>
      <c r="K537" s="16" t="s">
        <v>55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7">
        <v>22</v>
      </c>
      <c r="C538" s="39" t="s">
        <v>2477</v>
      </c>
      <c r="D538" s="38">
        <v>-121.656013</v>
      </c>
      <c r="E538" s="38">
        <v>36.612678000000002</v>
      </c>
      <c r="F538" s="39" t="s">
        <v>2477</v>
      </c>
      <c r="G538" s="16" t="s">
        <v>52</v>
      </c>
      <c r="H538" s="13" t="s">
        <v>219</v>
      </c>
      <c r="I538" s="16" t="s">
        <v>54</v>
      </c>
      <c r="J538" s="16" t="s">
        <v>1677</v>
      </c>
      <c r="K538" s="16" t="s">
        <v>55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7">
        <v>22</v>
      </c>
      <c r="C539" s="39" t="s">
        <v>2478</v>
      </c>
      <c r="D539" s="38">
        <v>-118.099377</v>
      </c>
      <c r="E539" s="38">
        <v>34.121194000000003</v>
      </c>
      <c r="F539" s="39" t="s">
        <v>2478</v>
      </c>
      <c r="G539" s="16" t="s">
        <v>52</v>
      </c>
      <c r="H539" s="13" t="s">
        <v>219</v>
      </c>
      <c r="I539" s="16" t="s">
        <v>54</v>
      </c>
      <c r="J539" s="16" t="s">
        <v>1677</v>
      </c>
      <c r="K539" s="16" t="s">
        <v>55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7">
        <v>22</v>
      </c>
      <c r="C540" s="39" t="s">
        <v>2479</v>
      </c>
      <c r="D540" s="38">
        <v>-121.85472</v>
      </c>
      <c r="E540" s="38">
        <v>36.611414000000003</v>
      </c>
      <c r="F540" s="39" t="s">
        <v>2479</v>
      </c>
      <c r="G540" s="16" t="s">
        <v>52</v>
      </c>
      <c r="H540" s="13" t="s">
        <v>219</v>
      </c>
      <c r="I540" s="16" t="s">
        <v>54</v>
      </c>
      <c r="J540" s="16" t="s">
        <v>1677</v>
      </c>
      <c r="K540" s="16" t="s">
        <v>55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7">
        <v>22</v>
      </c>
      <c r="C541" s="39" t="s">
        <v>2480</v>
      </c>
      <c r="D541" s="38">
        <v>-90.547426999999999</v>
      </c>
      <c r="E541" s="38">
        <v>41.528959999999998</v>
      </c>
      <c r="F541" s="39" t="s">
        <v>2480</v>
      </c>
      <c r="G541" s="16" t="s">
        <v>52</v>
      </c>
      <c r="H541" s="13" t="s">
        <v>219</v>
      </c>
      <c r="I541" s="16" t="s">
        <v>54</v>
      </c>
      <c r="J541" s="16" t="s">
        <v>1677</v>
      </c>
      <c r="K541" s="16" t="s">
        <v>55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7">
        <v>22</v>
      </c>
      <c r="C542" s="39" t="s">
        <v>2481</v>
      </c>
      <c r="D542" s="38">
        <v>-90.579457000000005</v>
      </c>
      <c r="E542" s="38">
        <v>41.534446000000003</v>
      </c>
      <c r="F542" s="39" t="s">
        <v>2481</v>
      </c>
      <c r="G542" s="16" t="s">
        <v>52</v>
      </c>
      <c r="H542" s="13" t="s">
        <v>219</v>
      </c>
      <c r="I542" s="16" t="s">
        <v>54</v>
      </c>
      <c r="J542" s="16" t="s">
        <v>1677</v>
      </c>
      <c r="K542" s="16" t="s">
        <v>55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7">
        <v>22</v>
      </c>
      <c r="C543" s="39" t="s">
        <v>2482</v>
      </c>
      <c r="D543" s="38">
        <v>-90.189806000000004</v>
      </c>
      <c r="E543" s="38">
        <v>38.890658000000002</v>
      </c>
      <c r="F543" s="39" t="s">
        <v>2482</v>
      </c>
      <c r="G543" s="16" t="s">
        <v>52</v>
      </c>
      <c r="H543" s="13" t="s">
        <v>219</v>
      </c>
      <c r="I543" s="16" t="s">
        <v>54</v>
      </c>
      <c r="J543" s="16" t="s">
        <v>1677</v>
      </c>
      <c r="K543" s="16" t="s">
        <v>55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7">
        <v>22</v>
      </c>
      <c r="C544" s="39" t="s">
        <v>2483</v>
      </c>
      <c r="D544" s="38">
        <v>-88.278234999999995</v>
      </c>
      <c r="E544" s="38">
        <v>40.134146999999999</v>
      </c>
      <c r="F544" s="39" t="s">
        <v>2483</v>
      </c>
      <c r="G544" s="16" t="s">
        <v>52</v>
      </c>
      <c r="H544" s="13" t="s">
        <v>219</v>
      </c>
      <c r="I544" s="16" t="s">
        <v>54</v>
      </c>
      <c r="J544" s="16" t="s">
        <v>1677</v>
      </c>
      <c r="K544" s="16" t="s">
        <v>55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7">
        <v>22</v>
      </c>
      <c r="C545" s="39" t="s">
        <v>2484</v>
      </c>
      <c r="D545" s="38">
        <v>-90.069211999999993</v>
      </c>
      <c r="E545" s="38">
        <v>38.592221000000002</v>
      </c>
      <c r="F545" s="39" t="s">
        <v>2484</v>
      </c>
      <c r="G545" s="16" t="s">
        <v>52</v>
      </c>
      <c r="H545" s="13" t="s">
        <v>219</v>
      </c>
      <c r="I545" s="16" t="s">
        <v>54</v>
      </c>
      <c r="J545" s="16" t="s">
        <v>1677</v>
      </c>
      <c r="K545" s="16" t="s">
        <v>55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7">
        <v>22</v>
      </c>
      <c r="C546" s="39" t="s">
        <v>2485</v>
      </c>
      <c r="D546" s="38">
        <v>-90.152135000000001</v>
      </c>
      <c r="E546" s="38">
        <v>38.711530000000003</v>
      </c>
      <c r="F546" s="39" t="s">
        <v>2485</v>
      </c>
      <c r="G546" s="16" t="s">
        <v>52</v>
      </c>
      <c r="H546" s="13" t="s">
        <v>219</v>
      </c>
      <c r="I546" s="16" t="s">
        <v>54</v>
      </c>
      <c r="J546" s="16" t="s">
        <v>1677</v>
      </c>
      <c r="K546" s="16" t="s">
        <v>55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7">
        <v>22</v>
      </c>
      <c r="C547" s="39" t="s">
        <v>2486</v>
      </c>
      <c r="D547" s="38">
        <v>-88.626726000000005</v>
      </c>
      <c r="E547" s="38">
        <v>40.877651999999998</v>
      </c>
      <c r="F547" s="39" t="s">
        <v>2486</v>
      </c>
      <c r="G547" s="16" t="s">
        <v>52</v>
      </c>
      <c r="H547" s="13" t="s">
        <v>219</v>
      </c>
      <c r="I547" s="16" t="s">
        <v>54</v>
      </c>
      <c r="J547" s="16" t="s">
        <v>1677</v>
      </c>
      <c r="K547" s="16" t="s">
        <v>55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7">
        <v>22</v>
      </c>
      <c r="C548" s="39" t="s">
        <v>2487</v>
      </c>
      <c r="D548" s="38">
        <v>-88.816177999999994</v>
      </c>
      <c r="E548" s="38">
        <v>41.090651000000001</v>
      </c>
      <c r="F548" s="39" t="s">
        <v>2487</v>
      </c>
      <c r="G548" s="16" t="s">
        <v>52</v>
      </c>
      <c r="H548" s="13" t="s">
        <v>219</v>
      </c>
      <c r="I548" s="16" t="s">
        <v>54</v>
      </c>
      <c r="J548" s="16" t="s">
        <v>1677</v>
      </c>
      <c r="K548" s="16" t="s">
        <v>55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7">
        <v>22</v>
      </c>
      <c r="C549" s="39" t="s">
        <v>2488</v>
      </c>
      <c r="D549" s="38">
        <v>-88.220917999999998</v>
      </c>
      <c r="E549" s="38">
        <v>40.117671999999999</v>
      </c>
      <c r="F549" s="39" t="s">
        <v>2488</v>
      </c>
      <c r="G549" s="16" t="s">
        <v>52</v>
      </c>
      <c r="H549" s="13" t="s">
        <v>219</v>
      </c>
      <c r="I549" s="16" t="s">
        <v>54</v>
      </c>
      <c r="J549" s="16" t="s">
        <v>1677</v>
      </c>
      <c r="K549" s="16" t="s">
        <v>55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7">
        <v>22</v>
      </c>
      <c r="C550" s="39" t="s">
        <v>2489</v>
      </c>
      <c r="D550" s="38">
        <v>-86.845691000000002</v>
      </c>
      <c r="E550" s="38">
        <v>40.051724999999998</v>
      </c>
      <c r="F550" s="39" t="s">
        <v>2489</v>
      </c>
      <c r="G550" s="16" t="s">
        <v>52</v>
      </c>
      <c r="H550" s="13" t="s">
        <v>219</v>
      </c>
      <c r="I550" s="16" t="s">
        <v>54</v>
      </c>
      <c r="J550" s="16" t="s">
        <v>1677</v>
      </c>
      <c r="K550" s="16" t="s">
        <v>55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7">
        <v>22</v>
      </c>
      <c r="C551" s="39" t="s">
        <v>2490</v>
      </c>
      <c r="D551" s="38">
        <v>-85.969449999999995</v>
      </c>
      <c r="E551" s="38">
        <v>39.501956999999997</v>
      </c>
      <c r="F551" s="39" t="s">
        <v>2490</v>
      </c>
      <c r="G551" s="16" t="s">
        <v>52</v>
      </c>
      <c r="H551" s="13" t="s">
        <v>219</v>
      </c>
      <c r="I551" s="16" t="s">
        <v>54</v>
      </c>
      <c r="J551" s="16" t="s">
        <v>1677</v>
      </c>
      <c r="K551" s="16" t="s">
        <v>55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7">
        <v>22</v>
      </c>
      <c r="C552" s="39" t="s">
        <v>2491</v>
      </c>
      <c r="D552" s="38">
        <v>-85.707494999999994</v>
      </c>
      <c r="E552" s="38">
        <v>38.306055000000001</v>
      </c>
      <c r="F552" s="39" t="s">
        <v>2491</v>
      </c>
      <c r="G552" s="16" t="s">
        <v>52</v>
      </c>
      <c r="H552" s="13" t="s">
        <v>219</v>
      </c>
      <c r="I552" s="16" t="s">
        <v>54</v>
      </c>
      <c r="J552" s="16" t="s">
        <v>1677</v>
      </c>
      <c r="K552" s="16" t="s">
        <v>55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7">
        <v>22</v>
      </c>
      <c r="C553" s="39" t="s">
        <v>2492</v>
      </c>
      <c r="D553" s="38">
        <v>-86.152992999999995</v>
      </c>
      <c r="E553" s="38">
        <v>40.517276000000003</v>
      </c>
      <c r="F553" s="39" t="s">
        <v>2492</v>
      </c>
      <c r="G553" s="16" t="s">
        <v>52</v>
      </c>
      <c r="H553" s="13" t="s">
        <v>219</v>
      </c>
      <c r="I553" s="16" t="s">
        <v>54</v>
      </c>
      <c r="J553" s="16" t="s">
        <v>1677</v>
      </c>
      <c r="K553" s="16" t="s">
        <v>55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7">
        <v>22</v>
      </c>
      <c r="C554" s="39" t="s">
        <v>2493</v>
      </c>
      <c r="D554" s="38">
        <v>-86.110719000000003</v>
      </c>
      <c r="E554" s="38">
        <v>40.486251000000003</v>
      </c>
      <c r="F554" s="39" t="s">
        <v>2493</v>
      </c>
      <c r="G554" s="16" t="s">
        <v>52</v>
      </c>
      <c r="H554" s="13" t="s">
        <v>219</v>
      </c>
      <c r="I554" s="16" t="s">
        <v>54</v>
      </c>
      <c r="J554" s="16" t="s">
        <v>1677</v>
      </c>
      <c r="K554" s="16" t="s">
        <v>55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7">
        <v>22</v>
      </c>
      <c r="C555" s="39" t="s">
        <v>2494</v>
      </c>
      <c r="D555" s="38">
        <v>-85.350200000000001</v>
      </c>
      <c r="E555" s="38">
        <v>40.182273000000002</v>
      </c>
      <c r="F555" s="39" t="s">
        <v>2494</v>
      </c>
      <c r="G555" s="16" t="s">
        <v>52</v>
      </c>
      <c r="H555" s="13" t="s">
        <v>219</v>
      </c>
      <c r="I555" s="16" t="s">
        <v>54</v>
      </c>
      <c r="J555" s="16" t="s">
        <v>1677</v>
      </c>
      <c r="K555" s="16" t="s">
        <v>55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7">
        <v>22</v>
      </c>
      <c r="C556" s="39" t="s">
        <v>2495</v>
      </c>
      <c r="D556" s="38">
        <v>-86.014461999999995</v>
      </c>
      <c r="E556" s="38">
        <v>40.048257999999997</v>
      </c>
      <c r="F556" s="39" t="s">
        <v>2495</v>
      </c>
      <c r="G556" s="16" t="s">
        <v>52</v>
      </c>
      <c r="H556" s="13" t="s">
        <v>219</v>
      </c>
      <c r="I556" s="16" t="s">
        <v>54</v>
      </c>
      <c r="J556" s="16" t="s">
        <v>1677</v>
      </c>
      <c r="K556" s="16" t="s">
        <v>55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7">
        <v>22</v>
      </c>
      <c r="C557" s="39" t="s">
        <v>2496</v>
      </c>
      <c r="D557" s="38">
        <v>-86.005994999999999</v>
      </c>
      <c r="E557" s="38">
        <v>40.080593</v>
      </c>
      <c r="F557" s="39" t="s">
        <v>2496</v>
      </c>
      <c r="G557" s="16" t="s">
        <v>52</v>
      </c>
      <c r="H557" s="13" t="s">
        <v>219</v>
      </c>
      <c r="I557" s="16" t="s">
        <v>54</v>
      </c>
      <c r="J557" s="16" t="s">
        <v>1677</v>
      </c>
      <c r="K557" s="16" t="s">
        <v>55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7">
        <v>22</v>
      </c>
      <c r="C558" s="39" t="s">
        <v>2497</v>
      </c>
      <c r="D558" s="38">
        <v>-84.877741</v>
      </c>
      <c r="E558" s="38">
        <v>39.854753000000002</v>
      </c>
      <c r="F558" s="39" t="s">
        <v>2497</v>
      </c>
      <c r="G558" s="16" t="s">
        <v>52</v>
      </c>
      <c r="H558" s="13" t="s">
        <v>219</v>
      </c>
      <c r="I558" s="16" t="s">
        <v>54</v>
      </c>
      <c r="J558" s="16" t="s">
        <v>1677</v>
      </c>
      <c r="K558" s="16" t="s">
        <v>55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7">
        <v>22</v>
      </c>
      <c r="C559" s="39" t="s">
        <v>2498</v>
      </c>
      <c r="D559" s="38">
        <v>-85.897799000000006</v>
      </c>
      <c r="E559" s="38">
        <v>38.985615000000003</v>
      </c>
      <c r="F559" s="39" t="s">
        <v>2498</v>
      </c>
      <c r="G559" s="16" t="s">
        <v>52</v>
      </c>
      <c r="H559" s="13" t="s">
        <v>219</v>
      </c>
      <c r="I559" s="16" t="s">
        <v>54</v>
      </c>
      <c r="J559" s="16" t="s">
        <v>1677</v>
      </c>
      <c r="K559" s="16" t="s">
        <v>55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7">
        <v>22</v>
      </c>
      <c r="C560" s="39" t="s">
        <v>2499</v>
      </c>
      <c r="D560" s="38">
        <v>-87.417652000000004</v>
      </c>
      <c r="E560" s="38">
        <v>39.476694000000002</v>
      </c>
      <c r="F560" s="39" t="s">
        <v>2499</v>
      </c>
      <c r="G560" s="16" t="s">
        <v>52</v>
      </c>
      <c r="H560" s="13" t="s">
        <v>219</v>
      </c>
      <c r="I560" s="16" t="s">
        <v>54</v>
      </c>
      <c r="J560" s="16" t="s">
        <v>1677</v>
      </c>
      <c r="K560" s="16" t="s">
        <v>55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7">
        <v>22</v>
      </c>
      <c r="C561" s="39" t="s">
        <v>2500</v>
      </c>
      <c r="D561" s="38">
        <v>-84.452264999999997</v>
      </c>
      <c r="E561" s="38">
        <v>37.978411999999999</v>
      </c>
      <c r="F561" s="39" t="s">
        <v>2500</v>
      </c>
      <c r="G561" s="16" t="s">
        <v>52</v>
      </c>
      <c r="H561" s="13" t="s">
        <v>219</v>
      </c>
      <c r="I561" s="16" t="s">
        <v>54</v>
      </c>
      <c r="J561" s="16" t="s">
        <v>1677</v>
      </c>
      <c r="K561" s="16" t="s">
        <v>55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7">
        <v>22</v>
      </c>
      <c r="C562" s="39" t="s">
        <v>2501</v>
      </c>
      <c r="D562" s="38">
        <v>-84.464691000000002</v>
      </c>
      <c r="E562" s="38">
        <v>38.013202</v>
      </c>
      <c r="F562" s="39" t="s">
        <v>2501</v>
      </c>
      <c r="G562" s="16" t="s">
        <v>52</v>
      </c>
      <c r="H562" s="13" t="s">
        <v>219</v>
      </c>
      <c r="I562" s="16" t="s">
        <v>54</v>
      </c>
      <c r="J562" s="16" t="s">
        <v>1677</v>
      </c>
      <c r="K562" s="16" t="s">
        <v>55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7">
        <v>22</v>
      </c>
      <c r="C563" s="39" t="s">
        <v>2502</v>
      </c>
      <c r="D563" s="38">
        <v>-84.152708000000004</v>
      </c>
      <c r="E563" s="38">
        <v>38.299433999999998</v>
      </c>
      <c r="F563" s="39" t="s">
        <v>2502</v>
      </c>
      <c r="G563" s="16" t="s">
        <v>52</v>
      </c>
      <c r="H563" s="13" t="s">
        <v>219</v>
      </c>
      <c r="I563" s="16" t="s">
        <v>54</v>
      </c>
      <c r="J563" s="16" t="s">
        <v>1677</v>
      </c>
      <c r="K563" s="16" t="s">
        <v>55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7">
        <v>22</v>
      </c>
      <c r="C564" s="39" t="s">
        <v>2503</v>
      </c>
      <c r="D564" s="38">
        <v>-84.831671</v>
      </c>
      <c r="E564" s="38">
        <v>38.542400999999998</v>
      </c>
      <c r="F564" s="39" t="s">
        <v>2503</v>
      </c>
      <c r="G564" s="16" t="s">
        <v>52</v>
      </c>
      <c r="H564" s="13" t="s">
        <v>219</v>
      </c>
      <c r="I564" s="16" t="s">
        <v>54</v>
      </c>
      <c r="J564" s="16" t="s">
        <v>1677</v>
      </c>
      <c r="K564" s="16" t="s">
        <v>55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7">
        <v>22</v>
      </c>
      <c r="C565" s="39" t="s">
        <v>2504</v>
      </c>
      <c r="D565" s="38">
        <v>-76.756009000000006</v>
      </c>
      <c r="E565" s="38">
        <v>39.095733000000003</v>
      </c>
      <c r="F565" s="39" t="s">
        <v>2504</v>
      </c>
      <c r="G565" s="16" t="s">
        <v>52</v>
      </c>
      <c r="H565" s="13" t="s">
        <v>219</v>
      </c>
      <c r="I565" s="16" t="s">
        <v>54</v>
      </c>
      <c r="J565" s="16" t="s">
        <v>1677</v>
      </c>
      <c r="K565" s="16" t="s">
        <v>55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7">
        <v>22</v>
      </c>
      <c r="C566" s="39" t="s">
        <v>2505</v>
      </c>
      <c r="D566" s="38">
        <v>-76.766948999999997</v>
      </c>
      <c r="E566" s="38">
        <v>39.094045999999999</v>
      </c>
      <c r="F566" s="39" t="s">
        <v>2505</v>
      </c>
      <c r="G566" s="16" t="s">
        <v>52</v>
      </c>
      <c r="H566" s="13" t="s">
        <v>219</v>
      </c>
      <c r="I566" s="16" t="s">
        <v>54</v>
      </c>
      <c r="J566" s="16" t="s">
        <v>1677</v>
      </c>
      <c r="K566" s="16" t="s">
        <v>55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7">
        <v>22</v>
      </c>
      <c r="C567" s="39" t="s">
        <v>2506</v>
      </c>
      <c r="D567" s="38">
        <v>-90.369320999999999</v>
      </c>
      <c r="E567" s="38">
        <v>38.819414999999999</v>
      </c>
      <c r="F567" s="39" t="s">
        <v>2506</v>
      </c>
      <c r="G567" s="16" t="s">
        <v>52</v>
      </c>
      <c r="H567" s="13" t="s">
        <v>219</v>
      </c>
      <c r="I567" s="16" t="s">
        <v>54</v>
      </c>
      <c r="J567" s="16" t="s">
        <v>1677</v>
      </c>
      <c r="K567" s="16" t="s">
        <v>55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7">
        <v>22</v>
      </c>
      <c r="C568" s="39" t="s">
        <v>2507</v>
      </c>
      <c r="D568" s="38">
        <v>-92.144575000000003</v>
      </c>
      <c r="E568" s="38">
        <v>38.487828999999998</v>
      </c>
      <c r="F568" s="39" t="s">
        <v>2507</v>
      </c>
      <c r="G568" s="16" t="s">
        <v>52</v>
      </c>
      <c r="H568" s="13" t="s">
        <v>219</v>
      </c>
      <c r="I568" s="16" t="s">
        <v>54</v>
      </c>
      <c r="J568" s="16" t="s">
        <v>1677</v>
      </c>
      <c r="K568" s="16" t="s">
        <v>55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7">
        <v>22</v>
      </c>
      <c r="C569" s="39" t="s">
        <v>2508</v>
      </c>
      <c r="D569" s="38">
        <v>-94.526656000000003</v>
      </c>
      <c r="E569" s="38">
        <v>37.068969000000003</v>
      </c>
      <c r="F569" s="39" t="s">
        <v>2508</v>
      </c>
      <c r="G569" s="16" t="s">
        <v>52</v>
      </c>
      <c r="H569" s="13" t="s">
        <v>219</v>
      </c>
      <c r="I569" s="16" t="s">
        <v>54</v>
      </c>
      <c r="J569" s="16" t="s">
        <v>1677</v>
      </c>
      <c r="K569" s="16" t="s">
        <v>55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7">
        <v>22</v>
      </c>
      <c r="C570" s="39" t="s">
        <v>2509</v>
      </c>
      <c r="D570" s="38">
        <v>-90.627649000000005</v>
      </c>
      <c r="E570" s="38">
        <v>38.564920000000001</v>
      </c>
      <c r="F570" s="39" t="s">
        <v>2509</v>
      </c>
      <c r="G570" s="16" t="s">
        <v>52</v>
      </c>
      <c r="H570" s="13" t="s">
        <v>219</v>
      </c>
      <c r="I570" s="16" t="s">
        <v>54</v>
      </c>
      <c r="J570" s="16" t="s">
        <v>1677</v>
      </c>
      <c r="K570" s="16" t="s">
        <v>55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7">
        <v>22</v>
      </c>
      <c r="C571" s="39" t="s">
        <v>2510</v>
      </c>
      <c r="D571" s="38">
        <v>-74.506747000000004</v>
      </c>
      <c r="E571" s="38">
        <v>39.431520999999996</v>
      </c>
      <c r="F571" s="39" t="s">
        <v>2510</v>
      </c>
      <c r="G571" s="16" t="s">
        <v>52</v>
      </c>
      <c r="H571" s="13" t="s">
        <v>219</v>
      </c>
      <c r="I571" s="16" t="s">
        <v>54</v>
      </c>
      <c r="J571" s="16" t="s">
        <v>1677</v>
      </c>
      <c r="K571" s="16" t="s">
        <v>55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7">
        <v>22</v>
      </c>
      <c r="C572" s="39" t="s">
        <v>2511</v>
      </c>
      <c r="D572" s="38">
        <v>-74.045267999999993</v>
      </c>
      <c r="E572" s="38">
        <v>40.068623000000002</v>
      </c>
      <c r="F572" s="39" t="s">
        <v>2511</v>
      </c>
      <c r="G572" s="16" t="s">
        <v>52</v>
      </c>
      <c r="H572" s="13" t="s">
        <v>219</v>
      </c>
      <c r="I572" s="16" t="s">
        <v>54</v>
      </c>
      <c r="J572" s="16" t="s">
        <v>1677</v>
      </c>
      <c r="K572" s="16" t="s">
        <v>55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7">
        <v>22</v>
      </c>
      <c r="C573" s="39" t="s">
        <v>2512</v>
      </c>
      <c r="D573" s="38">
        <v>-74.568119999999993</v>
      </c>
      <c r="E573" s="38">
        <v>40.557994000000001</v>
      </c>
      <c r="F573" s="39" t="s">
        <v>2512</v>
      </c>
      <c r="G573" s="16" t="s">
        <v>52</v>
      </c>
      <c r="H573" s="13" t="s">
        <v>219</v>
      </c>
      <c r="I573" s="16" t="s">
        <v>54</v>
      </c>
      <c r="J573" s="16" t="s">
        <v>1677</v>
      </c>
      <c r="K573" s="16" t="s">
        <v>55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7">
        <v>22</v>
      </c>
      <c r="C574" s="39" t="s">
        <v>2513</v>
      </c>
      <c r="D574" s="38">
        <v>-75.010131999999999</v>
      </c>
      <c r="E574" s="38">
        <v>39.871259999999999</v>
      </c>
      <c r="F574" s="39" t="s">
        <v>2513</v>
      </c>
      <c r="G574" s="16" t="s">
        <v>52</v>
      </c>
      <c r="H574" s="13" t="s">
        <v>219</v>
      </c>
      <c r="I574" s="16" t="s">
        <v>54</v>
      </c>
      <c r="J574" s="16" t="s">
        <v>1677</v>
      </c>
      <c r="K574" s="16" t="s">
        <v>55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7">
        <v>22</v>
      </c>
      <c r="C575" s="39" t="s">
        <v>2514</v>
      </c>
      <c r="D575" s="38">
        <v>-75.010872000000006</v>
      </c>
      <c r="E575" s="38">
        <v>40.000149</v>
      </c>
      <c r="F575" s="39" t="s">
        <v>2514</v>
      </c>
      <c r="G575" s="16" t="s">
        <v>52</v>
      </c>
      <c r="H575" s="13" t="s">
        <v>219</v>
      </c>
      <c r="I575" s="16" t="s">
        <v>54</v>
      </c>
      <c r="J575" s="16" t="s">
        <v>1677</v>
      </c>
      <c r="K575" s="16" t="s">
        <v>55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7">
        <v>22</v>
      </c>
      <c r="C576" s="39" t="s">
        <v>2515</v>
      </c>
      <c r="D576" s="38">
        <v>-74.384567000000004</v>
      </c>
      <c r="E576" s="38">
        <v>40.580326999999997</v>
      </c>
      <c r="F576" s="39" t="s">
        <v>2515</v>
      </c>
      <c r="G576" s="16" t="s">
        <v>52</v>
      </c>
      <c r="H576" s="13" t="s">
        <v>219</v>
      </c>
      <c r="I576" s="16" t="s">
        <v>54</v>
      </c>
      <c r="J576" s="16" t="s">
        <v>1677</v>
      </c>
      <c r="K576" s="16" t="s">
        <v>55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7">
        <v>22</v>
      </c>
      <c r="C577" s="39" t="s">
        <v>2516</v>
      </c>
      <c r="D577" s="38">
        <v>-74.473850999999996</v>
      </c>
      <c r="E577" s="38">
        <v>39.495854000000001</v>
      </c>
      <c r="F577" s="39" t="s">
        <v>2516</v>
      </c>
      <c r="G577" s="16" t="s">
        <v>52</v>
      </c>
      <c r="H577" s="13" t="s">
        <v>219</v>
      </c>
      <c r="I577" s="16" t="s">
        <v>54</v>
      </c>
      <c r="J577" s="16" t="s">
        <v>1677</v>
      </c>
      <c r="K577" s="16" t="s">
        <v>55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7">
        <v>22</v>
      </c>
      <c r="C578" s="39" t="s">
        <v>2517</v>
      </c>
      <c r="D578" s="38">
        <v>-74.973572000000004</v>
      </c>
      <c r="E578" s="38">
        <v>39.844805999999998</v>
      </c>
      <c r="F578" s="39" t="s">
        <v>2517</v>
      </c>
      <c r="G578" s="16" t="s">
        <v>52</v>
      </c>
      <c r="H578" s="13" t="s">
        <v>219</v>
      </c>
      <c r="I578" s="16" t="s">
        <v>54</v>
      </c>
      <c r="J578" s="16" t="s">
        <v>1677</v>
      </c>
      <c r="K578" s="16" t="s">
        <v>55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7">
        <v>22</v>
      </c>
      <c r="C579" s="39" t="s">
        <v>2518</v>
      </c>
      <c r="D579" s="38">
        <v>-74.958177000000006</v>
      </c>
      <c r="E579" s="38">
        <v>40.754460999999999</v>
      </c>
      <c r="F579" s="39" t="s">
        <v>2518</v>
      </c>
      <c r="G579" s="16" t="s">
        <v>52</v>
      </c>
      <c r="H579" s="13" t="s">
        <v>219</v>
      </c>
      <c r="I579" s="16" t="s">
        <v>54</v>
      </c>
      <c r="J579" s="16" t="s">
        <v>1677</v>
      </c>
      <c r="K579" s="16" t="s">
        <v>55</v>
      </c>
      <c r="L579" s="16" t="s">
        <v>55</v>
      </c>
      <c r="M579" s="16" t="s">
        <v>55</v>
      </c>
    </row>
    <row r="580" spans="1:13" ht="17" thickBot="1">
      <c r="A580" s="18"/>
      <c r="B580" s="19"/>
      <c r="C580" s="40"/>
      <c r="D580" s="41"/>
      <c r="E580" s="41"/>
      <c r="F580" s="40"/>
      <c r="G580" s="18"/>
      <c r="I580" s="18"/>
      <c r="J580" s="18"/>
      <c r="K580" s="18"/>
      <c r="L580" s="18"/>
      <c r="M580" s="18"/>
    </row>
    <row r="581" spans="1:13" ht="17" thickBot="1">
      <c r="A581" s="18"/>
      <c r="B581" s="19"/>
      <c r="C581" s="40"/>
      <c r="D581" s="41"/>
      <c r="E581" s="42"/>
      <c r="F581" s="40"/>
      <c r="G581" s="18"/>
      <c r="I581" s="18"/>
      <c r="J581" s="18"/>
      <c r="K581" s="18"/>
      <c r="L581" s="18"/>
      <c r="M581" s="18"/>
    </row>
    <row r="582" spans="1:13" ht="17" thickBot="1">
      <c r="A582" s="18"/>
      <c r="B582" s="19"/>
      <c r="C582" s="40"/>
      <c r="D582" s="41"/>
      <c r="E582" s="42"/>
      <c r="F582" s="40"/>
      <c r="G582" s="18"/>
      <c r="I582" s="18"/>
      <c r="J582" s="18"/>
      <c r="K582" s="18"/>
      <c r="L582" s="18"/>
      <c r="M582" s="18"/>
    </row>
    <row r="583" spans="1:13" ht="17" thickBot="1">
      <c r="A583" s="18"/>
      <c r="B583" s="19"/>
      <c r="C583" s="40"/>
      <c r="D583" s="41"/>
      <c r="E583" s="42"/>
      <c r="F583" s="40"/>
      <c r="G583" s="18"/>
      <c r="I583" s="18"/>
      <c r="J583" s="18"/>
      <c r="K583" s="18"/>
      <c r="L583" s="18"/>
      <c r="M583" s="18"/>
    </row>
    <row r="584" spans="1:13" ht="17" thickBot="1">
      <c r="A584" s="18"/>
      <c r="B584" s="19"/>
      <c r="C584" s="40"/>
      <c r="D584" s="41"/>
      <c r="E584" s="42"/>
      <c r="F584" s="40"/>
      <c r="G584" s="18"/>
      <c r="I584" s="18"/>
      <c r="J584" s="18"/>
      <c r="K584" s="18"/>
      <c r="L584" s="18"/>
      <c r="M584" s="18"/>
    </row>
    <row r="585" spans="1:13" ht="17" thickBot="1">
      <c r="A585" s="18"/>
      <c r="B585" s="19"/>
      <c r="C585" s="40"/>
      <c r="D585" s="41"/>
      <c r="E585" s="42"/>
      <c r="F585" s="40"/>
      <c r="G585" s="18"/>
      <c r="I585" s="18"/>
      <c r="J585" s="18"/>
      <c r="K585" s="18"/>
      <c r="L585" s="18"/>
      <c r="M585" s="18"/>
    </row>
    <row r="586" spans="1:13" ht="17" thickBot="1">
      <c r="A586" s="18"/>
      <c r="B586" s="19"/>
      <c r="C586" s="40"/>
      <c r="D586" s="41"/>
      <c r="E586" s="42"/>
      <c r="F586" s="40"/>
      <c r="G586" s="18"/>
      <c r="I586" s="18"/>
      <c r="J586" s="18"/>
      <c r="K586" s="18"/>
      <c r="L586" s="18"/>
      <c r="M586" s="18"/>
    </row>
    <row r="587" spans="1:13" ht="17" thickBot="1">
      <c r="A587" s="18"/>
      <c r="B587" s="19"/>
      <c r="C587" s="40"/>
      <c r="D587" s="41"/>
      <c r="E587" s="42"/>
      <c r="F587" s="40"/>
      <c r="G587" s="18"/>
      <c r="I587" s="18"/>
      <c r="J587" s="18"/>
      <c r="K587" s="18"/>
      <c r="L587" s="18"/>
      <c r="M587" s="18"/>
    </row>
    <row r="588" spans="1:13" ht="17" thickBot="1">
      <c r="A588" s="18"/>
      <c r="B588" s="19"/>
      <c r="C588" s="40"/>
      <c r="D588" s="41"/>
      <c r="E588" s="42"/>
      <c r="F588" s="40"/>
      <c r="G588" s="18"/>
      <c r="I588" s="18"/>
      <c r="J588" s="18"/>
      <c r="K588" s="18"/>
      <c r="L588" s="18"/>
      <c r="M588" s="18"/>
    </row>
    <row r="589" spans="1:13" ht="17" thickBot="1">
      <c r="A589" s="18"/>
      <c r="B589" s="19"/>
      <c r="C589" s="40"/>
      <c r="D589" s="41"/>
      <c r="E589" s="42"/>
      <c r="F589" s="40"/>
      <c r="G589" s="18"/>
      <c r="I589" s="18"/>
      <c r="J589" s="18"/>
      <c r="K589" s="18"/>
      <c r="L589" s="18"/>
      <c r="M589" s="18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05" workbookViewId="0">
      <selection activeCell="D29" sqref="D29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1680</v>
      </c>
      <c r="C5" t="s">
        <v>1681</v>
      </c>
      <c r="D5" t="s">
        <v>1844</v>
      </c>
    </row>
    <row r="6" spans="1:4">
      <c r="A6">
        <v>5</v>
      </c>
      <c r="B6" t="s">
        <v>1729</v>
      </c>
      <c r="C6" t="s">
        <v>12</v>
      </c>
      <c r="D6" t="s">
        <v>1730</v>
      </c>
    </row>
    <row r="7" spans="1:4">
      <c r="A7">
        <v>6</v>
      </c>
      <c r="B7" t="s">
        <v>1764</v>
      </c>
      <c r="C7" t="s">
        <v>1765</v>
      </c>
      <c r="D7" t="s">
        <v>1775</v>
      </c>
    </row>
    <row r="8" spans="1:4">
      <c r="A8">
        <v>7</v>
      </c>
      <c r="B8" t="s">
        <v>1773</v>
      </c>
      <c r="C8" t="s">
        <v>12</v>
      </c>
      <c r="D8" t="s">
        <v>1774</v>
      </c>
    </row>
    <row r="9" spans="1:4">
      <c r="A9">
        <v>8</v>
      </c>
      <c r="B9" t="s">
        <v>1870</v>
      </c>
      <c r="C9" t="s">
        <v>148</v>
      </c>
      <c r="D9" t="s">
        <v>1871</v>
      </c>
    </row>
    <row r="10" spans="1:4">
      <c r="A10">
        <v>9</v>
      </c>
      <c r="B10" t="s">
        <v>1886</v>
      </c>
      <c r="C10" t="s">
        <v>1887</v>
      </c>
      <c r="D10" t="s">
        <v>1888</v>
      </c>
    </row>
    <row r="11" spans="1:4">
      <c r="A11">
        <v>10</v>
      </c>
      <c r="B11" t="s">
        <v>1905</v>
      </c>
      <c r="C11" t="s">
        <v>12</v>
      </c>
      <c r="D11" t="s">
        <v>1906</v>
      </c>
    </row>
    <row r="12" spans="1:4">
      <c r="A12">
        <v>11</v>
      </c>
      <c r="B12" t="s">
        <v>1911</v>
      </c>
      <c r="C12" t="s">
        <v>12</v>
      </c>
      <c r="D12" t="s">
        <v>1912</v>
      </c>
    </row>
    <row r="13" spans="1:4">
      <c r="A13">
        <v>12</v>
      </c>
      <c r="B13" t="s">
        <v>1920</v>
      </c>
      <c r="C13" t="s">
        <v>12</v>
      </c>
      <c r="D13" t="s">
        <v>1921</v>
      </c>
    </row>
    <row r="14" spans="1:4">
      <c r="A14">
        <v>13</v>
      </c>
      <c r="B14" t="s">
        <v>1922</v>
      </c>
      <c r="C14" t="s">
        <v>12</v>
      </c>
      <c r="D14" t="s">
        <v>1923</v>
      </c>
    </row>
    <row r="15" spans="1:4">
      <c r="A15">
        <v>14</v>
      </c>
      <c r="B15" t="s">
        <v>1961</v>
      </c>
      <c r="C15" t="s">
        <v>1962</v>
      </c>
      <c r="D15" t="s">
        <v>1963</v>
      </c>
    </row>
    <row r="16" spans="1:4">
      <c r="A16">
        <v>15</v>
      </c>
      <c r="B16" t="s">
        <v>1964</v>
      </c>
      <c r="C16" t="s">
        <v>12</v>
      </c>
      <c r="D16" t="s">
        <v>1965</v>
      </c>
    </row>
    <row r="17" spans="1:4">
      <c r="A17">
        <v>16</v>
      </c>
      <c r="B17" t="s">
        <v>2050</v>
      </c>
      <c r="C17" t="s">
        <v>2052</v>
      </c>
      <c r="D17" t="s">
        <v>2051</v>
      </c>
    </row>
    <row r="18" spans="1:4">
      <c r="A18">
        <v>17</v>
      </c>
      <c r="B18" t="s">
        <v>2060</v>
      </c>
      <c r="C18" t="s">
        <v>12</v>
      </c>
      <c r="D18" t="s">
        <v>2061</v>
      </c>
    </row>
    <row r="19" spans="1:4">
      <c r="A19">
        <v>18</v>
      </c>
      <c r="B19" t="s">
        <v>2344</v>
      </c>
      <c r="C19" t="s">
        <v>2345</v>
      </c>
      <c r="D19" t="s">
        <v>2346</v>
      </c>
    </row>
    <row r="20" spans="1:4">
      <c r="A20">
        <v>19</v>
      </c>
      <c r="B20" t="s">
        <v>2405</v>
      </c>
      <c r="C20" t="s">
        <v>12</v>
      </c>
      <c r="D20" t="s">
        <v>2406</v>
      </c>
    </row>
    <row r="21" spans="1:4">
      <c r="A21">
        <v>20</v>
      </c>
      <c r="B21" t="s">
        <v>2411</v>
      </c>
      <c r="C21" t="s">
        <v>12</v>
      </c>
      <c r="D21" t="s">
        <v>2410</v>
      </c>
    </row>
    <row r="22" spans="1:4">
      <c r="A22">
        <v>21</v>
      </c>
      <c r="B22" t="s">
        <v>2427</v>
      </c>
      <c r="C22" t="s">
        <v>2345</v>
      </c>
      <c r="D22" t="s">
        <v>2428</v>
      </c>
    </row>
    <row r="23" spans="1:4">
      <c r="A23">
        <v>22</v>
      </c>
      <c r="B23" t="s">
        <v>2519</v>
      </c>
      <c r="C23" t="s">
        <v>12</v>
      </c>
      <c r="D23" t="s">
        <v>2520</v>
      </c>
    </row>
    <row r="24" spans="1:4">
      <c r="A24">
        <v>23</v>
      </c>
      <c r="B24" t="s">
        <v>2523</v>
      </c>
      <c r="C24" t="s">
        <v>2345</v>
      </c>
      <c r="D24" t="s">
        <v>2524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2018-07-11T16:42:54Z</dcterms:modified>
</cp:coreProperties>
</file>