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ax group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<sst xmlns="http://schemas.openxmlformats.org/spreadsheetml/2006/main" count="1104" uniqueCount="180">
  <si>
    <t xml:space="preserve">id</t>
  </si>
  <si>
    <t xml:space="preserve">xxidxx</t>
  </si>
  <si>
    <t xml:space="preserve">description</t>
  </si>
  <si>
    <t xml:space="preserve">invoice_label</t>
  </si>
  <si>
    <t xml:space="preserve">name</t>
  </si>
  <si>
    <t xml:space="preserve">sequence</t>
  </si>
  <si>
    <t xml:space="preserve">amount</t>
  </si>
  <si>
    <t xml:space="preserve">amount_type</t>
  </si>
  <si>
    <t xml:space="preserve">type_tax_use</t>
  </si>
  <si>
    <t xml:space="preserve">tax_group_id</t>
  </si>
  <si>
    <t xml:space="preserve">repartition_line_ids/repartition_type</t>
  </si>
  <si>
    <t xml:space="preserve">repartition_line_ids/document_type</t>
  </si>
  <si>
    <t xml:space="preserve">repartition_line_ids/account_id</t>
  </si>
  <si>
    <t xml:space="preserve">description@es</t>
  </si>
  <si>
    <t xml:space="preserve">invoice_label@es</t>
  </si>
  <si>
    <t xml:space="preserve">tax_code</t>
  </si>
  <si>
    <t xml:space="preserve">iva_tax_code</t>
  </si>
  <si>
    <t xml:space="preserve">iva_tax_desc</t>
  </si>
  <si>
    <t xml:space="preserve">has_exoneration</t>
  </si>
  <si>
    <t xml:space="preserve">company_id</t>
  </si>
  <si>
    <t xml:space="preserve">non_tax_deductible</t>
  </si>
  <si>
    <t xml:space="preserve">iva_tax_01</t>
  </si>
  <si>
    <t xml:space="preserve">IVA Ventas</t>
  </si>
  <si>
    <t xml:space="preserve">13%</t>
  </si>
  <si>
    <t xml:space="preserve">IVA 13%</t>
  </si>
  <si>
    <t xml:space="preserve">percent</t>
  </si>
  <si>
    <t xml:space="preserve">sale</t>
  </si>
  <si>
    <t xml:space="preserve">base</t>
  </si>
  <si>
    <t xml:space="preserve">invoice</t>
  </si>
  <si>
    <t xml:space="preserve">01</t>
  </si>
  <si>
    <t xml:space="preserve">08</t>
  </si>
  <si>
    <t xml:space="preserve">Tarifa General 13%</t>
  </si>
  <si>
    <t xml:space="preserve">IGUI</t>
  </si>
  <si>
    <t xml:space="preserve">tax</t>
  </si>
  <si>
    <t xml:space="preserve">refund</t>
  </si>
  <si>
    <t xml:space="preserve">exempt_tax_sale</t>
  </si>
  <si>
    <t xml:space="preserve">Exento</t>
  </si>
  <si>
    <t xml:space="preserve">00</t>
  </si>
  <si>
    <t xml:space="preserve">N/A</t>
  </si>
  <si>
    <t xml:space="preserve">exonerated_13_tax_sale</t>
  </si>
  <si>
    <t xml:space="preserve">Exoneración 13%</t>
  </si>
  <si>
    <t xml:space="preserve">Exoneracion 13%</t>
  </si>
  <si>
    <t xml:space="preserve">iva_tax_02</t>
  </si>
  <si>
    <t xml:space="preserve">IVA Compras</t>
  </si>
  <si>
    <t xml:space="preserve">IVA General 13%</t>
  </si>
  <si>
    <t xml:space="preserve">IVA 13% Compras</t>
  </si>
  <si>
    <t xml:space="preserve">purchase</t>
  </si>
  <si>
    <t xml:space="preserve">exempt_tax_sale_international</t>
  </si>
  <si>
    <t xml:space="preserve">Sin IVA internacionales</t>
  </si>
  <si>
    <t xml:space="preserve">Exento compras internacionales</t>
  </si>
  <si>
    <t xml:space="preserve">exempt_tax_purchase</t>
  </si>
  <si>
    <t xml:space="preserve">Exento solo locales</t>
  </si>
  <si>
    <t xml:space="preserve">Exento compras locales</t>
  </si>
  <si>
    <t xml:space="preserve">iva_tax_0</t>
  </si>
  <si>
    <t xml:space="preserve">IVA 0% </t>
  </si>
  <si>
    <t xml:space="preserve">IVA 0%</t>
  </si>
  <si>
    <t xml:space="preserve">Tarifa 0%</t>
  </si>
  <si>
    <t xml:space="preserve">iva_tax_00_ND</t>
  </si>
  <si>
    <t xml:space="preserve">IVA 0% (No deducible)</t>
  </si>
  <si>
    <t xml:space="preserve">IVA No deducible</t>
  </si>
  <si>
    <t xml:space="preserve">Tarifa 0% (No deducible)</t>
  </si>
  <si>
    <t xml:space="preserve">iva_tax_00</t>
  </si>
  <si>
    <t xml:space="preserve">reduced_rate_05_purchase</t>
  </si>
  <si>
    <t xml:space="preserve">Tarifa reducida 0.5%</t>
  </si>
  <si>
    <t xml:space="preserve">Tarifa reducida 0.5% (Compras)</t>
  </si>
  <si>
    <t xml:space="preserve">09</t>
  </si>
  <si>
    <t xml:space="preserve">iva_tax_02_ND</t>
  </si>
  <si>
    <t xml:space="preserve">IVA General 13% (No deducible)</t>
  </si>
  <si>
    <t xml:space="preserve">IVA 13% (No deducible)</t>
  </si>
  <si>
    <t xml:space="preserve">Tarifa General 13% (No deducible)</t>
  </si>
  <si>
    <t xml:space="preserve">reduced_rate_05_sale</t>
  </si>
  <si>
    <t xml:space="preserve">Tarifa reducida 0.5% (Ventas)</t>
  </si>
  <si>
    <t xml:space="preserve">iva_tax_03</t>
  </si>
  <si>
    <t xml:space="preserve">IVA 1% (Tarifa Reducida)</t>
  </si>
  <si>
    <t xml:space="preserve">IVA 1%</t>
  </si>
  <si>
    <t xml:space="preserve">02</t>
  </si>
  <si>
    <t xml:space="preserve">Tarifa reducida 1%</t>
  </si>
  <si>
    <t xml:space="preserve">iva_tax_04</t>
  </si>
  <si>
    <t xml:space="preserve">iva_tax_04_ND</t>
  </si>
  <si>
    <t xml:space="preserve">IVA 1% (No deducible)</t>
  </si>
  <si>
    <t xml:space="preserve">Tarifa reducida 1% (No deducible)</t>
  </si>
  <si>
    <t xml:space="preserve">iva_tax_05</t>
  </si>
  <si>
    <t xml:space="preserve">IVA 2% (Tarifa Reducida)</t>
  </si>
  <si>
    <t xml:space="preserve">IVA 2%</t>
  </si>
  <si>
    <t xml:space="preserve">03</t>
  </si>
  <si>
    <t xml:space="preserve">Tarifa reducida 2%</t>
  </si>
  <si>
    <t xml:space="preserve">iva_tax_06</t>
  </si>
  <si>
    <t xml:space="preserve">iva_tax_07</t>
  </si>
  <si>
    <t xml:space="preserve">IVA 4% (Tarifa Reducida)</t>
  </si>
  <si>
    <t xml:space="preserve">IVA 4%</t>
  </si>
  <si>
    <t xml:space="preserve">04</t>
  </si>
  <si>
    <t xml:space="preserve">Tarifa reducida 4%</t>
  </si>
  <si>
    <t xml:space="preserve">iva_tax_06_ND</t>
  </si>
  <si>
    <t xml:space="preserve">IVA 2% (No deducible)</t>
  </si>
  <si>
    <t xml:space="preserve">Tarifa reducida 2% (No deducible)</t>
  </si>
  <si>
    <t xml:space="preserve">iva_tax_08</t>
  </si>
  <si>
    <t xml:space="preserve">iva_tax_09B</t>
  </si>
  <si>
    <t xml:space="preserve">IVA 8% (Tarifa Reducida)</t>
  </si>
  <si>
    <t xml:space="preserve">IVA 8%</t>
  </si>
  <si>
    <t xml:space="preserve">07</t>
  </si>
  <si>
    <t xml:space="preserve">Tarifa reducida 8%</t>
  </si>
  <si>
    <t xml:space="preserve">iva_tax_10B</t>
  </si>
  <si>
    <t xml:space="preserve">iva_tax_09</t>
  </si>
  <si>
    <t xml:space="preserve">IVA 0% (Transitorio)</t>
  </si>
  <si>
    <t xml:space="preserve">05</t>
  </si>
  <si>
    <t xml:space="preserve">Transitorio 0%</t>
  </si>
  <si>
    <t xml:space="preserve">iva_tax_10</t>
  </si>
  <si>
    <t xml:space="preserve">iva_tax_08_ND</t>
  </si>
  <si>
    <t xml:space="preserve">IVA 4% (No deducible)</t>
  </si>
  <si>
    <t xml:space="preserve">Tarifa reducida 4% (No deducible)</t>
  </si>
  <si>
    <t xml:space="preserve">iva_tax_11</t>
  </si>
  <si>
    <t xml:space="preserve">IVA 4% (Transitorio)</t>
  </si>
  <si>
    <t xml:space="preserve">06</t>
  </si>
  <si>
    <t xml:space="preserve">Transitorio 4%</t>
  </si>
  <si>
    <t xml:space="preserve">iva_tax_12</t>
  </si>
  <si>
    <t xml:space="preserve">iva_tax_13</t>
  </si>
  <si>
    <t xml:space="preserve">IVA 8% (Transitorio)</t>
  </si>
  <si>
    <t xml:space="preserve">Transitorio 8%</t>
  </si>
  <si>
    <t xml:space="preserve">iva_tax_10_ND</t>
  </si>
  <si>
    <t xml:space="preserve">IVA 0% (Trans No deducible)</t>
  </si>
  <si>
    <t xml:space="preserve">Transitorio 0% (Trans No deducible)</t>
  </si>
  <si>
    <t xml:space="preserve">iva_tax_14</t>
  </si>
  <si>
    <t xml:space="preserve">iva_tax_15</t>
  </si>
  <si>
    <t xml:space="preserve">Impuesto Selectivo de Consumo</t>
  </si>
  <si>
    <t xml:space="preserve">SC</t>
  </si>
  <si>
    <t xml:space="preserve">iva_tax_16</t>
  </si>
  <si>
    <t xml:space="preserve">iva_tax_12_ND</t>
  </si>
  <si>
    <t xml:space="preserve">IVA 4% (Trans No deducible)</t>
  </si>
  <si>
    <t xml:space="preserve">Transitorio 4% (Trans No deducible)</t>
  </si>
  <si>
    <t xml:space="preserve">iva_tax_17</t>
  </si>
  <si>
    <t xml:space="preserve">Impuesto Único a los Combustibles</t>
  </si>
  <si>
    <t xml:space="preserve">IUC</t>
  </si>
  <si>
    <t xml:space="preserve">iva_tax_18</t>
  </si>
  <si>
    <t xml:space="preserve">iva_tax_19</t>
  </si>
  <si>
    <t xml:space="preserve">Impuesto específico de Bebidas Alcohólicas</t>
  </si>
  <si>
    <t xml:space="preserve">IEBA</t>
  </si>
  <si>
    <t xml:space="preserve">iva_tax_14_ND</t>
  </si>
  <si>
    <t xml:space="preserve">IVA 8% (Trans No deducible)</t>
  </si>
  <si>
    <t xml:space="preserve">Transitorio 8% (Trans No deducible)</t>
  </si>
  <si>
    <t xml:space="preserve">iva_tax_20</t>
  </si>
  <si>
    <t xml:space="preserve">iva_tax_21</t>
  </si>
  <si>
    <t xml:space="preserve">Impuesto Específico sobre las bebidas envasadas sin contenido alcohólico y jabones de tocador</t>
  </si>
  <si>
    <t xml:space="preserve">IEBE</t>
  </si>
  <si>
    <t xml:space="preserve">iva_tax_22</t>
  </si>
  <si>
    <t xml:space="preserve">iva_tax_16_ND</t>
  </si>
  <si>
    <t xml:space="preserve">Impuesto Selectivo de Consumo (No deducible)</t>
  </si>
  <si>
    <t xml:space="preserve">iva_tax_23</t>
  </si>
  <si>
    <t xml:space="preserve">Impuesto a los Productos de Tabaco</t>
  </si>
  <si>
    <t xml:space="preserve">IPT</t>
  </si>
  <si>
    <t xml:space="preserve">iva_tax_24</t>
  </si>
  <si>
    <t xml:space="preserve">iva_tax_25</t>
  </si>
  <si>
    <t xml:space="preserve">IVA (cálculo especial)</t>
  </si>
  <si>
    <t xml:space="preserve">iva_tax_26</t>
  </si>
  <si>
    <t xml:space="preserve">iva_tax_27</t>
  </si>
  <si>
    <t xml:space="preserve">IVA Régimen de Bienes Usados (Factor)</t>
  </si>
  <si>
    <t xml:space="preserve">IRBU</t>
  </si>
  <si>
    <t xml:space="preserve">iva_tax_28</t>
  </si>
  <si>
    <t xml:space="preserve">iva_tax_29</t>
  </si>
  <si>
    <t xml:space="preserve">Impuesto Específico al Cemento</t>
  </si>
  <si>
    <t xml:space="preserve">Impuestos</t>
  </si>
  <si>
    <t xml:space="preserve">12</t>
  </si>
  <si>
    <t xml:space="preserve">iva_tax_30</t>
  </si>
  <si>
    <t xml:space="preserve">iva_tax_31</t>
  </si>
  <si>
    <t xml:space="preserve">Otros</t>
  </si>
  <si>
    <t xml:space="preserve">99</t>
  </si>
  <si>
    <t xml:space="preserve">iva_tax_32</t>
  </si>
  <si>
    <t xml:space="preserve">service_tax_sale</t>
  </si>
  <si>
    <t xml:space="preserve">Impuesto de servicio utilizado por los restaurantes</t>
  </si>
  <si>
    <t xml:space="preserve">Impuesto de Servicio</t>
  </si>
  <si>
    <t xml:space="preserve">10% Servicio</t>
  </si>
  <si>
    <t xml:space="preserve">service</t>
  </si>
  <si>
    <t xml:space="preserve">Impuesto Servicio 10%</t>
  </si>
  <si>
    <t xml:space="preserve">iva_tax_26_ND</t>
  </si>
  <si>
    <t xml:space="preserve">IVA (cálculo especial - No deducible)</t>
  </si>
  <si>
    <t xml:space="preserve">iva_tax_28_ND</t>
  </si>
  <si>
    <t xml:space="preserve">IVA Régimen de Bienes Usados (Factor - No deducible)</t>
  </si>
  <si>
    <t xml:space="preserve">iva_tax_32_ND</t>
  </si>
  <si>
    <t xml:space="preserve">Otros (No deducible)</t>
  </si>
  <si>
    <t xml:space="preserve">country_id</t>
  </si>
  <si>
    <t xml:space="preserve">Costa Rica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</si>
</sst>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" activeCellId="0" sqref="J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30.71"/>
    <col collapsed="false" customWidth="true" hidden="false" outlineLevel="0" max="3" min="3" style="0" width="19.06"/>
    <col collapsed="false" customWidth="true" hidden="false" outlineLevel="0" max="4" min="4" style="0" width="22.12"/>
    <col collapsed="false" customWidth="true" hidden="false" outlineLevel="0" max="5" min="5" style="0" width="21.69"/>
    <col collapsed="false" customWidth="true" hidden="false" outlineLevel="0" max="6" min="6" style="0" width="12.51"/>
    <col collapsed="false" customWidth="true" hidden="false" outlineLevel="0" max="7" min="7" style="0" width="14.74"/>
    <col collapsed="false" customWidth="true" hidden="false" outlineLevel="0" max="20" min="8" style="0" width="30.71"/>
    <col collapsed="false" customWidth="true" hidden="false" outlineLevel="0" max="21" min="21" style="1" width="3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customFormat="false" ht="15" hidden="false" customHeight="false" outlineLevel="0" collapsed="false">
      <c r="A2" s="0" t="str">
        <f aca="false">IF(B2&lt;&gt;"",_xlfn.CONCAT("03_",B2),"")</f>
        <v>03_iva_tax_01</v>
      </c>
      <c r="B2" s="5" t="s">
        <v>21</v>
      </c>
      <c r="C2" s="5" t="s">
        <v>22</v>
      </c>
      <c r="D2" s="5" t="s">
        <v>23</v>
      </c>
      <c r="E2" s="5" t="s">
        <v>24</v>
      </c>
      <c r="F2" s="5" t="n">
        <v>1</v>
      </c>
      <c r="G2" s="5" t="n">
        <v>13</v>
      </c>
      <c r="H2" s="5" t="s">
        <v>25</v>
      </c>
      <c r="I2" s="5" t="s">
        <v>26</v>
      </c>
      <c r="J2" s="5" t="s">
        <v>24</v>
      </c>
      <c r="K2" s="5" t="s">
        <v>27</v>
      </c>
      <c r="L2" s="5" t="s">
        <v>28</v>
      </c>
      <c r="M2" s="5" t="str">
        <f aca="false">IF(K2="tax","IVA Soportado Tarifa 13%","")</f>
        <v/>
      </c>
      <c r="N2" s="5" t="str">
        <f aca="false">IF(C2&lt;&gt;"",C2,"")</f>
        <v>IVA Ventas</v>
      </c>
      <c r="O2" s="6" t="str">
        <f aca="false">IF(D2&lt;&gt;"",D2,"")</f>
        <v>13%</v>
      </c>
      <c r="P2" s="5" t="s">
        <v>29</v>
      </c>
      <c r="Q2" s="5" t="s">
        <v>30</v>
      </c>
      <c r="R2" s="5" t="s">
        <v>31</v>
      </c>
      <c r="S2" s="7"/>
      <c r="T2" s="5" t="s">
        <v>32</v>
      </c>
      <c r="U2" s="8"/>
    </row>
    <row r="3" customFormat="false" ht="15" hidden="false" customHeight="false" outlineLevel="0" collapsed="false">
      <c r="A3" s="2" t="str">
        <f aca="false">IF(B3&lt;&gt;"",_xlfn.CONCAT("03_",B3),"")</f>
        <v/>
      </c>
      <c r="B3" s="5"/>
      <c r="C3" s="5"/>
      <c r="D3" s="5"/>
      <c r="E3" s="5"/>
      <c r="F3" s="5"/>
      <c r="G3" s="5"/>
      <c r="H3" s="5"/>
      <c r="I3" s="5"/>
      <c r="J3" s="5"/>
      <c r="K3" s="5" t="s">
        <v>33</v>
      </c>
      <c r="L3" s="5" t="s">
        <v>28</v>
      </c>
      <c r="M3" s="5" t="str">
        <f aca="false">IF(K3="tax","IVA Soportado Tarifa 13%","")</f>
        <v>IVA Soportado Tarifa 13%</v>
      </c>
      <c r="N3" s="5" t="str">
        <f aca="false">IF(C3&lt;&gt;"",C3,"")</f>
        <v/>
      </c>
      <c r="O3" s="6" t="str">
        <f aca="false">IF(D3&lt;&gt;"",D3,"")</f>
        <v/>
      </c>
      <c r="P3" s="5"/>
      <c r="Q3" s="5"/>
      <c r="R3" s="5"/>
      <c r="S3" s="5"/>
      <c r="T3" s="5"/>
      <c r="U3" s="8"/>
    </row>
    <row r="4" customFormat="false" ht="15" hidden="false" customHeight="false" outlineLevel="0" collapsed="false">
      <c r="A4" s="2" t="str">
        <f aca="false">IF(B4&lt;&gt;"",_xlfn.CONCAT("03_",B4),"")</f>
        <v/>
      </c>
      <c r="B4" s="5"/>
      <c r="C4" s="5"/>
      <c r="D4" s="5"/>
      <c r="E4" s="5"/>
      <c r="F4" s="5"/>
      <c r="G4" s="5"/>
      <c r="H4" s="5"/>
      <c r="I4" s="5"/>
      <c r="J4" s="5"/>
      <c r="K4" s="5" t="s">
        <v>27</v>
      </c>
      <c r="L4" s="0" t="s">
        <v>34</v>
      </c>
      <c r="M4" s="5" t="str">
        <f aca="false">IF(K4="tax","IVA Soportado Tarifa 13%","")</f>
        <v/>
      </c>
      <c r="N4" s="5"/>
      <c r="O4" s="6"/>
      <c r="P4" s="5"/>
      <c r="Q4" s="5"/>
      <c r="R4" s="5"/>
      <c r="S4" s="5"/>
      <c r="T4" s="5"/>
      <c r="U4" s="8"/>
    </row>
    <row r="5" customFormat="false" ht="15" hidden="false" customHeight="false" outlineLevel="0" collapsed="false">
      <c r="A5" s="2" t="str">
        <f aca="false">IF(B5&lt;&gt;"",_xlfn.CONCAT("03_",B5),"")</f>
        <v/>
      </c>
      <c r="B5" s="5"/>
      <c r="C5" s="5"/>
      <c r="D5" s="5"/>
      <c r="E5" s="5"/>
      <c r="F5" s="5"/>
      <c r="G5" s="5"/>
      <c r="H5" s="5"/>
      <c r="I5" s="5"/>
      <c r="J5" s="5"/>
      <c r="K5" s="5" t="s">
        <v>33</v>
      </c>
      <c r="L5" s="0" t="s">
        <v>34</v>
      </c>
      <c r="M5" s="5" t="str">
        <f aca="false">IF(K5="tax","IVA Soportado Tarifa 13%","")</f>
        <v>IVA Soportado Tarifa 13%</v>
      </c>
      <c r="N5" s="5"/>
      <c r="O5" s="6"/>
      <c r="P5" s="5"/>
      <c r="Q5" s="5"/>
      <c r="R5" s="5"/>
      <c r="S5" s="5"/>
      <c r="T5" s="5"/>
      <c r="U5" s="8"/>
    </row>
    <row r="6" customFormat="false" ht="15" hidden="false" customHeight="false" outlineLevel="0" collapsed="false">
      <c r="A6" s="2" t="str">
        <f aca="false">IF(B6&lt;&gt;"",_xlfn.CONCAT("03_",B6),"")</f>
        <v>03_exempt_tax_sale</v>
      </c>
      <c r="B6" s="5" t="s">
        <v>35</v>
      </c>
      <c r="C6" s="5" t="s">
        <v>22</v>
      </c>
      <c r="D6" s="5" t="s">
        <v>36</v>
      </c>
      <c r="E6" s="5" t="s">
        <v>36</v>
      </c>
      <c r="F6" s="5" t="n">
        <v>2</v>
      </c>
      <c r="G6" s="5" t="n">
        <v>0</v>
      </c>
      <c r="H6" s="5" t="s">
        <v>25</v>
      </c>
      <c r="I6" s="5" t="s">
        <v>26</v>
      </c>
      <c r="J6" s="5" t="s">
        <v>36</v>
      </c>
      <c r="K6" s="5" t="s">
        <v>27</v>
      </c>
      <c r="L6" s="5" t="s">
        <v>28</v>
      </c>
      <c r="M6" s="5" t="str">
        <f aca="false">IF(K6="tax","IVA Soportado Tarifa 13%","")</f>
        <v/>
      </c>
      <c r="N6" s="5" t="str">
        <f aca="false">IF(C6&lt;&gt;"",C6,"")</f>
        <v>IVA Ventas</v>
      </c>
      <c r="O6" s="6" t="str">
        <f aca="false">IF(D6&lt;&gt;"",D6,"")</f>
        <v>Exento</v>
      </c>
      <c r="P6" s="5" t="s">
        <v>37</v>
      </c>
      <c r="Q6" s="5" t="s">
        <v>38</v>
      </c>
      <c r="R6" s="5" t="s">
        <v>38</v>
      </c>
      <c r="S6" s="7"/>
      <c r="T6" s="5" t="s">
        <v>32</v>
      </c>
      <c r="U6" s="8"/>
    </row>
    <row r="7" customFormat="false" ht="15" hidden="false" customHeight="false" outlineLevel="0" collapsed="false">
      <c r="A7" s="2" t="str">
        <f aca="false">IF(B7&lt;&gt;"",_xlfn.CONCAT("03_",B7),"")</f>
        <v/>
      </c>
      <c r="B7" s="5"/>
      <c r="C7" s="5"/>
      <c r="D7" s="5"/>
      <c r="E7" s="5"/>
      <c r="F7" s="5"/>
      <c r="G7" s="5"/>
      <c r="H7" s="5"/>
      <c r="I7" s="5"/>
      <c r="J7" s="5"/>
      <c r="K7" s="5" t="s">
        <v>33</v>
      </c>
      <c r="L7" s="5" t="s">
        <v>28</v>
      </c>
      <c r="M7" s="5" t="str">
        <f aca="false">IF(K7="tax","IVA Soportado Tarifa 13%","")</f>
        <v>IVA Soportado Tarifa 13%</v>
      </c>
      <c r="N7" s="5" t="str">
        <f aca="false">IF(C7&lt;&gt;"",C7,"")</f>
        <v/>
      </c>
      <c r="O7" s="6" t="str">
        <f aca="false">IF(D7&lt;&gt;"",D7,"")</f>
        <v/>
      </c>
      <c r="P7" s="5"/>
      <c r="Q7" s="5"/>
      <c r="R7" s="5"/>
      <c r="S7" s="5"/>
      <c r="T7" s="5"/>
      <c r="U7" s="8"/>
    </row>
    <row r="8" customFormat="false" ht="15" hidden="false" customHeight="false" outlineLevel="0" collapsed="false">
      <c r="A8" s="2" t="str">
        <f aca="false">IF(B8&lt;&gt;"",_xlfn.CONCAT("03_",B8),"")</f>
        <v/>
      </c>
      <c r="B8" s="5"/>
      <c r="C8" s="5"/>
      <c r="D8" s="5"/>
      <c r="E8" s="5"/>
      <c r="F8" s="5"/>
      <c r="G8" s="5"/>
      <c r="H8" s="5"/>
      <c r="I8" s="5"/>
      <c r="J8" s="5"/>
      <c r="K8" s="5" t="s">
        <v>27</v>
      </c>
      <c r="L8" s="0" t="s">
        <v>34</v>
      </c>
      <c r="M8" s="5" t="str">
        <f aca="false">IF(K8="tax","IVA Soportado Tarifa 13%","")</f>
        <v/>
      </c>
      <c r="N8" s="5"/>
      <c r="O8" s="6"/>
      <c r="P8" s="5"/>
      <c r="Q8" s="5"/>
      <c r="R8" s="5"/>
      <c r="S8" s="5"/>
      <c r="T8" s="5"/>
      <c r="U8" s="8"/>
    </row>
    <row r="9" customFormat="false" ht="15" hidden="false" customHeight="false" outlineLevel="0" collapsed="false">
      <c r="A9" s="2" t="str">
        <f aca="false">IF(B9&lt;&gt;"",_xlfn.CONCAT("03_",B9),"")</f>
        <v/>
      </c>
      <c r="B9" s="5"/>
      <c r="C9" s="5"/>
      <c r="D9" s="5"/>
      <c r="E9" s="5"/>
      <c r="F9" s="5"/>
      <c r="G9" s="5"/>
      <c r="H9" s="5"/>
      <c r="I9" s="5"/>
      <c r="J9" s="5"/>
      <c r="K9" s="5" t="s">
        <v>33</v>
      </c>
      <c r="L9" s="0" t="s">
        <v>34</v>
      </c>
      <c r="M9" s="5" t="str">
        <f aca="false">IF(K9="tax","IVA Soportado Tarifa 13%","")</f>
        <v>IVA Soportado Tarifa 13%</v>
      </c>
      <c r="N9" s="5"/>
      <c r="O9" s="6"/>
      <c r="P9" s="5"/>
      <c r="Q9" s="5"/>
      <c r="R9" s="5"/>
      <c r="S9" s="5"/>
      <c r="T9" s="5"/>
      <c r="U9" s="8"/>
    </row>
    <row r="10" customFormat="false" ht="15" hidden="false" customHeight="false" outlineLevel="0" collapsed="false">
      <c r="A10" s="2" t="str">
        <f aca="false">IF(B10&lt;&gt;"",_xlfn.CONCAT("03_",B10),"")</f>
        <v>03_exonerated_13_tax_sale</v>
      </c>
      <c r="B10" s="5" t="s">
        <v>39</v>
      </c>
      <c r="C10" s="5" t="s">
        <v>22</v>
      </c>
      <c r="D10" s="5" t="s">
        <v>40</v>
      </c>
      <c r="E10" s="5" t="s">
        <v>41</v>
      </c>
      <c r="F10" s="5" t="n">
        <v>3</v>
      </c>
      <c r="G10" s="5" t="n">
        <v>0</v>
      </c>
      <c r="H10" s="5" t="s">
        <v>25</v>
      </c>
      <c r="I10" s="5" t="s">
        <v>26</v>
      </c>
      <c r="J10" s="5" t="s">
        <v>36</v>
      </c>
      <c r="K10" s="5" t="s">
        <v>27</v>
      </c>
      <c r="L10" s="5" t="s">
        <v>28</v>
      </c>
      <c r="M10" s="5" t="str">
        <f aca="false">IF(K10="tax","IVA Soportado Tarifa 13%","")</f>
        <v/>
      </c>
      <c r="N10" s="5" t="str">
        <f aca="false">IF(C10&lt;&gt;"",C10,"")</f>
        <v>IVA Ventas</v>
      </c>
      <c r="O10" s="6" t="str">
        <f aca="false">IF(D10&lt;&gt;"",D10,"")</f>
        <v>Exoneración 13%</v>
      </c>
      <c r="P10" s="5" t="s">
        <v>37</v>
      </c>
      <c r="Q10" s="5" t="s">
        <v>38</v>
      </c>
      <c r="R10" s="5" t="s">
        <v>38</v>
      </c>
      <c r="S10" s="7"/>
      <c r="T10" s="5" t="s">
        <v>32</v>
      </c>
      <c r="U10" s="8"/>
    </row>
    <row r="11" customFormat="false" ht="15" hidden="false" customHeight="false" outlineLevel="0" collapsed="false">
      <c r="A11" s="2" t="str">
        <f aca="false">IF(B11&lt;&gt;"",_xlfn.CONCAT("03_",B11),"")</f>
        <v/>
      </c>
      <c r="B11" s="5"/>
      <c r="C11" s="5"/>
      <c r="D11" s="5"/>
      <c r="E11" s="5"/>
      <c r="F11" s="5"/>
      <c r="G11" s="5"/>
      <c r="H11" s="5"/>
      <c r="I11" s="5"/>
      <c r="J11" s="5"/>
      <c r="K11" s="5" t="s">
        <v>33</v>
      </c>
      <c r="L11" s="5" t="s">
        <v>28</v>
      </c>
      <c r="M11" s="5" t="str">
        <f aca="false">IF(K11="tax","IVA Soportado Tarifa 13%","")</f>
        <v>IVA Soportado Tarifa 13%</v>
      </c>
      <c r="N11" s="5" t="str">
        <f aca="false">IF(C11&lt;&gt;"",C11,"")</f>
        <v/>
      </c>
      <c r="O11" s="6" t="str">
        <f aca="false">IF(D11&lt;&gt;"",D11,"")</f>
        <v/>
      </c>
      <c r="P11" s="5"/>
      <c r="Q11" s="5"/>
      <c r="R11" s="5"/>
      <c r="S11" s="5"/>
      <c r="T11" s="5"/>
      <c r="U11" s="8"/>
    </row>
    <row r="12" customFormat="false" ht="15" hidden="false" customHeight="false" outlineLevel="0" collapsed="false">
      <c r="A12" s="2" t="str">
        <f aca="false">IF(B12&lt;&gt;"",_xlfn.CONCAT("03_",B12),"")</f>
        <v/>
      </c>
      <c r="B12" s="5"/>
      <c r="C12" s="5"/>
      <c r="D12" s="5"/>
      <c r="E12" s="5"/>
      <c r="F12" s="5"/>
      <c r="G12" s="5"/>
      <c r="H12" s="5"/>
      <c r="I12" s="5"/>
      <c r="J12" s="5"/>
      <c r="K12" s="5" t="s">
        <v>27</v>
      </c>
      <c r="L12" s="0" t="s">
        <v>34</v>
      </c>
      <c r="M12" s="5" t="str">
        <f aca="false">IF(K12="tax","IVA Soportado Tarifa 13%","")</f>
        <v/>
      </c>
      <c r="N12" s="5"/>
      <c r="O12" s="6"/>
      <c r="P12" s="5"/>
      <c r="Q12" s="5"/>
      <c r="R12" s="5"/>
      <c r="S12" s="5"/>
      <c r="T12" s="5"/>
      <c r="U12" s="8"/>
    </row>
    <row r="13" customFormat="false" ht="15" hidden="false" customHeight="false" outlineLevel="0" collapsed="false">
      <c r="A13" s="2" t="str">
        <f aca="false">IF(B13&lt;&gt;"",_xlfn.CONCAT("03_",B13),"")</f>
        <v/>
      </c>
      <c r="B13" s="5"/>
      <c r="C13" s="5"/>
      <c r="D13" s="5"/>
      <c r="E13" s="5"/>
      <c r="F13" s="5"/>
      <c r="G13" s="5"/>
      <c r="H13" s="5"/>
      <c r="I13" s="5"/>
      <c r="J13" s="5"/>
      <c r="K13" s="5" t="s">
        <v>33</v>
      </c>
      <c r="L13" s="0" t="s">
        <v>34</v>
      </c>
      <c r="M13" s="5" t="str">
        <f aca="false">IF(K13="tax","IVA Soportado Tarifa 13%","")</f>
        <v>IVA Soportado Tarifa 13%</v>
      </c>
      <c r="N13" s="5"/>
      <c r="O13" s="6"/>
      <c r="P13" s="5"/>
      <c r="Q13" s="5"/>
      <c r="R13" s="5"/>
      <c r="S13" s="5"/>
      <c r="T13" s="5"/>
      <c r="U13" s="8"/>
    </row>
    <row r="14" customFormat="false" ht="15" hidden="false" customHeight="false" outlineLevel="0" collapsed="false">
      <c r="A14" s="2" t="str">
        <f aca="false">IF(B14&lt;&gt;"",_xlfn.CONCAT("03_",B14),"")</f>
        <v>03_iva_tax_02</v>
      </c>
      <c r="B14" s="5" t="s">
        <v>42</v>
      </c>
      <c r="C14" s="5" t="s">
        <v>43</v>
      </c>
      <c r="D14" s="5" t="s">
        <v>44</v>
      </c>
      <c r="E14" s="5" t="s">
        <v>45</v>
      </c>
      <c r="F14" s="5" t="n">
        <v>4</v>
      </c>
      <c r="G14" s="5" t="n">
        <v>13</v>
      </c>
      <c r="H14" s="5" t="s">
        <v>25</v>
      </c>
      <c r="I14" s="5" t="s">
        <v>46</v>
      </c>
      <c r="J14" s="5" t="s">
        <v>24</v>
      </c>
      <c r="K14" s="5" t="s">
        <v>27</v>
      </c>
      <c r="L14" s="5" t="s">
        <v>28</v>
      </c>
      <c r="M14" s="5" t="str">
        <f aca="false">IF(K14="tax","IVA Soportado Tarifa 13%","")</f>
        <v/>
      </c>
      <c r="N14" s="5" t="str">
        <f aca="false">IF(C14&lt;&gt;"",C14,"")</f>
        <v>IVA Compras</v>
      </c>
      <c r="O14" s="6" t="str">
        <f aca="false">IF(D14&lt;&gt;"",D14,"")</f>
        <v>IVA General 13%</v>
      </c>
      <c r="P14" s="5" t="s">
        <v>29</v>
      </c>
      <c r="Q14" s="5" t="s">
        <v>30</v>
      </c>
      <c r="R14" s="5" t="s">
        <v>31</v>
      </c>
      <c r="S14" s="7"/>
      <c r="T14" s="5" t="s">
        <v>32</v>
      </c>
      <c r="U14" s="8"/>
    </row>
    <row r="15" customFormat="false" ht="15" hidden="false" customHeight="false" outlineLevel="0" collapsed="false">
      <c r="A15" s="2" t="str">
        <f aca="false">IF(B15&lt;&gt;"",_xlfn.CONCAT("03_",B15),"")</f>
        <v/>
      </c>
      <c r="B15" s="5"/>
      <c r="C15" s="5"/>
      <c r="D15" s="5"/>
      <c r="E15" s="5"/>
      <c r="F15" s="5"/>
      <c r="G15" s="5"/>
      <c r="H15" s="5"/>
      <c r="I15" s="5"/>
      <c r="J15" s="5"/>
      <c r="K15" s="5" t="s">
        <v>33</v>
      </c>
      <c r="L15" s="5" t="s">
        <v>28</v>
      </c>
      <c r="M15" s="5" t="str">
        <f aca="false">IF(K15="tax","IVA Soportado Tarifa 13%","")</f>
        <v>IVA Soportado Tarifa 13%</v>
      </c>
      <c r="N15" s="5" t="str">
        <f aca="false">IF(C15&lt;&gt;"",C15,"")</f>
        <v/>
      </c>
      <c r="O15" s="6" t="str">
        <f aca="false">IF(D15&lt;&gt;"",D15,"")</f>
        <v/>
      </c>
      <c r="P15" s="5"/>
      <c r="Q15" s="5"/>
      <c r="R15" s="5"/>
      <c r="S15" s="5"/>
      <c r="T15" s="5"/>
      <c r="U15" s="8"/>
    </row>
    <row r="16" customFormat="false" ht="15" hidden="false" customHeight="false" outlineLevel="0" collapsed="false">
      <c r="A16" s="2" t="str">
        <f aca="false">IF(B16&lt;&gt;"",_xlfn.CONCAT("03_",B16),"")</f>
        <v/>
      </c>
      <c r="B16" s="5"/>
      <c r="C16" s="5"/>
      <c r="D16" s="5"/>
      <c r="E16" s="5"/>
      <c r="F16" s="5"/>
      <c r="G16" s="5"/>
      <c r="H16" s="5"/>
      <c r="I16" s="5"/>
      <c r="J16" s="5"/>
      <c r="K16" s="5" t="s">
        <v>27</v>
      </c>
      <c r="L16" s="0" t="s">
        <v>34</v>
      </c>
      <c r="M16" s="5" t="str">
        <f aca="false">IF(K16="tax","IVA Soportado Tarifa 13%","")</f>
        <v/>
      </c>
      <c r="N16" s="5"/>
      <c r="O16" s="6"/>
      <c r="P16" s="5"/>
      <c r="Q16" s="5"/>
      <c r="R16" s="5"/>
      <c r="S16" s="5"/>
      <c r="T16" s="5"/>
      <c r="U16" s="8"/>
    </row>
    <row r="17" customFormat="false" ht="15" hidden="false" customHeight="false" outlineLevel="0" collapsed="false">
      <c r="A17" s="2" t="str">
        <f aca="false">IF(B17&lt;&gt;"",_xlfn.CONCAT("03_",B17),"")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 t="s">
        <v>33</v>
      </c>
      <c r="L17" s="0" t="s">
        <v>34</v>
      </c>
      <c r="M17" s="5" t="str">
        <f aca="false">IF(K17="tax","IVA Soportado Tarifa 13%","")</f>
        <v>IVA Soportado Tarifa 13%</v>
      </c>
      <c r="N17" s="5"/>
      <c r="O17" s="6"/>
      <c r="P17" s="5"/>
      <c r="Q17" s="5"/>
      <c r="R17" s="5"/>
      <c r="S17" s="5"/>
      <c r="T17" s="5"/>
      <c r="U17" s="8"/>
    </row>
    <row r="18" customFormat="false" ht="23.85" hidden="false" customHeight="false" outlineLevel="0" collapsed="false">
      <c r="A18" s="2" t="str">
        <f aca="false">IF(B18&lt;&gt;"",_xlfn.CONCAT("03_",B18),"")</f>
        <v>03_exempt_tax_sale_international</v>
      </c>
      <c r="B18" s="5" t="s">
        <v>47</v>
      </c>
      <c r="C18" s="5" t="s">
        <v>43</v>
      </c>
      <c r="D18" s="5" t="s">
        <v>48</v>
      </c>
      <c r="E18" s="5" t="s">
        <v>49</v>
      </c>
      <c r="F18" s="5" t="n">
        <v>5</v>
      </c>
      <c r="G18" s="5" t="n">
        <v>0</v>
      </c>
      <c r="H18" s="5" t="s">
        <v>25</v>
      </c>
      <c r="I18" s="5" t="s">
        <v>46</v>
      </c>
      <c r="J18" s="5" t="s">
        <v>36</v>
      </c>
      <c r="K18" s="5" t="s">
        <v>27</v>
      </c>
      <c r="L18" s="5" t="s">
        <v>28</v>
      </c>
      <c r="M18" s="5" t="str">
        <f aca="false">IF(K18="tax","IVA Soportado Tarifa 13%","")</f>
        <v/>
      </c>
      <c r="N18" s="5" t="str">
        <f aca="false">IF(C18&lt;&gt;"",C18,"")</f>
        <v>IVA Compras</v>
      </c>
      <c r="O18" s="6" t="str">
        <f aca="false">IF(D18&lt;&gt;"",D18,"")</f>
        <v>Sin IVA internacionales</v>
      </c>
      <c r="P18" s="5" t="s">
        <v>37</v>
      </c>
      <c r="Q18" s="5" t="s">
        <v>38</v>
      </c>
      <c r="R18" s="5" t="s">
        <v>38</v>
      </c>
      <c r="S18" s="7"/>
      <c r="T18" s="5" t="s">
        <v>32</v>
      </c>
      <c r="U18" s="8"/>
    </row>
    <row r="19" customFormat="false" ht="15" hidden="false" customHeight="false" outlineLevel="0" collapsed="false">
      <c r="A19" s="2" t="str">
        <f aca="false">IF(B19&lt;&gt;"",_xlfn.CONCAT("03_",B19),"")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 t="s">
        <v>33</v>
      </c>
      <c r="L19" s="5" t="s">
        <v>28</v>
      </c>
      <c r="M19" s="5" t="str">
        <f aca="false">IF(K19="tax","IVA Soportado Tarifa 13%","")</f>
        <v>IVA Soportado Tarifa 13%</v>
      </c>
      <c r="N19" s="5" t="str">
        <f aca="false">IF(C19&lt;&gt;"",C19,"")</f>
        <v/>
      </c>
      <c r="O19" s="6" t="str">
        <f aca="false">IF(D19&lt;&gt;"",D19,"")</f>
        <v/>
      </c>
      <c r="P19" s="5"/>
      <c r="Q19" s="5"/>
      <c r="R19" s="5"/>
      <c r="S19" s="5"/>
      <c r="T19" s="5"/>
      <c r="U19" s="8"/>
    </row>
    <row r="20" customFormat="false" ht="15" hidden="false" customHeight="false" outlineLevel="0" collapsed="false">
      <c r="A20" s="2" t="str">
        <f aca="false">IF(B20&lt;&gt;"",_xlfn.CONCAT("03_",B20),"")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 t="s">
        <v>27</v>
      </c>
      <c r="L20" s="0" t="s">
        <v>34</v>
      </c>
      <c r="M20" s="5" t="str">
        <f aca="false">IF(K20="tax","IVA Soportado Tarifa 13%","")</f>
        <v/>
      </c>
      <c r="N20" s="5"/>
      <c r="O20" s="6"/>
      <c r="P20" s="5"/>
      <c r="Q20" s="5"/>
      <c r="R20" s="5"/>
      <c r="S20" s="5"/>
      <c r="T20" s="5"/>
      <c r="U20" s="8"/>
    </row>
    <row r="21" customFormat="false" ht="15" hidden="false" customHeight="false" outlineLevel="0" collapsed="false">
      <c r="A21" s="2" t="str">
        <f aca="false">IF(B21&lt;&gt;"",_xlfn.CONCAT("03_",B21),"")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 t="s">
        <v>33</v>
      </c>
      <c r="L21" s="0" t="s">
        <v>34</v>
      </c>
      <c r="M21" s="5" t="str">
        <f aca="false">IF(K21="tax","IVA Soportado Tarifa 13%","")</f>
        <v>IVA Soportado Tarifa 13%</v>
      </c>
      <c r="N21" s="5"/>
      <c r="O21" s="6"/>
      <c r="P21" s="5"/>
      <c r="Q21" s="5"/>
      <c r="R21" s="5"/>
      <c r="S21" s="5"/>
      <c r="T21" s="5"/>
      <c r="U21" s="8"/>
    </row>
    <row r="22" customFormat="false" ht="15" hidden="false" customHeight="false" outlineLevel="0" collapsed="false">
      <c r="A22" s="2" t="str">
        <f aca="false">IF(B22&lt;&gt;"",_xlfn.CONCAT("03_",B22),"")</f>
        <v>03_exempt_tax_purchase</v>
      </c>
      <c r="B22" s="5" t="s">
        <v>50</v>
      </c>
      <c r="C22" s="5" t="s">
        <v>43</v>
      </c>
      <c r="D22" s="5" t="s">
        <v>51</v>
      </c>
      <c r="E22" s="5" t="s">
        <v>52</v>
      </c>
      <c r="F22" s="5" t="n">
        <v>5</v>
      </c>
      <c r="G22" s="5" t="n">
        <v>0</v>
      </c>
      <c r="H22" s="5" t="s">
        <v>25</v>
      </c>
      <c r="I22" s="5" t="s">
        <v>46</v>
      </c>
      <c r="J22" s="5" t="s">
        <v>36</v>
      </c>
      <c r="K22" s="5" t="s">
        <v>27</v>
      </c>
      <c r="L22" s="5" t="s">
        <v>28</v>
      </c>
      <c r="M22" s="5" t="str">
        <f aca="false">IF(K22="tax","IVA Soportado Tarifa 13%","")</f>
        <v/>
      </c>
      <c r="N22" s="5" t="str">
        <f aca="false">IF(C22&lt;&gt;"",C22,"")</f>
        <v>IVA Compras</v>
      </c>
      <c r="O22" s="6" t="str">
        <f aca="false">IF(D22&lt;&gt;"",D22,"")</f>
        <v>Exento solo locales</v>
      </c>
      <c r="P22" s="5" t="s">
        <v>37</v>
      </c>
      <c r="Q22" s="5" t="s">
        <v>38</v>
      </c>
      <c r="R22" s="5" t="s">
        <v>38</v>
      </c>
      <c r="S22" s="7"/>
      <c r="T22" s="5" t="s">
        <v>32</v>
      </c>
      <c r="U22" s="8"/>
    </row>
    <row r="23" customFormat="false" ht="15" hidden="false" customHeight="false" outlineLevel="0" collapsed="false">
      <c r="A23" s="2" t="str">
        <f aca="false">IF(B23&lt;&gt;"",_xlfn.CONCAT("03_",B23),"")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 t="s">
        <v>33</v>
      </c>
      <c r="L23" s="5" t="s">
        <v>28</v>
      </c>
      <c r="M23" s="5" t="str">
        <f aca="false">IF(K23="tax","IVA Soportado Tarifa 13%","")</f>
        <v>IVA Soportado Tarifa 13%</v>
      </c>
      <c r="N23" s="5" t="str">
        <f aca="false">IF(C23&lt;&gt;"",C23,"")</f>
        <v/>
      </c>
      <c r="O23" s="6" t="str">
        <f aca="false">IF(D23&lt;&gt;"",D23,"")</f>
        <v/>
      </c>
      <c r="P23" s="5"/>
      <c r="Q23" s="5"/>
      <c r="R23" s="5"/>
      <c r="S23" s="5"/>
      <c r="T23" s="5"/>
      <c r="U23" s="8"/>
    </row>
    <row r="24" customFormat="false" ht="15" hidden="false" customHeight="false" outlineLevel="0" collapsed="false">
      <c r="A24" s="2" t="str">
        <f aca="false">IF(B24&lt;&gt;"",_xlfn.CONCAT("03_",B24),"")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 t="s">
        <v>27</v>
      </c>
      <c r="L24" s="0" t="s">
        <v>34</v>
      </c>
      <c r="M24" s="5" t="str">
        <f aca="false">IF(K24="tax","IVA Soportado Tarifa 13%","")</f>
        <v/>
      </c>
      <c r="N24" s="5"/>
      <c r="O24" s="6"/>
      <c r="P24" s="5"/>
      <c r="Q24" s="5"/>
      <c r="R24" s="5"/>
      <c r="S24" s="5"/>
      <c r="T24" s="5"/>
      <c r="U24" s="8"/>
    </row>
    <row r="25" customFormat="false" ht="15" hidden="false" customHeight="false" outlineLevel="0" collapsed="false">
      <c r="A25" s="2" t="str">
        <f aca="false">IF(B25&lt;&gt;"",_xlfn.CONCAT("03_",B25),"")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 t="s">
        <v>33</v>
      </c>
      <c r="L25" s="0" t="s">
        <v>34</v>
      </c>
      <c r="M25" s="5" t="str">
        <f aca="false">IF(K25="tax","IVA Soportado Tarifa 13%","")</f>
        <v>IVA Soportado Tarifa 13%</v>
      </c>
      <c r="N25" s="5"/>
      <c r="O25" s="6"/>
      <c r="P25" s="5"/>
      <c r="Q25" s="5"/>
      <c r="R25" s="5"/>
      <c r="S25" s="5"/>
      <c r="T25" s="5"/>
      <c r="U25" s="8"/>
    </row>
    <row r="26" customFormat="false" ht="15" hidden="false" customHeight="false" outlineLevel="0" collapsed="false">
      <c r="A26" s="2" t="str">
        <f aca="false">IF(B26&lt;&gt;"",_xlfn.CONCAT("03_",B26),"")</f>
        <v>03_iva_tax_0</v>
      </c>
      <c r="B26" s="5" t="s">
        <v>53</v>
      </c>
      <c r="C26" s="5" t="s">
        <v>22</v>
      </c>
      <c r="D26" s="5" t="s">
        <v>54</v>
      </c>
      <c r="E26" s="5" t="s">
        <v>55</v>
      </c>
      <c r="F26" s="5" t="n">
        <v>7</v>
      </c>
      <c r="G26" s="5" t="n">
        <v>0</v>
      </c>
      <c r="H26" s="5" t="s">
        <v>25</v>
      </c>
      <c r="I26" s="5" t="s">
        <v>26</v>
      </c>
      <c r="J26" s="5" t="s">
        <v>55</v>
      </c>
      <c r="K26" s="5" t="s">
        <v>27</v>
      </c>
      <c r="L26" s="5" t="s">
        <v>28</v>
      </c>
      <c r="M26" s="5" t="str">
        <f aca="false">IF(K26="tax","IVA Soportado Tarifa 13%","")</f>
        <v/>
      </c>
      <c r="N26" s="5" t="str">
        <f aca="false">IF(C26&lt;&gt;"",C26,"")</f>
        <v>IVA Ventas</v>
      </c>
      <c r="O26" s="6" t="str">
        <f aca="false">IF(D26&lt;&gt;"",D26,"")</f>
        <v>IVA 0% </v>
      </c>
      <c r="P26" s="5" t="s">
        <v>29</v>
      </c>
      <c r="Q26" s="5" t="s">
        <v>29</v>
      </c>
      <c r="R26" s="5" t="s">
        <v>56</v>
      </c>
      <c r="S26" s="7"/>
      <c r="T26" s="5" t="s">
        <v>32</v>
      </c>
      <c r="U26" s="8"/>
    </row>
    <row r="27" customFormat="false" ht="15" hidden="false" customHeight="false" outlineLevel="0" collapsed="false">
      <c r="A27" s="2" t="str">
        <f aca="false">IF(B27&lt;&gt;"",_xlfn.CONCAT("03_",B27),"")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 t="s">
        <v>33</v>
      </c>
      <c r="L27" s="5" t="s">
        <v>28</v>
      </c>
      <c r="M27" s="5" t="str">
        <f aca="false">IF(K27="tax","IVA Soportado Tarifa 13%","")</f>
        <v>IVA Soportado Tarifa 13%</v>
      </c>
      <c r="N27" s="5" t="str">
        <f aca="false">IF(C27&lt;&gt;"",C27,"")</f>
        <v/>
      </c>
      <c r="O27" s="6" t="str">
        <f aca="false">IF(D27&lt;&gt;"",D27,"")</f>
        <v/>
      </c>
      <c r="P27" s="5"/>
      <c r="Q27" s="5"/>
      <c r="R27" s="5"/>
      <c r="S27" s="5"/>
      <c r="T27" s="5"/>
      <c r="U27" s="8"/>
    </row>
    <row r="28" customFormat="false" ht="15" hidden="false" customHeight="false" outlineLevel="0" collapsed="false">
      <c r="A28" s="2" t="str">
        <f aca="false">IF(B28&lt;&gt;"",_xlfn.CONCAT("03_",B28),"")</f>
        <v/>
      </c>
      <c r="B28" s="5"/>
      <c r="C28" s="5"/>
      <c r="D28" s="5"/>
      <c r="E28" s="5"/>
      <c r="F28" s="5"/>
      <c r="G28" s="5"/>
      <c r="H28" s="5"/>
      <c r="I28" s="5"/>
      <c r="J28" s="5"/>
      <c r="K28" s="5" t="s">
        <v>27</v>
      </c>
      <c r="L28" s="0" t="s">
        <v>34</v>
      </c>
      <c r="M28" s="5" t="str">
        <f aca="false">IF(K28="tax","IVA Soportado Tarifa 13%","")</f>
        <v/>
      </c>
      <c r="N28" s="5"/>
      <c r="O28" s="6"/>
      <c r="P28" s="5"/>
      <c r="Q28" s="5"/>
      <c r="R28" s="5"/>
      <c r="S28" s="5"/>
      <c r="T28" s="5"/>
      <c r="U28" s="8"/>
    </row>
    <row r="29" customFormat="false" ht="15" hidden="false" customHeight="false" outlineLevel="0" collapsed="false">
      <c r="A29" s="2" t="str">
        <f aca="false">IF(B29&lt;&gt;"",_xlfn.CONCAT("03_",B29),"")</f>
        <v/>
      </c>
      <c r="B29" s="5"/>
      <c r="C29" s="5"/>
      <c r="D29" s="5"/>
      <c r="E29" s="5"/>
      <c r="F29" s="5"/>
      <c r="G29" s="5"/>
      <c r="H29" s="5"/>
      <c r="I29" s="5"/>
      <c r="J29" s="5"/>
      <c r="K29" s="5" t="s">
        <v>33</v>
      </c>
      <c r="L29" s="0" t="s">
        <v>34</v>
      </c>
      <c r="M29" s="5" t="str">
        <f aca="false">IF(K29="tax","IVA Soportado Tarifa 13%","")</f>
        <v>IVA Soportado Tarifa 13%</v>
      </c>
      <c r="N29" s="5"/>
      <c r="O29" s="6"/>
      <c r="P29" s="5"/>
      <c r="Q29" s="5"/>
      <c r="R29" s="5"/>
      <c r="S29" s="5"/>
      <c r="T29" s="5"/>
      <c r="U29" s="8"/>
    </row>
    <row r="30" customFormat="false" ht="15" hidden="false" customHeight="false" outlineLevel="0" collapsed="false">
      <c r="A30" s="2" t="str">
        <f aca="false">IF(B30&lt;&gt;"",_xlfn.CONCAT("03_",B30),"")</f>
        <v>03_iva_tax_00_ND</v>
      </c>
      <c r="B30" s="5" t="s">
        <v>57</v>
      </c>
      <c r="C30" s="5" t="s">
        <v>43</v>
      </c>
      <c r="D30" s="5" t="s">
        <v>58</v>
      </c>
      <c r="E30" s="5" t="s">
        <v>58</v>
      </c>
      <c r="F30" s="5" t="n">
        <v>8</v>
      </c>
      <c r="G30" s="5" t="n">
        <v>0</v>
      </c>
      <c r="H30" s="5" t="s">
        <v>25</v>
      </c>
      <c r="I30" s="5" t="s">
        <v>46</v>
      </c>
      <c r="J30" s="5" t="s">
        <v>59</v>
      </c>
      <c r="K30" s="5" t="s">
        <v>27</v>
      </c>
      <c r="L30" s="5" t="s">
        <v>28</v>
      </c>
      <c r="M30" s="5" t="str">
        <f aca="false">IF(K30="tax","IVA Soportado Tarifa 13%","")</f>
        <v/>
      </c>
      <c r="N30" s="5" t="str">
        <f aca="false">IF(C30&lt;&gt;"",C30,"")</f>
        <v>IVA Compras</v>
      </c>
      <c r="O30" s="6" t="str">
        <f aca="false">IF(D30&lt;&gt;"",D30,"")</f>
        <v>IVA 0% (No deducible)</v>
      </c>
      <c r="P30" s="5" t="s">
        <v>29</v>
      </c>
      <c r="Q30" s="5" t="s">
        <v>29</v>
      </c>
      <c r="R30" s="5" t="s">
        <v>60</v>
      </c>
      <c r="S30" s="7"/>
      <c r="T30" s="5" t="s">
        <v>32</v>
      </c>
      <c r="U30" s="8" t="n">
        <v>1</v>
      </c>
    </row>
    <row r="31" customFormat="false" ht="15" hidden="false" customHeight="false" outlineLevel="0" collapsed="false">
      <c r="A31" s="2" t="str">
        <f aca="false">IF(B31&lt;&gt;"",_xlfn.CONCAT("03_",B31),"")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 t="s">
        <v>33</v>
      </c>
      <c r="L31" s="5" t="s">
        <v>28</v>
      </c>
      <c r="M31" s="5" t="str">
        <f aca="false">IF(K31="tax","IVA Soportado Tarifa 13%","")</f>
        <v>IVA Soportado Tarifa 13%</v>
      </c>
      <c r="N31" s="5" t="str">
        <f aca="false">IF(C31&lt;&gt;"",C31,"")</f>
        <v/>
      </c>
      <c r="O31" s="6" t="str">
        <f aca="false">IF(D31&lt;&gt;"",D31,"")</f>
        <v/>
      </c>
      <c r="P31" s="5"/>
      <c r="Q31" s="5"/>
      <c r="R31" s="5"/>
      <c r="S31" s="5"/>
      <c r="T31" s="5"/>
      <c r="U31" s="8"/>
    </row>
    <row r="32" customFormat="false" ht="15" hidden="false" customHeight="false" outlineLevel="0" collapsed="false">
      <c r="A32" s="2" t="str">
        <f aca="false">IF(B32&lt;&gt;"",_xlfn.CONCAT("03_",B32),"")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 t="s">
        <v>27</v>
      </c>
      <c r="L32" s="0" t="s">
        <v>34</v>
      </c>
      <c r="M32" s="5" t="str">
        <f aca="false">IF(K32="tax","IVA Soportado Tarifa 13%","")</f>
        <v/>
      </c>
      <c r="N32" s="5"/>
      <c r="O32" s="6"/>
      <c r="P32" s="5"/>
      <c r="Q32" s="5"/>
      <c r="R32" s="5"/>
      <c r="S32" s="5"/>
      <c r="T32" s="5"/>
      <c r="U32" s="8"/>
    </row>
    <row r="33" customFormat="false" ht="15" hidden="false" customHeight="false" outlineLevel="0" collapsed="false">
      <c r="A33" s="2" t="str">
        <f aca="false">IF(B33&lt;&gt;"",_xlfn.CONCAT("03_",B33),"")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 t="s">
        <v>33</v>
      </c>
      <c r="L33" s="0" t="s">
        <v>34</v>
      </c>
      <c r="M33" s="5" t="str">
        <f aca="false">IF(K33="tax","IVA Soportado Tarifa 13%","")</f>
        <v>IVA Soportado Tarifa 13%</v>
      </c>
      <c r="N33" s="5"/>
      <c r="O33" s="6"/>
      <c r="P33" s="5"/>
      <c r="Q33" s="5"/>
      <c r="R33" s="5"/>
      <c r="S33" s="5"/>
      <c r="T33" s="5"/>
      <c r="U33" s="8"/>
    </row>
    <row r="34" customFormat="false" ht="15" hidden="false" customHeight="false" outlineLevel="0" collapsed="false">
      <c r="A34" s="2" t="str">
        <f aca="false">IF(B34&lt;&gt;"",_xlfn.CONCAT("03_",B34),"")</f>
        <v>03_iva_tax_00</v>
      </c>
      <c r="B34" s="5" t="s">
        <v>61</v>
      </c>
      <c r="C34" s="5" t="s">
        <v>43</v>
      </c>
      <c r="D34" s="5" t="s">
        <v>55</v>
      </c>
      <c r="E34" s="5" t="s">
        <v>54</v>
      </c>
      <c r="F34" s="5" t="n">
        <v>9</v>
      </c>
      <c r="G34" s="5" t="n">
        <v>0</v>
      </c>
      <c r="H34" s="5" t="s">
        <v>25</v>
      </c>
      <c r="I34" s="5" t="s">
        <v>46</v>
      </c>
      <c r="J34" s="5" t="s">
        <v>55</v>
      </c>
      <c r="K34" s="5" t="s">
        <v>27</v>
      </c>
      <c r="L34" s="5" t="s">
        <v>28</v>
      </c>
      <c r="M34" s="5" t="str">
        <f aca="false">IF(K34="tax","IVA Soportado Tarifa 13%","")</f>
        <v/>
      </c>
      <c r="N34" s="5" t="str">
        <f aca="false">IF(C34&lt;&gt;"",C34,"")</f>
        <v>IVA Compras</v>
      </c>
      <c r="O34" s="6" t="str">
        <f aca="false">IF(D34&lt;&gt;"",D34,"")</f>
        <v>IVA 0%</v>
      </c>
      <c r="P34" s="5" t="s">
        <v>29</v>
      </c>
      <c r="Q34" s="5" t="s">
        <v>29</v>
      </c>
      <c r="R34" s="5" t="s">
        <v>56</v>
      </c>
      <c r="S34" s="5"/>
      <c r="T34" s="5" t="s">
        <v>32</v>
      </c>
      <c r="U34" s="8"/>
    </row>
    <row r="35" customFormat="false" ht="15" hidden="false" customHeight="false" outlineLevel="0" collapsed="false">
      <c r="A35" s="2" t="str">
        <f aca="false">IF(B35&lt;&gt;"",_xlfn.CONCAT("03_",B35),"")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 t="s">
        <v>33</v>
      </c>
      <c r="L35" s="5" t="s">
        <v>28</v>
      </c>
      <c r="M35" s="5" t="str">
        <f aca="false">IF(K35="tax","IVA Soportado Tarifa 13%","")</f>
        <v>IVA Soportado Tarifa 13%</v>
      </c>
      <c r="N35" s="5" t="str">
        <f aca="false">IF(C35&lt;&gt;"",C35,"")</f>
        <v/>
      </c>
      <c r="O35" s="6" t="str">
        <f aca="false">IF(D35&lt;&gt;"",D35,"")</f>
        <v/>
      </c>
      <c r="P35" s="5"/>
      <c r="Q35" s="5"/>
      <c r="R35" s="5"/>
      <c r="S35" s="5"/>
      <c r="T35" s="5"/>
      <c r="U35" s="8"/>
    </row>
    <row r="36" customFormat="false" ht="15" hidden="false" customHeight="false" outlineLevel="0" collapsed="false">
      <c r="A36" s="2" t="str">
        <f aca="false">IF(B36&lt;&gt;"",_xlfn.CONCAT("03_",B36),"")</f>
        <v/>
      </c>
      <c r="B36" s="5"/>
      <c r="C36" s="5"/>
      <c r="D36" s="5"/>
      <c r="E36" s="5"/>
      <c r="F36" s="5"/>
      <c r="G36" s="5"/>
      <c r="H36" s="5"/>
      <c r="I36" s="5"/>
      <c r="J36" s="5"/>
      <c r="K36" s="5" t="s">
        <v>27</v>
      </c>
      <c r="L36" s="0" t="s">
        <v>34</v>
      </c>
      <c r="M36" s="5" t="str">
        <f aca="false">IF(K36="tax","IVA Soportado Tarifa 13%","")</f>
        <v/>
      </c>
      <c r="N36" s="5"/>
      <c r="O36" s="6"/>
      <c r="P36" s="5"/>
      <c r="Q36" s="5"/>
      <c r="R36" s="5"/>
      <c r="S36" s="5"/>
      <c r="T36" s="5"/>
      <c r="U36" s="8"/>
    </row>
    <row r="37" customFormat="false" ht="15" hidden="false" customHeight="false" outlineLevel="0" collapsed="false">
      <c r="A37" s="2" t="str">
        <f aca="false">IF(B37&lt;&gt;"",_xlfn.CONCAT("03_",B37),"")</f>
        <v/>
      </c>
      <c r="B37" s="5"/>
      <c r="C37" s="5"/>
      <c r="D37" s="5"/>
      <c r="E37" s="5"/>
      <c r="F37" s="5"/>
      <c r="G37" s="5"/>
      <c r="H37" s="5"/>
      <c r="I37" s="5"/>
      <c r="J37" s="5"/>
      <c r="K37" s="5" t="s">
        <v>33</v>
      </c>
      <c r="L37" s="0" t="s">
        <v>34</v>
      </c>
      <c r="M37" s="5" t="str">
        <f aca="false">IF(K37="tax","IVA Soportado Tarifa 13%","")</f>
        <v>IVA Soportado Tarifa 13%</v>
      </c>
      <c r="N37" s="5"/>
      <c r="O37" s="6"/>
      <c r="P37" s="5"/>
      <c r="Q37" s="5"/>
      <c r="R37" s="5"/>
      <c r="S37" s="5"/>
      <c r="T37" s="5"/>
      <c r="U37" s="8"/>
    </row>
    <row r="38" customFormat="false" ht="15" hidden="false" customHeight="false" outlineLevel="0" collapsed="false">
      <c r="A38" s="2" t="str">
        <f aca="false">IF(B38&lt;&gt;"",_xlfn.CONCAT("03_",B38),"")</f>
        <v>03_reduced_rate_05_purchase</v>
      </c>
      <c r="B38" s="5" t="s">
        <v>62</v>
      </c>
      <c r="C38" s="5" t="s">
        <v>43</v>
      </c>
      <c r="D38" s="5" t="s">
        <v>63</v>
      </c>
      <c r="E38" s="5" t="s">
        <v>63</v>
      </c>
      <c r="F38" s="5" t="n">
        <v>10</v>
      </c>
      <c r="G38" s="5" t="n">
        <v>0.5</v>
      </c>
      <c r="H38" s="5" t="s">
        <v>25</v>
      </c>
      <c r="I38" s="5" t="s">
        <v>46</v>
      </c>
      <c r="J38" s="5" t="s">
        <v>64</v>
      </c>
      <c r="K38" s="5" t="s">
        <v>27</v>
      </c>
      <c r="L38" s="5" t="s">
        <v>28</v>
      </c>
      <c r="M38" s="5" t="str">
        <f aca="false">IF(K38="tax","IVA Soportado Tarifa 13%","")</f>
        <v/>
      </c>
      <c r="N38" s="5" t="str">
        <f aca="false">IF(C38&lt;&gt;"",C38,"")</f>
        <v>IVA Compras</v>
      </c>
      <c r="O38" s="6" t="str">
        <f aca="false">IF(D38&lt;&gt;"",D38,"")</f>
        <v>Tarifa reducida 0.5%</v>
      </c>
      <c r="P38" s="5" t="s">
        <v>29</v>
      </c>
      <c r="Q38" s="5" t="s">
        <v>65</v>
      </c>
      <c r="R38" s="5" t="s">
        <v>63</v>
      </c>
      <c r="S38" s="5"/>
      <c r="T38" s="5" t="s">
        <v>32</v>
      </c>
      <c r="U38" s="8"/>
    </row>
    <row r="39" customFormat="false" ht="15" hidden="false" customHeight="false" outlineLevel="0" collapsed="false">
      <c r="A39" s="2" t="str">
        <f aca="false">IF(B39&lt;&gt;"",_xlfn.CONCAT("03_",B39),"")</f>
        <v/>
      </c>
      <c r="B39" s="5"/>
      <c r="C39" s="5"/>
      <c r="D39" s="5"/>
      <c r="E39" s="5"/>
      <c r="F39" s="5"/>
      <c r="G39" s="5"/>
      <c r="H39" s="5"/>
      <c r="I39" s="5"/>
      <c r="J39" s="5"/>
      <c r="K39" s="5" t="s">
        <v>33</v>
      </c>
      <c r="L39" s="5" t="s">
        <v>28</v>
      </c>
      <c r="M39" s="5" t="str">
        <f aca="false">IF(K39="tax","IVA Soportado Tarifa 13%","")</f>
        <v>IVA Soportado Tarifa 13%</v>
      </c>
      <c r="N39" s="5" t="str">
        <f aca="false">IF(C39&lt;&gt;"",C39,"")</f>
        <v/>
      </c>
      <c r="O39" s="6" t="str">
        <f aca="false">IF(D39&lt;&gt;"",D39,"")</f>
        <v/>
      </c>
      <c r="P39" s="5"/>
      <c r="Q39" s="5"/>
      <c r="R39" s="5"/>
      <c r="S39" s="5"/>
      <c r="T39" s="5"/>
      <c r="U39" s="8"/>
    </row>
    <row r="40" customFormat="false" ht="15" hidden="false" customHeight="false" outlineLevel="0" collapsed="false">
      <c r="A40" s="2" t="str">
        <f aca="false">IF(B40&lt;&gt;"",_xlfn.CONCAT("03_",B40),"")</f>
        <v/>
      </c>
      <c r="B40" s="5"/>
      <c r="C40" s="5"/>
      <c r="D40" s="5"/>
      <c r="E40" s="5"/>
      <c r="F40" s="5"/>
      <c r="G40" s="5"/>
      <c r="H40" s="5"/>
      <c r="I40" s="5"/>
      <c r="J40" s="5"/>
      <c r="K40" s="5" t="s">
        <v>27</v>
      </c>
      <c r="L40" s="0" t="s">
        <v>34</v>
      </c>
      <c r="M40" s="5" t="str">
        <f aca="false">IF(K40="tax","IVA Soportado Tarifa 13%","")</f>
        <v/>
      </c>
      <c r="N40" s="5"/>
      <c r="O40" s="6"/>
      <c r="P40" s="5"/>
      <c r="Q40" s="5"/>
      <c r="R40" s="5"/>
      <c r="S40" s="5"/>
      <c r="T40" s="5"/>
      <c r="U40" s="8"/>
    </row>
    <row r="41" customFormat="false" ht="15" hidden="false" customHeight="false" outlineLevel="0" collapsed="false">
      <c r="A41" s="2" t="str">
        <f aca="false">IF(B41&lt;&gt;"",_xlfn.CONCAT("03_",B41),"")</f>
        <v/>
      </c>
      <c r="B41" s="5"/>
      <c r="C41" s="5"/>
      <c r="D41" s="5"/>
      <c r="E41" s="5"/>
      <c r="F41" s="5"/>
      <c r="G41" s="5"/>
      <c r="H41" s="5"/>
      <c r="I41" s="5"/>
      <c r="J41" s="5"/>
      <c r="K41" s="5" t="s">
        <v>33</v>
      </c>
      <c r="L41" s="0" t="s">
        <v>34</v>
      </c>
      <c r="M41" s="5" t="str">
        <f aca="false">IF(K41="tax","IVA Soportado Tarifa 13%","")</f>
        <v>IVA Soportado Tarifa 13%</v>
      </c>
      <c r="N41" s="5"/>
      <c r="O41" s="6"/>
      <c r="P41" s="5"/>
      <c r="Q41" s="5"/>
      <c r="R41" s="5"/>
      <c r="S41" s="5"/>
      <c r="T41" s="5"/>
      <c r="U41" s="8"/>
    </row>
    <row r="42" customFormat="false" ht="23.85" hidden="false" customHeight="false" outlineLevel="0" collapsed="false">
      <c r="A42" s="2" t="str">
        <f aca="false">IF(B42&lt;&gt;"",_xlfn.CONCAT("03_",B42),"")</f>
        <v>03_iva_tax_02_ND</v>
      </c>
      <c r="B42" s="5" t="s">
        <v>66</v>
      </c>
      <c r="C42" s="5" t="s">
        <v>43</v>
      </c>
      <c r="D42" s="5" t="s">
        <v>67</v>
      </c>
      <c r="E42" s="5" t="s">
        <v>68</v>
      </c>
      <c r="F42" s="5" t="n">
        <v>10</v>
      </c>
      <c r="G42" s="5" t="n">
        <v>13</v>
      </c>
      <c r="H42" s="5" t="s">
        <v>25</v>
      </c>
      <c r="I42" s="5" t="s">
        <v>46</v>
      </c>
      <c r="J42" s="5" t="s">
        <v>59</v>
      </c>
      <c r="K42" s="5" t="s">
        <v>27</v>
      </c>
      <c r="L42" s="5" t="s">
        <v>28</v>
      </c>
      <c r="M42" s="5" t="str">
        <f aca="false">IF(K42="tax","IVA Soportado Tarifa 13%","")</f>
        <v/>
      </c>
      <c r="N42" s="5" t="str">
        <f aca="false">IF(C42&lt;&gt;"",C42,"")</f>
        <v>IVA Compras</v>
      </c>
      <c r="O42" s="6" t="str">
        <f aca="false">IF(D42&lt;&gt;"",D42,"")</f>
        <v>IVA General 13% (No deducible)</v>
      </c>
      <c r="P42" s="5" t="s">
        <v>29</v>
      </c>
      <c r="Q42" s="5" t="s">
        <v>30</v>
      </c>
      <c r="R42" s="5" t="s">
        <v>69</v>
      </c>
      <c r="S42" s="5"/>
      <c r="T42" s="5" t="s">
        <v>32</v>
      </c>
      <c r="U42" s="8" t="n">
        <v>1</v>
      </c>
    </row>
    <row r="43" customFormat="false" ht="15" hidden="false" customHeight="false" outlineLevel="0" collapsed="false">
      <c r="A43" s="2" t="str">
        <f aca="false">IF(B43&lt;&gt;"",_xlfn.CONCAT("03_",B43),"")</f>
        <v/>
      </c>
      <c r="B43" s="5"/>
      <c r="C43" s="5"/>
      <c r="D43" s="5"/>
      <c r="E43" s="5"/>
      <c r="F43" s="5"/>
      <c r="G43" s="5"/>
      <c r="H43" s="5"/>
      <c r="I43" s="5"/>
      <c r="J43" s="5"/>
      <c r="K43" s="5" t="s">
        <v>33</v>
      </c>
      <c r="L43" s="5" t="s">
        <v>28</v>
      </c>
      <c r="M43" s="5" t="str">
        <f aca="false">IF(K43="tax","IVA Soportado Tarifa 13%","")</f>
        <v>IVA Soportado Tarifa 13%</v>
      </c>
      <c r="N43" s="5" t="str">
        <f aca="false">IF(C43&lt;&gt;"",C43,"")</f>
        <v/>
      </c>
      <c r="O43" s="6" t="str">
        <f aca="false">IF(D43&lt;&gt;"",D43,"")</f>
        <v/>
      </c>
      <c r="P43" s="5"/>
      <c r="Q43" s="5"/>
      <c r="R43" s="5"/>
      <c r="S43" s="5"/>
      <c r="T43" s="5"/>
      <c r="U43" s="8"/>
    </row>
    <row r="44" customFormat="false" ht="15" hidden="false" customHeight="false" outlineLevel="0" collapsed="false">
      <c r="A44" s="2" t="str">
        <f aca="false">IF(B44&lt;&gt;"",_xlfn.CONCAT("03_",B44),"")</f>
        <v/>
      </c>
      <c r="B44" s="5"/>
      <c r="C44" s="5"/>
      <c r="D44" s="5"/>
      <c r="E44" s="5"/>
      <c r="F44" s="5"/>
      <c r="G44" s="5"/>
      <c r="H44" s="5"/>
      <c r="I44" s="5"/>
      <c r="J44" s="5"/>
      <c r="K44" s="5" t="s">
        <v>27</v>
      </c>
      <c r="L44" s="0" t="s">
        <v>34</v>
      </c>
      <c r="M44" s="5" t="str">
        <f aca="false">IF(K44="tax","IVA Soportado Tarifa 13%","")</f>
        <v/>
      </c>
      <c r="N44" s="5"/>
      <c r="O44" s="6"/>
      <c r="P44" s="5"/>
      <c r="Q44" s="5"/>
      <c r="R44" s="5"/>
      <c r="S44" s="5"/>
      <c r="T44" s="5"/>
      <c r="U44" s="8"/>
    </row>
    <row r="45" customFormat="false" ht="15" hidden="false" customHeight="false" outlineLevel="0" collapsed="false">
      <c r="A45" s="2" t="str">
        <f aca="false">IF(B45&lt;&gt;"",_xlfn.CONCAT("03_",B45),"")</f>
        <v/>
      </c>
      <c r="B45" s="5"/>
      <c r="C45" s="5"/>
      <c r="D45" s="5"/>
      <c r="E45" s="5"/>
      <c r="F45" s="5"/>
      <c r="G45" s="5"/>
      <c r="H45" s="5"/>
      <c r="I45" s="5"/>
      <c r="J45" s="5"/>
      <c r="K45" s="5" t="s">
        <v>33</v>
      </c>
      <c r="L45" s="0" t="s">
        <v>34</v>
      </c>
      <c r="M45" s="5" t="str">
        <f aca="false">IF(K45="tax","IVA Soportado Tarifa 13%","")</f>
        <v>IVA Soportado Tarifa 13%</v>
      </c>
      <c r="N45" s="5"/>
      <c r="O45" s="6"/>
      <c r="P45" s="5"/>
      <c r="Q45" s="5"/>
      <c r="R45" s="5"/>
      <c r="S45" s="5"/>
      <c r="T45" s="5"/>
      <c r="U45" s="8"/>
    </row>
    <row r="46" customFormat="false" ht="15" hidden="false" customHeight="false" outlineLevel="0" collapsed="false">
      <c r="A46" s="2" t="str">
        <f aca="false">IF(B46&lt;&gt;"",_xlfn.CONCAT("03_",B46),"")</f>
        <v>03_reduced_rate_05_sale</v>
      </c>
      <c r="B46" s="5" t="s">
        <v>70</v>
      </c>
      <c r="C46" s="5" t="s">
        <v>22</v>
      </c>
      <c r="D46" s="5" t="s">
        <v>63</v>
      </c>
      <c r="E46" s="5" t="s">
        <v>63</v>
      </c>
      <c r="F46" s="5" t="n">
        <v>10</v>
      </c>
      <c r="G46" s="5" t="n">
        <v>0.5</v>
      </c>
      <c r="H46" s="5" t="s">
        <v>25</v>
      </c>
      <c r="I46" s="5" t="s">
        <v>26</v>
      </c>
      <c r="J46" s="5" t="s">
        <v>71</v>
      </c>
      <c r="K46" s="5" t="s">
        <v>27</v>
      </c>
      <c r="L46" s="5" t="s">
        <v>28</v>
      </c>
      <c r="M46" s="5" t="str">
        <f aca="false">IF(K46="tax","IVA Soportado Tarifa 13%","")</f>
        <v/>
      </c>
      <c r="N46" s="5" t="str">
        <f aca="false">IF(C46&lt;&gt;"",C46,"")</f>
        <v>IVA Ventas</v>
      </c>
      <c r="O46" s="6" t="str">
        <f aca="false">IF(D46&lt;&gt;"",D46,"")</f>
        <v>Tarifa reducida 0.5%</v>
      </c>
      <c r="P46" s="5" t="s">
        <v>29</v>
      </c>
      <c r="Q46" s="5" t="s">
        <v>65</v>
      </c>
      <c r="R46" s="5" t="s">
        <v>63</v>
      </c>
      <c r="S46" s="5"/>
      <c r="T46" s="5" t="s">
        <v>32</v>
      </c>
      <c r="U46" s="8"/>
    </row>
    <row r="47" customFormat="false" ht="15" hidden="false" customHeight="false" outlineLevel="0" collapsed="false">
      <c r="A47" s="2" t="str">
        <f aca="false">IF(B47&lt;&gt;"",_xlfn.CONCAT("03_",B47),"")</f>
        <v/>
      </c>
      <c r="B47" s="5"/>
      <c r="C47" s="5"/>
      <c r="D47" s="5"/>
      <c r="E47" s="5"/>
      <c r="F47" s="5"/>
      <c r="G47" s="5"/>
      <c r="H47" s="5"/>
      <c r="I47" s="5"/>
      <c r="J47" s="5"/>
      <c r="K47" s="5" t="s">
        <v>33</v>
      </c>
      <c r="L47" s="5" t="s">
        <v>28</v>
      </c>
      <c r="M47" s="5" t="str">
        <f aca="false">IF(K47="tax","IVA Soportado Tarifa 13%","")</f>
        <v>IVA Soportado Tarifa 13%</v>
      </c>
      <c r="N47" s="5" t="str">
        <f aca="false">IF(C47&lt;&gt;"",C47,"")</f>
        <v/>
      </c>
      <c r="O47" s="6" t="str">
        <f aca="false">IF(D47&lt;&gt;"",D47,"")</f>
        <v/>
      </c>
      <c r="P47" s="5"/>
      <c r="Q47" s="5"/>
      <c r="R47" s="5"/>
      <c r="S47" s="5"/>
      <c r="T47" s="5"/>
      <c r="U47" s="8"/>
    </row>
    <row r="48" customFormat="false" ht="15" hidden="false" customHeight="false" outlineLevel="0" collapsed="false">
      <c r="A48" s="2" t="str">
        <f aca="false">IF(B48&lt;&gt;"",_xlfn.CONCAT("03_",B48),"")</f>
        <v/>
      </c>
      <c r="B48" s="5"/>
      <c r="C48" s="5"/>
      <c r="D48" s="5"/>
      <c r="E48" s="5"/>
      <c r="F48" s="5"/>
      <c r="G48" s="5"/>
      <c r="H48" s="5"/>
      <c r="I48" s="5"/>
      <c r="J48" s="5"/>
      <c r="K48" s="5" t="s">
        <v>27</v>
      </c>
      <c r="L48" s="0" t="s">
        <v>34</v>
      </c>
      <c r="M48" s="5" t="str">
        <f aca="false">IF(K48="tax","IVA Soportado Tarifa 13%","")</f>
        <v/>
      </c>
      <c r="N48" s="5"/>
      <c r="O48" s="6"/>
      <c r="P48" s="5"/>
      <c r="Q48" s="5"/>
      <c r="R48" s="5"/>
      <c r="S48" s="5"/>
      <c r="T48" s="5"/>
      <c r="U48" s="8"/>
    </row>
    <row r="49" customFormat="false" ht="15" hidden="false" customHeight="false" outlineLevel="0" collapsed="false">
      <c r="A49" s="2" t="str">
        <f aca="false">IF(B49&lt;&gt;"",_xlfn.CONCAT("03_",B49),"")</f>
        <v/>
      </c>
      <c r="B49" s="5"/>
      <c r="C49" s="5"/>
      <c r="D49" s="5"/>
      <c r="E49" s="5"/>
      <c r="F49" s="5"/>
      <c r="G49" s="5"/>
      <c r="H49" s="5"/>
      <c r="I49" s="5"/>
      <c r="J49" s="5"/>
      <c r="K49" s="5" t="s">
        <v>33</v>
      </c>
      <c r="L49" s="0" t="s">
        <v>34</v>
      </c>
      <c r="M49" s="5" t="str">
        <f aca="false">IF(K49="tax","IVA Soportado Tarifa 13%","")</f>
        <v>IVA Soportado Tarifa 13%</v>
      </c>
      <c r="N49" s="5"/>
      <c r="O49" s="6"/>
      <c r="P49" s="5"/>
      <c r="Q49" s="5"/>
      <c r="R49" s="5"/>
      <c r="S49" s="5"/>
      <c r="T49" s="5"/>
      <c r="U49" s="8"/>
    </row>
    <row r="50" customFormat="false" ht="15" hidden="false" customHeight="false" outlineLevel="0" collapsed="false">
      <c r="A50" s="2" t="str">
        <f aca="false">IF(B50&lt;&gt;"",_xlfn.CONCAT("03_",B50),"")</f>
        <v>03_iva_tax_03</v>
      </c>
      <c r="B50" s="5" t="s">
        <v>72</v>
      </c>
      <c r="C50" s="5" t="s">
        <v>22</v>
      </c>
      <c r="D50" s="5" t="s">
        <v>73</v>
      </c>
      <c r="E50" s="5" t="s">
        <v>73</v>
      </c>
      <c r="F50" s="5" t="n">
        <v>11</v>
      </c>
      <c r="G50" s="5" t="n">
        <v>1</v>
      </c>
      <c r="H50" s="5" t="s">
        <v>25</v>
      </c>
      <c r="I50" s="5" t="s">
        <v>26</v>
      </c>
      <c r="J50" s="5" t="s">
        <v>74</v>
      </c>
      <c r="K50" s="5" t="s">
        <v>27</v>
      </c>
      <c r="L50" s="5" t="s">
        <v>28</v>
      </c>
      <c r="M50" s="5" t="str">
        <f aca="false">IF(K50="tax","IVA Soportado Tarifa 13%","")</f>
        <v/>
      </c>
      <c r="N50" s="5" t="str">
        <f aca="false">IF(C50&lt;&gt;"",C50,"")</f>
        <v>IVA Ventas</v>
      </c>
      <c r="O50" s="6" t="str">
        <f aca="false">IF(D50&lt;&gt;"",D50,"")</f>
        <v>IVA 1% (Tarifa Reducida)</v>
      </c>
      <c r="P50" s="5" t="s">
        <v>29</v>
      </c>
      <c r="Q50" s="5" t="s">
        <v>75</v>
      </c>
      <c r="R50" s="5" t="s">
        <v>76</v>
      </c>
      <c r="S50" s="5"/>
      <c r="T50" s="5" t="s">
        <v>32</v>
      </c>
      <c r="U50" s="8"/>
    </row>
    <row r="51" customFormat="false" ht="15" hidden="false" customHeight="false" outlineLevel="0" collapsed="false">
      <c r="A51" s="2" t="str">
        <f aca="false">IF(B51&lt;&gt;"",_xlfn.CONCAT("03_",B51),"")</f>
        <v/>
      </c>
      <c r="B51" s="5"/>
      <c r="C51" s="5"/>
      <c r="D51" s="5"/>
      <c r="E51" s="5"/>
      <c r="F51" s="5"/>
      <c r="G51" s="5"/>
      <c r="H51" s="5"/>
      <c r="I51" s="5"/>
      <c r="J51" s="5"/>
      <c r="K51" s="5" t="s">
        <v>33</v>
      </c>
      <c r="L51" s="5" t="s">
        <v>28</v>
      </c>
      <c r="M51" s="5" t="str">
        <f aca="false">IF(K51="tax","IVA Soportado Tarifa 13%","")</f>
        <v>IVA Soportado Tarifa 13%</v>
      </c>
      <c r="N51" s="5" t="str">
        <f aca="false">IF(C51&lt;&gt;"",C51,"")</f>
        <v/>
      </c>
      <c r="O51" s="6" t="str">
        <f aca="false">IF(D51&lt;&gt;"",D51,"")</f>
        <v/>
      </c>
      <c r="P51" s="5"/>
      <c r="Q51" s="5"/>
      <c r="R51" s="5"/>
      <c r="S51" s="5"/>
      <c r="T51" s="5"/>
      <c r="U51" s="8"/>
    </row>
    <row r="52" customFormat="false" ht="15" hidden="false" customHeight="false" outlineLevel="0" collapsed="false">
      <c r="A52" s="2" t="str">
        <f aca="false">IF(B52&lt;&gt;"",_xlfn.CONCAT("03_",B52),"")</f>
        <v/>
      </c>
      <c r="B52" s="5"/>
      <c r="C52" s="5"/>
      <c r="D52" s="5"/>
      <c r="E52" s="5"/>
      <c r="F52" s="5"/>
      <c r="G52" s="5"/>
      <c r="H52" s="5"/>
      <c r="I52" s="5"/>
      <c r="J52" s="5"/>
      <c r="K52" s="5" t="s">
        <v>27</v>
      </c>
      <c r="L52" s="0" t="s">
        <v>34</v>
      </c>
      <c r="M52" s="5" t="str">
        <f aca="false">IF(K52="tax","IVA Soportado Tarifa 13%","")</f>
        <v/>
      </c>
      <c r="N52" s="5"/>
      <c r="O52" s="6"/>
      <c r="P52" s="5"/>
      <c r="Q52" s="5"/>
      <c r="R52" s="5"/>
      <c r="S52" s="5"/>
      <c r="T52" s="5"/>
      <c r="U52" s="8"/>
    </row>
    <row r="53" customFormat="false" ht="15" hidden="false" customHeight="false" outlineLevel="0" collapsed="false">
      <c r="A53" s="2" t="str">
        <f aca="false">IF(B53&lt;&gt;"",_xlfn.CONCAT("03_",B53),"")</f>
        <v/>
      </c>
      <c r="B53" s="5"/>
      <c r="C53" s="5"/>
      <c r="D53" s="5"/>
      <c r="E53" s="5"/>
      <c r="F53" s="5"/>
      <c r="G53" s="5"/>
      <c r="H53" s="5"/>
      <c r="I53" s="5"/>
      <c r="J53" s="5"/>
      <c r="K53" s="5" t="s">
        <v>33</v>
      </c>
      <c r="L53" s="0" t="s">
        <v>34</v>
      </c>
      <c r="M53" s="5" t="str">
        <f aca="false">IF(K53="tax","IVA Soportado Tarifa 13%","")</f>
        <v>IVA Soportado Tarifa 13%</v>
      </c>
      <c r="N53" s="5"/>
      <c r="O53" s="6"/>
      <c r="P53" s="5"/>
      <c r="Q53" s="5"/>
      <c r="R53" s="5"/>
      <c r="S53" s="5"/>
      <c r="T53" s="5"/>
      <c r="U53" s="8"/>
    </row>
    <row r="54" customFormat="false" ht="15" hidden="false" customHeight="false" outlineLevel="0" collapsed="false">
      <c r="A54" s="2" t="str">
        <f aca="false">IF(B54&lt;&gt;"",_xlfn.CONCAT("03_",B54),"")</f>
        <v>03_iva_tax_04</v>
      </c>
      <c r="B54" s="5" t="s">
        <v>77</v>
      </c>
      <c r="C54" s="5" t="s">
        <v>43</v>
      </c>
      <c r="D54" s="5" t="s">
        <v>73</v>
      </c>
      <c r="E54" s="5" t="s">
        <v>73</v>
      </c>
      <c r="F54" s="5" t="n">
        <v>12</v>
      </c>
      <c r="G54" s="5" t="n">
        <v>1</v>
      </c>
      <c r="H54" s="5" t="s">
        <v>25</v>
      </c>
      <c r="I54" s="5" t="s">
        <v>46</v>
      </c>
      <c r="J54" s="5" t="s">
        <v>74</v>
      </c>
      <c r="K54" s="5" t="s">
        <v>27</v>
      </c>
      <c r="L54" s="5" t="s">
        <v>28</v>
      </c>
      <c r="M54" s="5" t="str">
        <f aca="false">IF(K54="tax","IVA Soportado Tarifa 13%","")</f>
        <v/>
      </c>
      <c r="N54" s="5" t="str">
        <f aca="false">IF(C54&lt;&gt;"",C54,"")</f>
        <v>IVA Compras</v>
      </c>
      <c r="O54" s="6" t="str">
        <f aca="false">IF(D54&lt;&gt;"",D54,"")</f>
        <v>IVA 1% (Tarifa Reducida)</v>
      </c>
      <c r="P54" s="5" t="s">
        <v>29</v>
      </c>
      <c r="Q54" s="5" t="s">
        <v>75</v>
      </c>
      <c r="R54" s="5" t="s">
        <v>76</v>
      </c>
      <c r="S54" s="5"/>
      <c r="T54" s="5" t="s">
        <v>32</v>
      </c>
      <c r="U54" s="8"/>
    </row>
    <row r="55" customFormat="false" ht="15" hidden="false" customHeight="false" outlineLevel="0" collapsed="false">
      <c r="A55" s="2" t="str">
        <f aca="false">IF(B55&lt;&gt;"",_xlfn.CONCAT("03_",B55),"")</f>
        <v/>
      </c>
      <c r="B55" s="5"/>
      <c r="C55" s="5"/>
      <c r="D55" s="5"/>
      <c r="E55" s="5"/>
      <c r="F55" s="5"/>
      <c r="G55" s="5"/>
      <c r="H55" s="5"/>
      <c r="I55" s="5"/>
      <c r="J55" s="5"/>
      <c r="K55" s="5" t="s">
        <v>33</v>
      </c>
      <c r="L55" s="5" t="s">
        <v>28</v>
      </c>
      <c r="M55" s="5" t="str">
        <f aca="false">IF(K55="tax","IVA Soportado Tarifa 13%","")</f>
        <v>IVA Soportado Tarifa 13%</v>
      </c>
      <c r="N55" s="5" t="str">
        <f aca="false">IF(C55&lt;&gt;"",C55,"")</f>
        <v/>
      </c>
      <c r="O55" s="6" t="str">
        <f aca="false">IF(D55&lt;&gt;"",D55,"")</f>
        <v/>
      </c>
      <c r="P55" s="5"/>
      <c r="Q55" s="5"/>
      <c r="R55" s="5"/>
      <c r="S55" s="5"/>
      <c r="T55" s="5"/>
      <c r="U55" s="8"/>
    </row>
    <row r="56" customFormat="false" ht="15" hidden="false" customHeight="false" outlineLevel="0" collapsed="false">
      <c r="A56" s="2" t="str">
        <f aca="false">IF(B56&lt;&gt;"",_xlfn.CONCAT("03_",B56),"")</f>
        <v/>
      </c>
      <c r="B56" s="5"/>
      <c r="C56" s="5"/>
      <c r="D56" s="5"/>
      <c r="E56" s="5"/>
      <c r="F56" s="5"/>
      <c r="G56" s="5"/>
      <c r="H56" s="5"/>
      <c r="I56" s="5"/>
      <c r="J56" s="5"/>
      <c r="K56" s="5" t="s">
        <v>27</v>
      </c>
      <c r="L56" s="0" t="s">
        <v>34</v>
      </c>
      <c r="M56" s="5" t="str">
        <f aca="false">IF(K56="tax","IVA Soportado Tarifa 13%","")</f>
        <v/>
      </c>
      <c r="N56" s="5"/>
      <c r="O56" s="6"/>
      <c r="P56" s="5"/>
      <c r="Q56" s="5"/>
      <c r="R56" s="5"/>
      <c r="S56" s="5"/>
      <c r="T56" s="5"/>
      <c r="U56" s="8"/>
    </row>
    <row r="57" customFormat="false" ht="15" hidden="false" customHeight="false" outlineLevel="0" collapsed="false">
      <c r="A57" s="2" t="str">
        <f aca="false">IF(B57&lt;&gt;"",_xlfn.CONCAT("03_",B57),"")</f>
        <v/>
      </c>
      <c r="B57" s="5"/>
      <c r="C57" s="5"/>
      <c r="D57" s="5"/>
      <c r="E57" s="5"/>
      <c r="F57" s="5"/>
      <c r="G57" s="5"/>
      <c r="H57" s="5"/>
      <c r="I57" s="5"/>
      <c r="J57" s="5"/>
      <c r="K57" s="5" t="s">
        <v>33</v>
      </c>
      <c r="L57" s="0" t="s">
        <v>34</v>
      </c>
      <c r="M57" s="5" t="str">
        <f aca="false">IF(K57="tax","IVA Soportado Tarifa 13%","")</f>
        <v>IVA Soportado Tarifa 13%</v>
      </c>
      <c r="N57" s="5"/>
      <c r="O57" s="6"/>
      <c r="P57" s="5"/>
      <c r="Q57" s="5"/>
      <c r="R57" s="5"/>
      <c r="S57" s="5"/>
      <c r="T57" s="5"/>
      <c r="U57" s="8"/>
    </row>
    <row r="58" customFormat="false" ht="15" hidden="false" customHeight="false" outlineLevel="0" collapsed="false">
      <c r="A58" s="2" t="str">
        <f aca="false">IF(B58&lt;&gt;"",_xlfn.CONCAT("03_",B58),"")</f>
        <v>03_iva_tax_04_ND</v>
      </c>
      <c r="B58" s="5" t="s">
        <v>78</v>
      </c>
      <c r="C58" s="5" t="s">
        <v>43</v>
      </c>
      <c r="D58" s="5" t="s">
        <v>79</v>
      </c>
      <c r="E58" s="5" t="s">
        <v>79</v>
      </c>
      <c r="F58" s="5" t="n">
        <v>13</v>
      </c>
      <c r="G58" s="5" t="n">
        <v>1</v>
      </c>
      <c r="H58" s="5" t="s">
        <v>25</v>
      </c>
      <c r="I58" s="5" t="s">
        <v>46</v>
      </c>
      <c r="J58" s="5" t="s">
        <v>59</v>
      </c>
      <c r="K58" s="5" t="s">
        <v>27</v>
      </c>
      <c r="L58" s="5" t="s">
        <v>28</v>
      </c>
      <c r="M58" s="5" t="str">
        <f aca="false">IF(K58="tax","IVA Soportado Tarifa 13%","")</f>
        <v/>
      </c>
      <c r="N58" s="5" t="str">
        <f aca="false">IF(C58&lt;&gt;"",C58,"")</f>
        <v>IVA Compras</v>
      </c>
      <c r="O58" s="6" t="str">
        <f aca="false">IF(D58&lt;&gt;"",D58,"")</f>
        <v>IVA 1% (No deducible)</v>
      </c>
      <c r="P58" s="5" t="s">
        <v>29</v>
      </c>
      <c r="Q58" s="5" t="s">
        <v>75</v>
      </c>
      <c r="R58" s="5" t="s">
        <v>80</v>
      </c>
      <c r="S58" s="5"/>
      <c r="T58" s="5" t="s">
        <v>32</v>
      </c>
      <c r="U58" s="8" t="n">
        <v>1</v>
      </c>
    </row>
    <row r="59" customFormat="false" ht="15" hidden="false" customHeight="false" outlineLevel="0" collapsed="false">
      <c r="A59" s="2" t="str">
        <f aca="false">IF(B59&lt;&gt;"",_xlfn.CONCAT("03_",B59),"")</f>
        <v/>
      </c>
      <c r="B59" s="5"/>
      <c r="C59" s="5"/>
      <c r="D59" s="5"/>
      <c r="E59" s="5"/>
      <c r="F59" s="5"/>
      <c r="G59" s="5"/>
      <c r="H59" s="5"/>
      <c r="I59" s="5"/>
      <c r="J59" s="5"/>
      <c r="K59" s="5" t="s">
        <v>33</v>
      </c>
      <c r="L59" s="5" t="s">
        <v>28</v>
      </c>
      <c r="M59" s="5" t="str">
        <f aca="false">IF(K59="tax","IVA Soportado Tarifa 13%","")</f>
        <v>IVA Soportado Tarifa 13%</v>
      </c>
      <c r="N59" s="5" t="str">
        <f aca="false">IF(C59&lt;&gt;"",C59,"")</f>
        <v/>
      </c>
      <c r="O59" s="6" t="str">
        <f aca="false">IF(D59&lt;&gt;"",D59,"")</f>
        <v/>
      </c>
      <c r="P59" s="5"/>
      <c r="Q59" s="5"/>
      <c r="R59" s="5"/>
      <c r="S59" s="5"/>
      <c r="T59" s="5"/>
      <c r="U59" s="8"/>
    </row>
    <row r="60" customFormat="false" ht="15" hidden="false" customHeight="false" outlineLevel="0" collapsed="false">
      <c r="A60" s="2" t="str">
        <f aca="false">IF(B60&lt;&gt;"",_xlfn.CONCAT("03_",B60),"")</f>
        <v/>
      </c>
      <c r="B60" s="5"/>
      <c r="C60" s="5"/>
      <c r="D60" s="5"/>
      <c r="E60" s="5"/>
      <c r="F60" s="5"/>
      <c r="G60" s="5"/>
      <c r="H60" s="5"/>
      <c r="I60" s="5"/>
      <c r="J60" s="5"/>
      <c r="K60" s="5" t="s">
        <v>27</v>
      </c>
      <c r="L60" s="0" t="s">
        <v>34</v>
      </c>
      <c r="M60" s="5" t="str">
        <f aca="false">IF(K60="tax","IVA Soportado Tarifa 13%","")</f>
        <v/>
      </c>
      <c r="N60" s="5"/>
      <c r="O60" s="6"/>
      <c r="P60" s="5"/>
      <c r="Q60" s="5"/>
      <c r="R60" s="5"/>
      <c r="S60" s="5"/>
      <c r="T60" s="5"/>
      <c r="U60" s="8"/>
    </row>
    <row r="61" customFormat="false" ht="15" hidden="false" customHeight="false" outlineLevel="0" collapsed="false">
      <c r="A61" s="2" t="str">
        <f aca="false">IF(B61&lt;&gt;"",_xlfn.CONCAT("03_",B61),"")</f>
        <v/>
      </c>
      <c r="B61" s="5"/>
      <c r="C61" s="5"/>
      <c r="D61" s="5"/>
      <c r="E61" s="5"/>
      <c r="F61" s="5"/>
      <c r="G61" s="5"/>
      <c r="H61" s="5"/>
      <c r="I61" s="5"/>
      <c r="J61" s="5"/>
      <c r="K61" s="5" t="s">
        <v>33</v>
      </c>
      <c r="L61" s="0" t="s">
        <v>34</v>
      </c>
      <c r="M61" s="5" t="str">
        <f aca="false">IF(K61="tax","IVA Soportado Tarifa 13%","")</f>
        <v>IVA Soportado Tarifa 13%</v>
      </c>
      <c r="N61" s="5"/>
      <c r="O61" s="6"/>
      <c r="P61" s="5"/>
      <c r="Q61" s="5"/>
      <c r="R61" s="5"/>
      <c r="S61" s="5"/>
      <c r="T61" s="5"/>
      <c r="U61" s="8"/>
    </row>
    <row r="62" customFormat="false" ht="15" hidden="false" customHeight="false" outlineLevel="0" collapsed="false">
      <c r="A62" s="2" t="str">
        <f aca="false">IF(B62&lt;&gt;"",_xlfn.CONCAT("03_",B62),"")</f>
        <v>03_iva_tax_05</v>
      </c>
      <c r="B62" s="5" t="s">
        <v>81</v>
      </c>
      <c r="C62" s="5" t="s">
        <v>22</v>
      </c>
      <c r="D62" s="5" t="s">
        <v>82</v>
      </c>
      <c r="E62" s="5" t="s">
        <v>82</v>
      </c>
      <c r="F62" s="5" t="n">
        <v>14</v>
      </c>
      <c r="G62" s="5" t="n">
        <v>2</v>
      </c>
      <c r="H62" s="5" t="s">
        <v>25</v>
      </c>
      <c r="I62" s="5" t="s">
        <v>26</v>
      </c>
      <c r="J62" s="5" t="s">
        <v>83</v>
      </c>
      <c r="K62" s="5" t="s">
        <v>27</v>
      </c>
      <c r="L62" s="5" t="s">
        <v>28</v>
      </c>
      <c r="M62" s="5" t="str">
        <f aca="false">IF(K62="tax","IVA Soportado Tarifa 13%","")</f>
        <v/>
      </c>
      <c r="N62" s="5" t="str">
        <f aca="false">IF(C62&lt;&gt;"",C62,"")</f>
        <v>IVA Ventas</v>
      </c>
      <c r="O62" s="6" t="str">
        <f aca="false">IF(D62&lt;&gt;"",D62,"")</f>
        <v>IVA 2% (Tarifa Reducida)</v>
      </c>
      <c r="P62" s="5" t="s">
        <v>29</v>
      </c>
      <c r="Q62" s="5" t="s">
        <v>84</v>
      </c>
      <c r="R62" s="5" t="s">
        <v>85</v>
      </c>
      <c r="S62" s="5"/>
      <c r="T62" s="5" t="s">
        <v>32</v>
      </c>
      <c r="U62" s="8"/>
    </row>
    <row r="63" customFormat="false" ht="15" hidden="false" customHeight="false" outlineLevel="0" collapsed="false">
      <c r="A63" s="2" t="str">
        <f aca="false">IF(B63&lt;&gt;"",_xlfn.CONCAT("03_",B63),"")</f>
        <v/>
      </c>
      <c r="B63" s="5"/>
      <c r="C63" s="5"/>
      <c r="D63" s="5"/>
      <c r="E63" s="5"/>
      <c r="F63" s="5"/>
      <c r="G63" s="5"/>
      <c r="H63" s="5"/>
      <c r="I63" s="5"/>
      <c r="J63" s="5"/>
      <c r="K63" s="5" t="s">
        <v>33</v>
      </c>
      <c r="L63" s="5" t="s">
        <v>28</v>
      </c>
      <c r="M63" s="5" t="str">
        <f aca="false">IF(K63="tax","IVA Soportado Tarifa 13%","")</f>
        <v>IVA Soportado Tarifa 13%</v>
      </c>
      <c r="N63" s="5" t="str">
        <f aca="false">IF(C63&lt;&gt;"",C63,"")</f>
        <v/>
      </c>
      <c r="O63" s="6" t="str">
        <f aca="false">IF(D63&lt;&gt;"",D63,"")</f>
        <v/>
      </c>
      <c r="P63" s="5"/>
      <c r="Q63" s="5"/>
      <c r="R63" s="5"/>
      <c r="S63" s="5"/>
      <c r="T63" s="5"/>
      <c r="U63" s="8"/>
    </row>
    <row r="64" customFormat="false" ht="15" hidden="false" customHeight="false" outlineLevel="0" collapsed="false">
      <c r="A64" s="2" t="str">
        <f aca="false">IF(B64&lt;&gt;"",_xlfn.CONCAT("03_",B64),"")</f>
        <v/>
      </c>
      <c r="B64" s="5"/>
      <c r="C64" s="5"/>
      <c r="D64" s="5"/>
      <c r="E64" s="5"/>
      <c r="F64" s="5"/>
      <c r="G64" s="5"/>
      <c r="H64" s="5"/>
      <c r="I64" s="5"/>
      <c r="J64" s="5"/>
      <c r="K64" s="5" t="s">
        <v>27</v>
      </c>
      <c r="L64" s="0" t="s">
        <v>34</v>
      </c>
      <c r="M64" s="5" t="str">
        <f aca="false">IF(K64="tax","IVA Soportado Tarifa 13%","")</f>
        <v/>
      </c>
      <c r="N64" s="5"/>
      <c r="O64" s="6"/>
      <c r="P64" s="5"/>
      <c r="Q64" s="5"/>
      <c r="R64" s="5"/>
      <c r="S64" s="5"/>
      <c r="T64" s="5"/>
      <c r="U64" s="8"/>
    </row>
    <row r="65" customFormat="false" ht="15" hidden="false" customHeight="false" outlineLevel="0" collapsed="false">
      <c r="A65" s="2" t="str">
        <f aca="false">IF(B65&lt;&gt;"",_xlfn.CONCAT("03_",B65),"")</f>
        <v/>
      </c>
      <c r="B65" s="5"/>
      <c r="C65" s="5"/>
      <c r="D65" s="5"/>
      <c r="E65" s="5"/>
      <c r="F65" s="5"/>
      <c r="G65" s="5"/>
      <c r="H65" s="5"/>
      <c r="I65" s="5"/>
      <c r="J65" s="5"/>
      <c r="K65" s="5" t="s">
        <v>33</v>
      </c>
      <c r="L65" s="0" t="s">
        <v>34</v>
      </c>
      <c r="M65" s="5" t="str">
        <f aca="false">IF(K65="tax","IVA Soportado Tarifa 13%","")</f>
        <v>IVA Soportado Tarifa 13%</v>
      </c>
      <c r="N65" s="5"/>
      <c r="O65" s="6"/>
      <c r="P65" s="5"/>
      <c r="Q65" s="5"/>
      <c r="R65" s="5"/>
      <c r="S65" s="5"/>
      <c r="T65" s="5"/>
      <c r="U65" s="8"/>
    </row>
    <row r="66" customFormat="false" ht="15" hidden="false" customHeight="false" outlineLevel="0" collapsed="false">
      <c r="A66" s="2" t="str">
        <f aca="false">IF(B66&lt;&gt;"",_xlfn.CONCAT("03_",B66),"")</f>
        <v>03_iva_tax_06</v>
      </c>
      <c r="B66" s="5" t="s">
        <v>86</v>
      </c>
      <c r="C66" s="5" t="s">
        <v>43</v>
      </c>
      <c r="D66" s="5" t="s">
        <v>82</v>
      </c>
      <c r="E66" s="5" t="s">
        <v>82</v>
      </c>
      <c r="F66" s="5" t="n">
        <v>15</v>
      </c>
      <c r="G66" s="5" t="n">
        <v>2</v>
      </c>
      <c r="H66" s="5" t="s">
        <v>25</v>
      </c>
      <c r="I66" s="5" t="s">
        <v>46</v>
      </c>
      <c r="J66" s="5" t="s">
        <v>83</v>
      </c>
      <c r="K66" s="5" t="s">
        <v>27</v>
      </c>
      <c r="L66" s="5" t="s">
        <v>28</v>
      </c>
      <c r="M66" s="5" t="str">
        <f aca="false">IF(K66="tax","IVA Soportado Tarifa 13%","")</f>
        <v/>
      </c>
      <c r="N66" s="5" t="str">
        <f aca="false">IF(C66&lt;&gt;"",C66,"")</f>
        <v>IVA Compras</v>
      </c>
      <c r="O66" s="6" t="str">
        <f aca="false">IF(D66&lt;&gt;"",D66,"")</f>
        <v>IVA 2% (Tarifa Reducida)</v>
      </c>
      <c r="P66" s="5" t="s">
        <v>29</v>
      </c>
      <c r="Q66" s="5" t="s">
        <v>84</v>
      </c>
      <c r="R66" s="5" t="s">
        <v>85</v>
      </c>
      <c r="S66" s="5"/>
      <c r="T66" s="5" t="s">
        <v>32</v>
      </c>
      <c r="U66" s="8"/>
    </row>
    <row r="67" customFormat="false" ht="15" hidden="false" customHeight="false" outlineLevel="0" collapsed="false">
      <c r="A67" s="2" t="str">
        <f aca="false">IF(B67&lt;&gt;"",_xlfn.CONCAT("03_",B67),"")</f>
        <v/>
      </c>
      <c r="B67" s="5"/>
      <c r="C67" s="5"/>
      <c r="D67" s="5"/>
      <c r="E67" s="5"/>
      <c r="F67" s="5"/>
      <c r="G67" s="5"/>
      <c r="H67" s="5"/>
      <c r="I67" s="5"/>
      <c r="J67" s="5"/>
      <c r="K67" s="5" t="s">
        <v>33</v>
      </c>
      <c r="L67" s="5" t="s">
        <v>28</v>
      </c>
      <c r="M67" s="5" t="str">
        <f aca="false">IF(K67="tax","IVA Soportado Tarifa 13%","")</f>
        <v>IVA Soportado Tarifa 13%</v>
      </c>
      <c r="N67" s="5" t="str">
        <f aca="false">IF(C67&lt;&gt;"",C67,"")</f>
        <v/>
      </c>
      <c r="O67" s="6" t="str">
        <f aca="false">IF(D67&lt;&gt;"",D67,"")</f>
        <v/>
      </c>
      <c r="P67" s="5"/>
      <c r="Q67" s="5"/>
      <c r="R67" s="5"/>
      <c r="S67" s="5"/>
      <c r="T67" s="5"/>
      <c r="U67" s="8"/>
    </row>
    <row r="68" customFormat="false" ht="15" hidden="false" customHeight="false" outlineLevel="0" collapsed="false">
      <c r="A68" s="2" t="str">
        <f aca="false">IF(B68&lt;&gt;"",_xlfn.CONCAT("03_",B68),"")</f>
        <v/>
      </c>
      <c r="B68" s="5"/>
      <c r="C68" s="5"/>
      <c r="D68" s="5"/>
      <c r="E68" s="5"/>
      <c r="F68" s="5"/>
      <c r="G68" s="5"/>
      <c r="H68" s="5"/>
      <c r="I68" s="5"/>
      <c r="J68" s="5"/>
      <c r="K68" s="5" t="s">
        <v>27</v>
      </c>
      <c r="L68" s="0" t="s">
        <v>34</v>
      </c>
      <c r="M68" s="5" t="str">
        <f aca="false">IF(K68="tax","IVA Soportado Tarifa 13%","")</f>
        <v/>
      </c>
      <c r="N68" s="5"/>
      <c r="O68" s="6"/>
      <c r="P68" s="5"/>
      <c r="Q68" s="5"/>
      <c r="R68" s="5"/>
      <c r="S68" s="5"/>
      <c r="T68" s="5"/>
      <c r="U68" s="8"/>
    </row>
    <row r="69" customFormat="false" ht="15" hidden="false" customHeight="false" outlineLevel="0" collapsed="false">
      <c r="A69" s="2" t="str">
        <f aca="false">IF(B69&lt;&gt;"",_xlfn.CONCAT("03_",B69),"")</f>
        <v/>
      </c>
      <c r="B69" s="5"/>
      <c r="C69" s="5"/>
      <c r="D69" s="5"/>
      <c r="E69" s="5"/>
      <c r="F69" s="5"/>
      <c r="G69" s="5"/>
      <c r="H69" s="5"/>
      <c r="I69" s="5"/>
      <c r="J69" s="5"/>
      <c r="K69" s="5" t="s">
        <v>33</v>
      </c>
      <c r="L69" s="0" t="s">
        <v>34</v>
      </c>
      <c r="M69" s="5" t="str">
        <f aca="false">IF(K69="tax","IVA Soportado Tarifa 13%","")</f>
        <v>IVA Soportado Tarifa 13%</v>
      </c>
      <c r="N69" s="5"/>
      <c r="O69" s="6"/>
      <c r="P69" s="5"/>
      <c r="Q69" s="5"/>
      <c r="R69" s="5"/>
      <c r="S69" s="5"/>
      <c r="T69" s="5"/>
      <c r="U69" s="8"/>
    </row>
    <row r="70" customFormat="false" ht="15" hidden="false" customHeight="false" outlineLevel="0" collapsed="false">
      <c r="A70" s="2" t="str">
        <f aca="false">IF(B70&lt;&gt;"",_xlfn.CONCAT("03_",B70),"")</f>
        <v>03_iva_tax_07</v>
      </c>
      <c r="B70" s="5" t="s">
        <v>87</v>
      </c>
      <c r="C70" s="5" t="s">
        <v>22</v>
      </c>
      <c r="D70" s="5" t="s">
        <v>88</v>
      </c>
      <c r="E70" s="5" t="s">
        <v>88</v>
      </c>
      <c r="F70" s="5" t="n">
        <v>16</v>
      </c>
      <c r="G70" s="5" t="n">
        <v>4</v>
      </c>
      <c r="H70" s="5" t="s">
        <v>25</v>
      </c>
      <c r="I70" s="5" t="s">
        <v>26</v>
      </c>
      <c r="J70" s="5" t="s">
        <v>89</v>
      </c>
      <c r="K70" s="5" t="s">
        <v>27</v>
      </c>
      <c r="L70" s="5" t="s">
        <v>28</v>
      </c>
      <c r="M70" s="5" t="str">
        <f aca="false">IF(K70="tax","IVA Soportado Tarifa 13%","")</f>
        <v/>
      </c>
      <c r="N70" s="5" t="str">
        <f aca="false">IF(C70&lt;&gt;"",C70,"")</f>
        <v>IVA Ventas</v>
      </c>
      <c r="O70" s="6" t="str">
        <f aca="false">IF(D70&lt;&gt;"",D70,"")</f>
        <v>IVA 4% (Tarifa Reducida)</v>
      </c>
      <c r="P70" s="5" t="s">
        <v>29</v>
      </c>
      <c r="Q70" s="5" t="s">
        <v>90</v>
      </c>
      <c r="R70" s="5" t="s">
        <v>91</v>
      </c>
      <c r="S70" s="5"/>
      <c r="T70" s="5" t="s">
        <v>32</v>
      </c>
      <c r="U70" s="8"/>
    </row>
    <row r="71" customFormat="false" ht="15" hidden="false" customHeight="false" outlineLevel="0" collapsed="false">
      <c r="A71" s="2" t="str">
        <f aca="false">IF(B71&lt;&gt;"",_xlfn.CONCAT("03_",B71),"")</f>
        <v/>
      </c>
      <c r="B71" s="5"/>
      <c r="C71" s="5"/>
      <c r="D71" s="5"/>
      <c r="E71" s="5"/>
      <c r="F71" s="5"/>
      <c r="G71" s="5"/>
      <c r="H71" s="5"/>
      <c r="I71" s="5"/>
      <c r="J71" s="5"/>
      <c r="K71" s="5" t="s">
        <v>33</v>
      </c>
      <c r="L71" s="5" t="s">
        <v>28</v>
      </c>
      <c r="M71" s="5" t="str">
        <f aca="false">IF(K71="tax","IVA Soportado Tarifa 13%","")</f>
        <v>IVA Soportado Tarifa 13%</v>
      </c>
      <c r="N71" s="5" t="str">
        <f aca="false">IF(C71&lt;&gt;"",C71,"")</f>
        <v/>
      </c>
      <c r="O71" s="6" t="str">
        <f aca="false">IF(D71&lt;&gt;"",D71,"")</f>
        <v/>
      </c>
      <c r="P71" s="5"/>
      <c r="Q71" s="5"/>
      <c r="R71" s="5"/>
      <c r="S71" s="5"/>
      <c r="T71" s="5"/>
      <c r="U71" s="8"/>
    </row>
    <row r="72" customFormat="false" ht="15" hidden="false" customHeight="false" outlineLevel="0" collapsed="false">
      <c r="A72" s="2" t="str">
        <f aca="false">IF(B72&lt;&gt;"",_xlfn.CONCAT("03_",B72),"")</f>
        <v/>
      </c>
      <c r="B72" s="5"/>
      <c r="C72" s="5"/>
      <c r="D72" s="5"/>
      <c r="E72" s="5"/>
      <c r="F72" s="5"/>
      <c r="G72" s="5"/>
      <c r="H72" s="5"/>
      <c r="I72" s="5"/>
      <c r="J72" s="5"/>
      <c r="K72" s="5" t="s">
        <v>27</v>
      </c>
      <c r="L72" s="0" t="s">
        <v>34</v>
      </c>
      <c r="M72" s="5" t="str">
        <f aca="false">IF(K72="tax","IVA Soportado Tarifa 13%","")</f>
        <v/>
      </c>
      <c r="N72" s="5"/>
      <c r="O72" s="6"/>
      <c r="P72" s="5"/>
      <c r="Q72" s="5"/>
      <c r="R72" s="5"/>
      <c r="S72" s="5"/>
      <c r="T72" s="5"/>
      <c r="U72" s="8"/>
    </row>
    <row r="73" customFormat="false" ht="15" hidden="false" customHeight="false" outlineLevel="0" collapsed="false">
      <c r="A73" s="2" t="str">
        <f aca="false">IF(B73&lt;&gt;"",_xlfn.CONCAT("03_",B73),"")</f>
        <v/>
      </c>
      <c r="B73" s="5"/>
      <c r="C73" s="5"/>
      <c r="D73" s="5"/>
      <c r="E73" s="5"/>
      <c r="F73" s="5"/>
      <c r="G73" s="5"/>
      <c r="H73" s="5"/>
      <c r="I73" s="5"/>
      <c r="J73" s="5"/>
      <c r="K73" s="5" t="s">
        <v>33</v>
      </c>
      <c r="L73" s="0" t="s">
        <v>34</v>
      </c>
      <c r="M73" s="5" t="str">
        <f aca="false">IF(K73="tax","IVA Soportado Tarifa 13%","")</f>
        <v>IVA Soportado Tarifa 13%</v>
      </c>
      <c r="N73" s="5"/>
      <c r="O73" s="6"/>
      <c r="P73" s="5"/>
      <c r="Q73" s="5"/>
      <c r="R73" s="5"/>
      <c r="S73" s="5"/>
      <c r="T73" s="5"/>
      <c r="U73" s="8"/>
    </row>
    <row r="74" customFormat="false" ht="15" hidden="false" customHeight="false" outlineLevel="0" collapsed="false">
      <c r="A74" s="2" t="str">
        <f aca="false">IF(B74&lt;&gt;"",_xlfn.CONCAT("03_",B74),"")</f>
        <v>03_iva_tax_06_ND</v>
      </c>
      <c r="B74" s="5" t="s">
        <v>92</v>
      </c>
      <c r="C74" s="5" t="s">
        <v>43</v>
      </c>
      <c r="D74" s="5" t="s">
        <v>93</v>
      </c>
      <c r="E74" s="5" t="s">
        <v>93</v>
      </c>
      <c r="F74" s="5" t="n">
        <v>17</v>
      </c>
      <c r="G74" s="5" t="n">
        <v>2</v>
      </c>
      <c r="H74" s="5" t="s">
        <v>25</v>
      </c>
      <c r="I74" s="5" t="s">
        <v>46</v>
      </c>
      <c r="J74" s="5" t="s">
        <v>59</v>
      </c>
      <c r="K74" s="5" t="s">
        <v>27</v>
      </c>
      <c r="L74" s="5" t="s">
        <v>28</v>
      </c>
      <c r="M74" s="5" t="str">
        <f aca="false">IF(K74="tax","IVA Soportado Tarifa 13%","")</f>
        <v/>
      </c>
      <c r="N74" s="5" t="str">
        <f aca="false">IF(C74&lt;&gt;"",C74,"")</f>
        <v>IVA Compras</v>
      </c>
      <c r="O74" s="6" t="str">
        <f aca="false">IF(D74&lt;&gt;"",D74,"")</f>
        <v>IVA 2% (No deducible)</v>
      </c>
      <c r="P74" s="5" t="s">
        <v>29</v>
      </c>
      <c r="Q74" s="5" t="s">
        <v>84</v>
      </c>
      <c r="R74" s="5" t="s">
        <v>94</v>
      </c>
      <c r="S74" s="5"/>
      <c r="T74" s="5" t="s">
        <v>32</v>
      </c>
      <c r="U74" s="8" t="n">
        <v>1</v>
      </c>
    </row>
    <row r="75" customFormat="false" ht="15" hidden="false" customHeight="false" outlineLevel="0" collapsed="false">
      <c r="A75" s="2" t="str">
        <f aca="false">IF(B75&lt;&gt;"",_xlfn.CONCAT("03_",B75),"")</f>
        <v/>
      </c>
      <c r="B75" s="5"/>
      <c r="C75" s="5"/>
      <c r="D75" s="5"/>
      <c r="E75" s="5"/>
      <c r="F75" s="5"/>
      <c r="G75" s="5"/>
      <c r="H75" s="5"/>
      <c r="I75" s="5"/>
      <c r="J75" s="5"/>
      <c r="K75" s="5" t="s">
        <v>33</v>
      </c>
      <c r="L75" s="5" t="s">
        <v>28</v>
      </c>
      <c r="M75" s="5" t="str">
        <f aca="false">IF(K75="tax","IVA Soportado Tarifa 13%","")</f>
        <v>IVA Soportado Tarifa 13%</v>
      </c>
      <c r="N75" s="5" t="str">
        <f aca="false">IF(C75&lt;&gt;"",C75,"")</f>
        <v/>
      </c>
      <c r="O75" s="6" t="str">
        <f aca="false">IF(D75&lt;&gt;"",D75,"")</f>
        <v/>
      </c>
      <c r="P75" s="5"/>
      <c r="Q75" s="5"/>
      <c r="R75" s="5"/>
      <c r="S75" s="5"/>
      <c r="T75" s="5"/>
      <c r="U75" s="8"/>
    </row>
    <row r="76" customFormat="false" ht="15" hidden="false" customHeight="false" outlineLevel="0" collapsed="false">
      <c r="A76" s="2" t="str">
        <f aca="false">IF(B76&lt;&gt;"",_xlfn.CONCAT("03_",B76),"")</f>
        <v/>
      </c>
      <c r="B76" s="5"/>
      <c r="C76" s="5"/>
      <c r="D76" s="5"/>
      <c r="E76" s="5"/>
      <c r="F76" s="5"/>
      <c r="G76" s="5"/>
      <c r="H76" s="5"/>
      <c r="I76" s="5"/>
      <c r="J76" s="5"/>
      <c r="K76" s="5" t="s">
        <v>27</v>
      </c>
      <c r="L76" s="0" t="s">
        <v>34</v>
      </c>
      <c r="M76" s="5" t="str">
        <f aca="false">IF(K76="tax","IVA Soportado Tarifa 13%","")</f>
        <v/>
      </c>
      <c r="N76" s="5"/>
      <c r="O76" s="6"/>
      <c r="P76" s="5"/>
      <c r="Q76" s="5"/>
      <c r="R76" s="5"/>
      <c r="S76" s="5"/>
      <c r="T76" s="5"/>
      <c r="U76" s="8"/>
    </row>
    <row r="77" customFormat="false" ht="15" hidden="false" customHeight="false" outlineLevel="0" collapsed="false">
      <c r="A77" s="2" t="str">
        <f aca="false">IF(B77&lt;&gt;"",_xlfn.CONCAT("03_",B77),"")</f>
        <v/>
      </c>
      <c r="B77" s="5"/>
      <c r="C77" s="5"/>
      <c r="D77" s="5"/>
      <c r="E77" s="5"/>
      <c r="F77" s="5"/>
      <c r="G77" s="5"/>
      <c r="H77" s="5"/>
      <c r="I77" s="5"/>
      <c r="J77" s="5"/>
      <c r="K77" s="5" t="s">
        <v>33</v>
      </c>
      <c r="L77" s="0" t="s">
        <v>34</v>
      </c>
      <c r="M77" s="5" t="str">
        <f aca="false">IF(K77="tax","IVA Soportado Tarifa 13%","")</f>
        <v>IVA Soportado Tarifa 13%</v>
      </c>
      <c r="N77" s="5"/>
      <c r="O77" s="6"/>
      <c r="P77" s="5"/>
      <c r="Q77" s="5"/>
      <c r="R77" s="5"/>
      <c r="S77" s="5"/>
      <c r="T77" s="5"/>
      <c r="U77" s="8"/>
    </row>
    <row r="78" customFormat="false" ht="15" hidden="false" customHeight="false" outlineLevel="0" collapsed="false">
      <c r="A78" s="2" t="str">
        <f aca="false">IF(B78&lt;&gt;"",_xlfn.CONCAT("03_",B78),"")</f>
        <v>03_iva_tax_08</v>
      </c>
      <c r="B78" s="5" t="s">
        <v>95</v>
      </c>
      <c r="C78" s="5" t="s">
        <v>43</v>
      </c>
      <c r="D78" s="5" t="s">
        <v>88</v>
      </c>
      <c r="E78" s="5" t="s">
        <v>88</v>
      </c>
      <c r="F78" s="5" t="n">
        <v>18</v>
      </c>
      <c r="G78" s="5" t="n">
        <v>4</v>
      </c>
      <c r="H78" s="5" t="s">
        <v>25</v>
      </c>
      <c r="I78" s="5" t="s">
        <v>46</v>
      </c>
      <c r="J78" s="5" t="s">
        <v>89</v>
      </c>
      <c r="K78" s="5" t="s">
        <v>27</v>
      </c>
      <c r="L78" s="5" t="s">
        <v>28</v>
      </c>
      <c r="M78" s="5" t="str">
        <f aca="false">IF(K78="tax","IVA Soportado Tarifa 13%","")</f>
        <v/>
      </c>
      <c r="N78" s="5" t="str">
        <f aca="false">IF(C78&lt;&gt;"",C78,"")</f>
        <v>IVA Compras</v>
      </c>
      <c r="O78" s="6" t="str">
        <f aca="false">IF(D78&lt;&gt;"",D78,"")</f>
        <v>IVA 4% (Tarifa Reducida)</v>
      </c>
      <c r="P78" s="5" t="s">
        <v>29</v>
      </c>
      <c r="Q78" s="5" t="s">
        <v>90</v>
      </c>
      <c r="R78" s="5" t="s">
        <v>91</v>
      </c>
      <c r="S78" s="5"/>
      <c r="T78" s="5" t="s">
        <v>32</v>
      </c>
      <c r="U78" s="8"/>
    </row>
    <row r="79" customFormat="false" ht="15" hidden="false" customHeight="false" outlineLevel="0" collapsed="false">
      <c r="A79" s="2" t="str">
        <f aca="false">IF(B79&lt;&gt;"",_xlfn.CONCAT("03_",B79),"")</f>
        <v/>
      </c>
      <c r="B79" s="5"/>
      <c r="C79" s="5"/>
      <c r="D79" s="5"/>
      <c r="E79" s="5"/>
      <c r="F79" s="5"/>
      <c r="G79" s="5"/>
      <c r="H79" s="5"/>
      <c r="I79" s="5"/>
      <c r="J79" s="5"/>
      <c r="K79" s="5" t="s">
        <v>33</v>
      </c>
      <c r="L79" s="5" t="s">
        <v>28</v>
      </c>
      <c r="M79" s="5" t="str">
        <f aca="false">IF(K79="tax","IVA Soportado Tarifa 13%","")</f>
        <v>IVA Soportado Tarifa 13%</v>
      </c>
      <c r="N79" s="5" t="str">
        <f aca="false">IF(C79&lt;&gt;"",C79,"")</f>
        <v/>
      </c>
      <c r="O79" s="6" t="str">
        <f aca="false">IF(D79&lt;&gt;"",D79,"")</f>
        <v/>
      </c>
      <c r="P79" s="5"/>
      <c r="Q79" s="5"/>
      <c r="R79" s="5"/>
      <c r="S79" s="5"/>
      <c r="T79" s="5"/>
      <c r="U79" s="8"/>
    </row>
    <row r="80" customFormat="false" ht="15" hidden="false" customHeight="false" outlineLevel="0" collapsed="false">
      <c r="A80" s="2" t="str">
        <f aca="false">IF(B80&lt;&gt;"",_xlfn.CONCAT("03_",B80),"")</f>
        <v/>
      </c>
      <c r="B80" s="5"/>
      <c r="C80" s="5"/>
      <c r="D80" s="5"/>
      <c r="E80" s="5"/>
      <c r="F80" s="5"/>
      <c r="G80" s="5"/>
      <c r="H80" s="5"/>
      <c r="I80" s="5"/>
      <c r="J80" s="5"/>
      <c r="K80" s="5" t="s">
        <v>27</v>
      </c>
      <c r="L80" s="0" t="s">
        <v>34</v>
      </c>
      <c r="M80" s="5" t="str">
        <f aca="false">IF(K80="tax","IVA Soportado Tarifa 13%","")</f>
        <v/>
      </c>
      <c r="N80" s="5"/>
      <c r="O80" s="6"/>
      <c r="P80" s="5"/>
      <c r="Q80" s="5"/>
      <c r="R80" s="5"/>
      <c r="S80" s="5"/>
      <c r="T80" s="5"/>
      <c r="U80" s="8"/>
    </row>
    <row r="81" customFormat="false" ht="15" hidden="false" customHeight="false" outlineLevel="0" collapsed="false">
      <c r="A81" s="2" t="str">
        <f aca="false">IF(B81&lt;&gt;"",_xlfn.CONCAT("03_",B81),"")</f>
        <v/>
      </c>
      <c r="B81" s="5"/>
      <c r="C81" s="5"/>
      <c r="D81" s="5"/>
      <c r="E81" s="5"/>
      <c r="F81" s="5"/>
      <c r="G81" s="5"/>
      <c r="H81" s="5"/>
      <c r="I81" s="5"/>
      <c r="J81" s="5"/>
      <c r="K81" s="5" t="s">
        <v>33</v>
      </c>
      <c r="L81" s="0" t="s">
        <v>34</v>
      </c>
      <c r="M81" s="5" t="str">
        <f aca="false">IF(K81="tax","IVA Soportado Tarifa 13%","")</f>
        <v>IVA Soportado Tarifa 13%</v>
      </c>
      <c r="N81" s="5"/>
      <c r="O81" s="6"/>
      <c r="P81" s="5"/>
      <c r="Q81" s="5"/>
      <c r="R81" s="5"/>
      <c r="S81" s="5"/>
      <c r="T81" s="5"/>
      <c r="U81" s="8"/>
    </row>
    <row r="82" customFormat="false" ht="15" hidden="false" customHeight="false" outlineLevel="0" collapsed="false">
      <c r="A82" s="2" t="str">
        <f aca="false">IF(B82&lt;&gt;"",_xlfn.CONCAT("03_",B82),"")</f>
        <v>03_iva_tax_09B</v>
      </c>
      <c r="B82" s="5" t="s">
        <v>96</v>
      </c>
      <c r="C82" s="5" t="s">
        <v>43</v>
      </c>
      <c r="D82" s="5" t="s">
        <v>97</v>
      </c>
      <c r="E82" s="5" t="s">
        <v>97</v>
      </c>
      <c r="F82" s="5" t="n">
        <v>18</v>
      </c>
      <c r="G82" s="5" t="n">
        <v>8</v>
      </c>
      <c r="H82" s="5" t="s">
        <v>25</v>
      </c>
      <c r="I82" s="5" t="s">
        <v>46</v>
      </c>
      <c r="J82" s="5" t="s">
        <v>98</v>
      </c>
      <c r="K82" s="5" t="s">
        <v>27</v>
      </c>
      <c r="L82" s="5" t="s">
        <v>28</v>
      </c>
      <c r="M82" s="5" t="str">
        <f aca="false">IF(K82="tax","IVA Soportado Tarifa 13%","")</f>
        <v/>
      </c>
      <c r="N82" s="5" t="str">
        <f aca="false">IF(C82&lt;&gt;"",C82,"")</f>
        <v>IVA Compras</v>
      </c>
      <c r="O82" s="6" t="str">
        <f aca="false">IF(D82&lt;&gt;"",D82,"")</f>
        <v>IVA 8% (Tarifa Reducida)</v>
      </c>
      <c r="P82" s="5" t="s">
        <v>29</v>
      </c>
      <c r="Q82" s="5" t="s">
        <v>99</v>
      </c>
      <c r="R82" s="5" t="s">
        <v>100</v>
      </c>
      <c r="S82" s="5"/>
      <c r="T82" s="5" t="s">
        <v>32</v>
      </c>
      <c r="U82" s="8"/>
    </row>
    <row r="83" customFormat="false" ht="15" hidden="false" customHeight="false" outlineLevel="0" collapsed="false">
      <c r="A83" s="2" t="str">
        <f aca="false">IF(B83&lt;&gt;"",_xlfn.CONCAT("03_",B83),"")</f>
        <v/>
      </c>
      <c r="B83" s="5"/>
      <c r="C83" s="5"/>
      <c r="D83" s="5"/>
      <c r="E83" s="5"/>
      <c r="F83" s="5"/>
      <c r="G83" s="5"/>
      <c r="H83" s="5"/>
      <c r="I83" s="5"/>
      <c r="J83" s="5"/>
      <c r="K83" s="5" t="s">
        <v>33</v>
      </c>
      <c r="L83" s="5" t="s">
        <v>28</v>
      </c>
      <c r="M83" s="5" t="str">
        <f aca="false">IF(K83="tax","IVA Soportado Tarifa 13%","")</f>
        <v>IVA Soportado Tarifa 13%</v>
      </c>
      <c r="N83" s="5" t="str">
        <f aca="false">IF(C83&lt;&gt;"",C83,"")</f>
        <v/>
      </c>
      <c r="O83" s="6" t="str">
        <f aca="false">IF(D83&lt;&gt;"",D83,"")</f>
        <v/>
      </c>
      <c r="P83" s="5"/>
      <c r="Q83" s="5"/>
      <c r="R83" s="5"/>
      <c r="S83" s="5"/>
      <c r="T83" s="5"/>
      <c r="U83" s="8"/>
    </row>
    <row r="84" customFormat="false" ht="15" hidden="false" customHeight="false" outlineLevel="0" collapsed="false">
      <c r="A84" s="2" t="str">
        <f aca="false">IF(B84&lt;&gt;"",_xlfn.CONCAT("03_",B84),"")</f>
        <v/>
      </c>
      <c r="B84" s="5"/>
      <c r="C84" s="5"/>
      <c r="D84" s="5"/>
      <c r="E84" s="5"/>
      <c r="F84" s="5"/>
      <c r="G84" s="5"/>
      <c r="H84" s="5"/>
      <c r="I84" s="5"/>
      <c r="J84" s="5"/>
      <c r="K84" s="5" t="s">
        <v>27</v>
      </c>
      <c r="L84" s="0" t="s">
        <v>34</v>
      </c>
      <c r="M84" s="5" t="str">
        <f aca="false">IF(K84="tax","IVA Soportado Tarifa 13%","")</f>
        <v/>
      </c>
      <c r="N84" s="5"/>
      <c r="O84" s="6"/>
      <c r="P84" s="5"/>
      <c r="Q84" s="5"/>
      <c r="R84" s="5"/>
      <c r="S84" s="5"/>
      <c r="T84" s="5"/>
      <c r="U84" s="8"/>
    </row>
    <row r="85" customFormat="false" ht="15" hidden="false" customHeight="false" outlineLevel="0" collapsed="false">
      <c r="A85" s="2" t="str">
        <f aca="false">IF(B85&lt;&gt;"",_xlfn.CONCAT("03_",B85),"")</f>
        <v/>
      </c>
      <c r="B85" s="5"/>
      <c r="C85" s="5"/>
      <c r="D85" s="5"/>
      <c r="E85" s="5"/>
      <c r="F85" s="5"/>
      <c r="G85" s="5"/>
      <c r="H85" s="5"/>
      <c r="I85" s="5"/>
      <c r="J85" s="5"/>
      <c r="K85" s="5" t="s">
        <v>33</v>
      </c>
      <c r="L85" s="0" t="s">
        <v>34</v>
      </c>
      <c r="M85" s="5" t="str">
        <f aca="false">IF(K85="tax","IVA Soportado Tarifa 13%","")</f>
        <v>IVA Soportado Tarifa 13%</v>
      </c>
      <c r="N85" s="5"/>
      <c r="O85" s="6"/>
      <c r="P85" s="5"/>
      <c r="Q85" s="5"/>
      <c r="R85" s="5"/>
      <c r="S85" s="5"/>
      <c r="T85" s="5"/>
      <c r="U85" s="8"/>
    </row>
    <row r="86" customFormat="false" ht="15" hidden="false" customHeight="false" outlineLevel="0" collapsed="false">
      <c r="A86" s="2" t="str">
        <f aca="false">IF(B86&lt;&gt;"",_xlfn.CONCAT("03_",B86),"")</f>
        <v>03_iva_tax_10B</v>
      </c>
      <c r="B86" s="5" t="s">
        <v>101</v>
      </c>
      <c r="C86" s="5" t="s">
        <v>22</v>
      </c>
      <c r="D86" s="5" t="s">
        <v>97</v>
      </c>
      <c r="E86" s="5" t="s">
        <v>97</v>
      </c>
      <c r="F86" s="5" t="n">
        <v>18</v>
      </c>
      <c r="G86" s="5" t="n">
        <v>8</v>
      </c>
      <c r="H86" s="5" t="s">
        <v>25</v>
      </c>
      <c r="I86" s="5" t="s">
        <v>26</v>
      </c>
      <c r="J86" s="5" t="s">
        <v>98</v>
      </c>
      <c r="K86" s="5" t="s">
        <v>27</v>
      </c>
      <c r="L86" s="5" t="s">
        <v>28</v>
      </c>
      <c r="M86" s="5" t="str">
        <f aca="false">IF(K86="tax","IVA Soportado Tarifa 13%","")</f>
        <v/>
      </c>
      <c r="N86" s="5" t="str">
        <f aca="false">IF(C86&lt;&gt;"",C86,"")</f>
        <v>IVA Ventas</v>
      </c>
      <c r="O86" s="6" t="str">
        <f aca="false">IF(D86&lt;&gt;"",D86,"")</f>
        <v>IVA 8% (Tarifa Reducida)</v>
      </c>
      <c r="P86" s="5" t="s">
        <v>29</v>
      </c>
      <c r="Q86" s="5" t="s">
        <v>99</v>
      </c>
      <c r="R86" s="5" t="s">
        <v>100</v>
      </c>
      <c r="S86" s="5"/>
      <c r="T86" s="5" t="s">
        <v>32</v>
      </c>
      <c r="U86" s="8"/>
    </row>
    <row r="87" customFormat="false" ht="15" hidden="false" customHeight="false" outlineLevel="0" collapsed="false">
      <c r="A87" s="2" t="str">
        <f aca="false">IF(B87&lt;&gt;"",_xlfn.CONCAT("03_",B87),"")</f>
        <v/>
      </c>
      <c r="B87" s="5"/>
      <c r="C87" s="5"/>
      <c r="D87" s="5"/>
      <c r="E87" s="5"/>
      <c r="F87" s="5"/>
      <c r="G87" s="5"/>
      <c r="H87" s="5"/>
      <c r="I87" s="5"/>
      <c r="J87" s="5"/>
      <c r="K87" s="5" t="s">
        <v>33</v>
      </c>
      <c r="L87" s="5" t="s">
        <v>28</v>
      </c>
      <c r="M87" s="5" t="str">
        <f aca="false">IF(K87="tax","IVA Soportado Tarifa 13%","")</f>
        <v>IVA Soportado Tarifa 13%</v>
      </c>
      <c r="N87" s="5" t="str">
        <f aca="false">IF(C87&lt;&gt;"",C87,"")</f>
        <v/>
      </c>
      <c r="O87" s="6" t="str">
        <f aca="false">IF(D87&lt;&gt;"",D87,"")</f>
        <v/>
      </c>
      <c r="P87" s="5"/>
      <c r="Q87" s="5"/>
      <c r="R87" s="5"/>
      <c r="S87" s="5"/>
      <c r="T87" s="5"/>
      <c r="U87" s="8"/>
    </row>
    <row r="88" customFormat="false" ht="15" hidden="false" customHeight="false" outlineLevel="0" collapsed="false">
      <c r="A88" s="2" t="str">
        <f aca="false">IF(B88&lt;&gt;"",_xlfn.CONCAT("03_",B88),"")</f>
        <v/>
      </c>
      <c r="B88" s="5"/>
      <c r="C88" s="5"/>
      <c r="D88" s="5"/>
      <c r="E88" s="5"/>
      <c r="F88" s="5"/>
      <c r="G88" s="5"/>
      <c r="H88" s="5"/>
      <c r="I88" s="5"/>
      <c r="J88" s="5"/>
      <c r="K88" s="5" t="s">
        <v>27</v>
      </c>
      <c r="L88" s="0" t="s">
        <v>34</v>
      </c>
      <c r="M88" s="5" t="str">
        <f aca="false">IF(K88="tax","IVA Soportado Tarifa 13%","")</f>
        <v/>
      </c>
      <c r="N88" s="5"/>
      <c r="O88" s="6"/>
      <c r="P88" s="5"/>
      <c r="Q88" s="5"/>
      <c r="R88" s="5"/>
      <c r="S88" s="5"/>
      <c r="T88" s="5"/>
      <c r="U88" s="8"/>
    </row>
    <row r="89" customFormat="false" ht="15" hidden="false" customHeight="false" outlineLevel="0" collapsed="false">
      <c r="A89" s="2" t="str">
        <f aca="false">IF(B89&lt;&gt;"",_xlfn.CONCAT("03_",B89),"")</f>
        <v/>
      </c>
      <c r="B89" s="5"/>
      <c r="C89" s="5"/>
      <c r="D89" s="5"/>
      <c r="E89" s="5"/>
      <c r="F89" s="5"/>
      <c r="G89" s="5"/>
      <c r="H89" s="5"/>
      <c r="I89" s="5"/>
      <c r="J89" s="5"/>
      <c r="K89" s="5" t="s">
        <v>33</v>
      </c>
      <c r="L89" s="0" t="s">
        <v>34</v>
      </c>
      <c r="M89" s="5" t="str">
        <f aca="false">IF(K89="tax","IVA Soportado Tarifa 13%","")</f>
        <v>IVA Soportado Tarifa 13%</v>
      </c>
      <c r="N89" s="5"/>
      <c r="O89" s="6"/>
      <c r="P89" s="5"/>
      <c r="Q89" s="5"/>
      <c r="R89" s="5"/>
      <c r="S89" s="5"/>
      <c r="T89" s="5"/>
      <c r="U89" s="8"/>
    </row>
    <row r="90" customFormat="false" ht="15" hidden="false" customHeight="false" outlineLevel="0" collapsed="false">
      <c r="A90" s="2" t="str">
        <f aca="false">IF(B90&lt;&gt;"",_xlfn.CONCAT("03_",B90),"")</f>
        <v>03_iva_tax_09</v>
      </c>
      <c r="B90" s="5" t="s">
        <v>102</v>
      </c>
      <c r="C90" s="5" t="s">
        <v>22</v>
      </c>
      <c r="D90" s="5" t="s">
        <v>103</v>
      </c>
      <c r="E90" s="5" t="s">
        <v>103</v>
      </c>
      <c r="F90" s="5" t="n">
        <v>19</v>
      </c>
      <c r="G90" s="5" t="n">
        <v>0</v>
      </c>
      <c r="H90" s="5" t="s">
        <v>25</v>
      </c>
      <c r="I90" s="5" t="s">
        <v>26</v>
      </c>
      <c r="J90" s="5" t="s">
        <v>55</v>
      </c>
      <c r="K90" s="5" t="s">
        <v>27</v>
      </c>
      <c r="L90" s="5" t="s">
        <v>28</v>
      </c>
      <c r="M90" s="5" t="str">
        <f aca="false">IF(K90="tax","IVA Soportado Tarifa 13%","")</f>
        <v/>
      </c>
      <c r="N90" s="5" t="str">
        <f aca="false">IF(C90&lt;&gt;"",C90,"")</f>
        <v>IVA Ventas</v>
      </c>
      <c r="O90" s="6" t="str">
        <f aca="false">IF(D90&lt;&gt;"",D90,"")</f>
        <v>IVA 0% (Transitorio)</v>
      </c>
      <c r="P90" s="5" t="s">
        <v>29</v>
      </c>
      <c r="Q90" s="5" t="s">
        <v>104</v>
      </c>
      <c r="R90" s="5" t="s">
        <v>105</v>
      </c>
      <c r="S90" s="5"/>
      <c r="T90" s="5" t="s">
        <v>32</v>
      </c>
      <c r="U90" s="8"/>
    </row>
    <row r="91" customFormat="false" ht="15" hidden="false" customHeight="false" outlineLevel="0" collapsed="false">
      <c r="A91" s="2" t="str">
        <f aca="false">IF(B91&lt;&gt;"",_xlfn.CONCAT("03_",B91),"")</f>
        <v/>
      </c>
      <c r="B91" s="5"/>
      <c r="C91" s="5"/>
      <c r="D91" s="5"/>
      <c r="E91" s="5"/>
      <c r="F91" s="5"/>
      <c r="G91" s="5"/>
      <c r="H91" s="5"/>
      <c r="I91" s="5"/>
      <c r="J91" s="5"/>
      <c r="K91" s="5" t="s">
        <v>33</v>
      </c>
      <c r="L91" s="5" t="s">
        <v>28</v>
      </c>
      <c r="M91" s="5" t="str">
        <f aca="false">IF(K91="tax","IVA Soportado Tarifa 13%","")</f>
        <v>IVA Soportado Tarifa 13%</v>
      </c>
      <c r="N91" s="5" t="str">
        <f aca="false">IF(C91&lt;&gt;"",C91,"")</f>
        <v/>
      </c>
      <c r="O91" s="6" t="str">
        <f aca="false">IF(D91&lt;&gt;"",D91,"")</f>
        <v/>
      </c>
      <c r="P91" s="5"/>
      <c r="Q91" s="5"/>
      <c r="R91" s="5"/>
      <c r="S91" s="5"/>
      <c r="T91" s="5"/>
      <c r="U91" s="8"/>
    </row>
    <row r="92" customFormat="false" ht="15" hidden="false" customHeight="false" outlineLevel="0" collapsed="false">
      <c r="A92" s="2" t="str">
        <f aca="false">IF(B92&lt;&gt;"",_xlfn.CONCAT("03_",B92),"")</f>
        <v/>
      </c>
      <c r="B92" s="5"/>
      <c r="C92" s="5"/>
      <c r="D92" s="5"/>
      <c r="E92" s="5"/>
      <c r="F92" s="5"/>
      <c r="G92" s="5"/>
      <c r="H92" s="5"/>
      <c r="I92" s="5"/>
      <c r="J92" s="5"/>
      <c r="K92" s="5" t="s">
        <v>27</v>
      </c>
      <c r="L92" s="0" t="s">
        <v>34</v>
      </c>
      <c r="M92" s="5" t="str">
        <f aca="false">IF(K92="tax","IVA Soportado Tarifa 13%","")</f>
        <v/>
      </c>
      <c r="N92" s="5"/>
      <c r="O92" s="6"/>
      <c r="P92" s="5"/>
      <c r="Q92" s="5"/>
      <c r="R92" s="5"/>
      <c r="S92" s="5"/>
      <c r="T92" s="5"/>
      <c r="U92" s="8"/>
    </row>
    <row r="93" customFormat="false" ht="15" hidden="false" customHeight="false" outlineLevel="0" collapsed="false">
      <c r="A93" s="2" t="str">
        <f aca="false">IF(B93&lt;&gt;"",_xlfn.CONCAT("03_",B93),"")</f>
        <v/>
      </c>
      <c r="B93" s="5"/>
      <c r="C93" s="5"/>
      <c r="D93" s="5"/>
      <c r="E93" s="5"/>
      <c r="F93" s="5"/>
      <c r="G93" s="5"/>
      <c r="H93" s="5"/>
      <c r="I93" s="5"/>
      <c r="J93" s="5"/>
      <c r="K93" s="5" t="s">
        <v>33</v>
      </c>
      <c r="L93" s="0" t="s">
        <v>34</v>
      </c>
      <c r="M93" s="5" t="str">
        <f aca="false">IF(K93="tax","IVA Soportado Tarifa 13%","")</f>
        <v>IVA Soportado Tarifa 13%</v>
      </c>
      <c r="N93" s="5"/>
      <c r="O93" s="6"/>
      <c r="P93" s="5"/>
      <c r="Q93" s="5"/>
      <c r="R93" s="5"/>
      <c r="S93" s="5"/>
      <c r="T93" s="5"/>
      <c r="U93" s="8"/>
    </row>
    <row r="94" customFormat="false" ht="15" hidden="false" customHeight="false" outlineLevel="0" collapsed="false">
      <c r="A94" s="2" t="str">
        <f aca="false">IF(B94&lt;&gt;"",_xlfn.CONCAT("03_",B94),"")</f>
        <v>03_iva_tax_10</v>
      </c>
      <c r="B94" s="5" t="s">
        <v>106</v>
      </c>
      <c r="C94" s="5" t="s">
        <v>43</v>
      </c>
      <c r="D94" s="5" t="s">
        <v>103</v>
      </c>
      <c r="E94" s="5" t="s">
        <v>103</v>
      </c>
      <c r="F94" s="5" t="n">
        <v>20</v>
      </c>
      <c r="G94" s="5" t="n">
        <v>0</v>
      </c>
      <c r="H94" s="5" t="s">
        <v>25</v>
      </c>
      <c r="I94" s="5" t="s">
        <v>46</v>
      </c>
      <c r="J94" s="5" t="s">
        <v>55</v>
      </c>
      <c r="K94" s="5" t="s">
        <v>27</v>
      </c>
      <c r="L94" s="5" t="s">
        <v>28</v>
      </c>
      <c r="M94" s="5" t="str">
        <f aca="false">IF(K94="tax","IVA Soportado Tarifa 13%","")</f>
        <v/>
      </c>
      <c r="N94" s="5" t="str">
        <f aca="false">IF(C94&lt;&gt;"",C94,"")</f>
        <v>IVA Compras</v>
      </c>
      <c r="O94" s="6" t="str">
        <f aca="false">IF(D94&lt;&gt;"",D94,"")</f>
        <v>IVA 0% (Transitorio)</v>
      </c>
      <c r="P94" s="5" t="s">
        <v>29</v>
      </c>
      <c r="Q94" s="5" t="s">
        <v>104</v>
      </c>
      <c r="R94" s="5" t="s">
        <v>105</v>
      </c>
      <c r="S94" s="5"/>
      <c r="T94" s="5" t="s">
        <v>32</v>
      </c>
      <c r="U94" s="8"/>
    </row>
    <row r="95" customFormat="false" ht="15" hidden="false" customHeight="false" outlineLevel="0" collapsed="false">
      <c r="A95" s="2" t="str">
        <f aca="false">IF(B95&lt;&gt;"",_xlfn.CONCAT("03_",B95),"")</f>
        <v/>
      </c>
      <c r="B95" s="5"/>
      <c r="C95" s="5"/>
      <c r="D95" s="5"/>
      <c r="E95" s="5"/>
      <c r="F95" s="5"/>
      <c r="G95" s="5"/>
      <c r="H95" s="5"/>
      <c r="I95" s="5"/>
      <c r="J95" s="5"/>
      <c r="K95" s="5" t="s">
        <v>33</v>
      </c>
      <c r="L95" s="5" t="s">
        <v>28</v>
      </c>
      <c r="M95" s="5" t="str">
        <f aca="false">IF(K95="tax","IVA Soportado Tarifa 13%","")</f>
        <v>IVA Soportado Tarifa 13%</v>
      </c>
      <c r="N95" s="5" t="str">
        <f aca="false">IF(C95&lt;&gt;"",C95,"")</f>
        <v/>
      </c>
      <c r="O95" s="6" t="str">
        <f aca="false">IF(D95&lt;&gt;"",D95,"")</f>
        <v/>
      </c>
      <c r="P95" s="5"/>
      <c r="Q95" s="5"/>
      <c r="R95" s="5"/>
      <c r="S95" s="5"/>
      <c r="T95" s="5"/>
      <c r="U95" s="8"/>
    </row>
    <row r="96" customFormat="false" ht="15" hidden="false" customHeight="false" outlineLevel="0" collapsed="false">
      <c r="A96" s="2" t="str">
        <f aca="false">IF(B96&lt;&gt;"",_xlfn.CONCAT("03_",B96),"")</f>
        <v/>
      </c>
      <c r="B96" s="5"/>
      <c r="C96" s="5"/>
      <c r="D96" s="5"/>
      <c r="E96" s="5"/>
      <c r="F96" s="5"/>
      <c r="G96" s="5"/>
      <c r="H96" s="5"/>
      <c r="I96" s="5"/>
      <c r="J96" s="5"/>
      <c r="K96" s="5" t="s">
        <v>27</v>
      </c>
      <c r="L96" s="0" t="s">
        <v>34</v>
      </c>
      <c r="M96" s="5" t="str">
        <f aca="false">IF(K96="tax","IVA Soportado Tarifa 13%","")</f>
        <v/>
      </c>
      <c r="N96" s="5"/>
      <c r="O96" s="6"/>
      <c r="P96" s="5"/>
      <c r="Q96" s="5"/>
      <c r="R96" s="5"/>
      <c r="S96" s="5"/>
      <c r="T96" s="5"/>
      <c r="U96" s="8"/>
    </row>
    <row r="97" customFormat="false" ht="15" hidden="false" customHeight="false" outlineLevel="0" collapsed="false">
      <c r="A97" s="2" t="str">
        <f aca="false">IF(B97&lt;&gt;"",_xlfn.CONCAT("03_",B97),"")</f>
        <v/>
      </c>
      <c r="B97" s="5"/>
      <c r="C97" s="5"/>
      <c r="D97" s="5"/>
      <c r="E97" s="5"/>
      <c r="F97" s="5"/>
      <c r="G97" s="5"/>
      <c r="H97" s="5"/>
      <c r="I97" s="5"/>
      <c r="J97" s="5"/>
      <c r="K97" s="5" t="s">
        <v>33</v>
      </c>
      <c r="L97" s="0" t="s">
        <v>34</v>
      </c>
      <c r="M97" s="5" t="str">
        <f aca="false">IF(K97="tax","IVA Soportado Tarifa 13%","")</f>
        <v>IVA Soportado Tarifa 13%</v>
      </c>
      <c r="N97" s="5"/>
      <c r="O97" s="6"/>
      <c r="P97" s="5"/>
      <c r="Q97" s="5"/>
      <c r="R97" s="5"/>
      <c r="S97" s="5"/>
      <c r="T97" s="5"/>
      <c r="U97" s="8"/>
    </row>
    <row r="98" customFormat="false" ht="15" hidden="false" customHeight="false" outlineLevel="0" collapsed="false">
      <c r="A98" s="2" t="str">
        <f aca="false">IF(B98&lt;&gt;"",_xlfn.CONCAT("03_",B98),"")</f>
        <v>03_iva_tax_08_ND</v>
      </c>
      <c r="B98" s="5" t="s">
        <v>107</v>
      </c>
      <c r="C98" s="5" t="s">
        <v>43</v>
      </c>
      <c r="D98" s="5" t="s">
        <v>108</v>
      </c>
      <c r="E98" s="5" t="s">
        <v>108</v>
      </c>
      <c r="F98" s="5" t="n">
        <v>21</v>
      </c>
      <c r="G98" s="5" t="n">
        <v>4</v>
      </c>
      <c r="H98" s="5" t="s">
        <v>25</v>
      </c>
      <c r="I98" s="5" t="s">
        <v>46</v>
      </c>
      <c r="J98" s="5" t="s">
        <v>59</v>
      </c>
      <c r="K98" s="5" t="s">
        <v>27</v>
      </c>
      <c r="L98" s="5" t="s">
        <v>28</v>
      </c>
      <c r="M98" s="5" t="str">
        <f aca="false">IF(K98="tax","IVA Soportado Tarifa 13%","")</f>
        <v/>
      </c>
      <c r="N98" s="5" t="str">
        <f aca="false">IF(C98&lt;&gt;"",C98,"")</f>
        <v>IVA Compras</v>
      </c>
      <c r="O98" s="6" t="str">
        <f aca="false">IF(D98&lt;&gt;"",D98,"")</f>
        <v>IVA 4% (No deducible)</v>
      </c>
      <c r="P98" s="5" t="s">
        <v>29</v>
      </c>
      <c r="Q98" s="5" t="s">
        <v>90</v>
      </c>
      <c r="R98" s="5" t="s">
        <v>109</v>
      </c>
      <c r="S98" s="5"/>
      <c r="T98" s="5" t="s">
        <v>32</v>
      </c>
      <c r="U98" s="8" t="n">
        <v>1</v>
      </c>
    </row>
    <row r="99" customFormat="false" ht="15" hidden="false" customHeight="false" outlineLevel="0" collapsed="false">
      <c r="A99" s="2" t="str">
        <f aca="false">IF(B99&lt;&gt;"",_xlfn.CONCAT("03_",B99),"")</f>
        <v/>
      </c>
      <c r="B99" s="5"/>
      <c r="C99" s="5"/>
      <c r="D99" s="5"/>
      <c r="E99" s="5"/>
      <c r="F99" s="5"/>
      <c r="G99" s="5"/>
      <c r="H99" s="5"/>
      <c r="I99" s="5"/>
      <c r="J99" s="5"/>
      <c r="K99" s="5" t="s">
        <v>33</v>
      </c>
      <c r="L99" s="5" t="s">
        <v>28</v>
      </c>
      <c r="M99" s="5" t="str">
        <f aca="false">IF(K99="tax","IVA Soportado Tarifa 13%","")</f>
        <v>IVA Soportado Tarifa 13%</v>
      </c>
      <c r="N99" s="5" t="str">
        <f aca="false">IF(C99&lt;&gt;"",C99,"")</f>
        <v/>
      </c>
      <c r="O99" s="6" t="str">
        <f aca="false">IF(D99&lt;&gt;"",D99,"")</f>
        <v/>
      </c>
      <c r="P99" s="5"/>
      <c r="Q99" s="5"/>
      <c r="R99" s="5"/>
      <c r="S99" s="5"/>
      <c r="T99" s="5"/>
      <c r="U99" s="8"/>
    </row>
    <row r="100" customFormat="false" ht="15" hidden="false" customHeight="false" outlineLevel="0" collapsed="false">
      <c r="A100" s="2" t="str">
        <f aca="false">IF(B100&lt;&gt;"",_xlfn.CONCAT("03_",B100),"")</f>
        <v/>
      </c>
      <c r="B100" s="5"/>
      <c r="C100" s="5"/>
      <c r="D100" s="5"/>
      <c r="E100" s="5"/>
      <c r="F100" s="5"/>
      <c r="G100" s="5"/>
      <c r="H100" s="5"/>
      <c r="I100" s="5"/>
      <c r="J100" s="5"/>
      <c r="K100" s="5" t="s">
        <v>27</v>
      </c>
      <c r="L100" s="0" t="s">
        <v>34</v>
      </c>
      <c r="M100" s="5" t="str">
        <f aca="false">IF(K100="tax","IVA Soportado Tarifa 13%","")</f>
        <v/>
      </c>
      <c r="N100" s="5"/>
      <c r="O100" s="6"/>
      <c r="P100" s="5"/>
      <c r="Q100" s="5"/>
      <c r="R100" s="5"/>
      <c r="S100" s="5"/>
      <c r="T100" s="5"/>
      <c r="U100" s="8"/>
    </row>
    <row r="101" customFormat="false" ht="15" hidden="false" customHeight="false" outlineLevel="0" collapsed="false">
      <c r="A101" s="2" t="str">
        <f aca="false">IF(B101&lt;&gt;"",_xlfn.CONCAT("03_",B101),"")</f>
        <v/>
      </c>
      <c r="B101" s="5"/>
      <c r="C101" s="5"/>
      <c r="D101" s="5"/>
      <c r="E101" s="5"/>
      <c r="F101" s="5"/>
      <c r="G101" s="5"/>
      <c r="H101" s="5"/>
      <c r="I101" s="5"/>
      <c r="J101" s="5"/>
      <c r="K101" s="5" t="s">
        <v>33</v>
      </c>
      <c r="L101" s="0" t="s">
        <v>34</v>
      </c>
      <c r="M101" s="5" t="str">
        <f aca="false">IF(K101="tax","IVA Soportado Tarifa 13%","")</f>
        <v>IVA Soportado Tarifa 13%</v>
      </c>
      <c r="N101" s="5"/>
      <c r="O101" s="6"/>
      <c r="P101" s="5"/>
      <c r="Q101" s="5"/>
      <c r="R101" s="5"/>
      <c r="S101" s="5"/>
      <c r="T101" s="5"/>
      <c r="U101" s="8"/>
    </row>
    <row r="102" customFormat="false" ht="15" hidden="false" customHeight="false" outlineLevel="0" collapsed="false">
      <c r="A102" s="2" t="str">
        <f aca="false">IF(B102&lt;&gt;"",_xlfn.CONCAT("03_",B102),"")</f>
        <v>03_iva_tax_11</v>
      </c>
      <c r="B102" s="5" t="s">
        <v>110</v>
      </c>
      <c r="C102" s="5" t="s">
        <v>22</v>
      </c>
      <c r="D102" s="5" t="s">
        <v>111</v>
      </c>
      <c r="E102" s="5" t="s">
        <v>111</v>
      </c>
      <c r="F102" s="5" t="n">
        <v>22</v>
      </c>
      <c r="G102" s="5" t="n">
        <v>4</v>
      </c>
      <c r="H102" s="5" t="s">
        <v>25</v>
      </c>
      <c r="I102" s="5" t="s">
        <v>26</v>
      </c>
      <c r="J102" s="5" t="s">
        <v>89</v>
      </c>
      <c r="K102" s="5" t="s">
        <v>27</v>
      </c>
      <c r="L102" s="5" t="s">
        <v>28</v>
      </c>
      <c r="M102" s="5" t="str">
        <f aca="false">IF(K102="tax","IVA Soportado Tarifa 13%","")</f>
        <v/>
      </c>
      <c r="N102" s="5" t="str">
        <f aca="false">IF(C102&lt;&gt;"",C102,"")</f>
        <v>IVA Ventas</v>
      </c>
      <c r="O102" s="6" t="str">
        <f aca="false">IF(D102&lt;&gt;"",D102,"")</f>
        <v>IVA 4% (Transitorio)</v>
      </c>
      <c r="P102" s="5" t="s">
        <v>29</v>
      </c>
      <c r="Q102" s="5" t="s">
        <v>112</v>
      </c>
      <c r="R102" s="5" t="s">
        <v>113</v>
      </c>
      <c r="S102" s="5"/>
      <c r="T102" s="5" t="s">
        <v>32</v>
      </c>
      <c r="U102" s="8"/>
    </row>
    <row r="103" customFormat="false" ht="15" hidden="false" customHeight="false" outlineLevel="0" collapsed="false">
      <c r="A103" s="2" t="str">
        <f aca="false">IF(B103&lt;&gt;"",_xlfn.CONCAT("03_",B103),"")</f>
        <v/>
      </c>
      <c r="B103" s="5"/>
      <c r="C103" s="5"/>
      <c r="D103" s="5"/>
      <c r="E103" s="5"/>
      <c r="F103" s="5"/>
      <c r="G103" s="5"/>
      <c r="H103" s="5"/>
      <c r="I103" s="5"/>
      <c r="J103" s="5"/>
      <c r="K103" s="5" t="s">
        <v>33</v>
      </c>
      <c r="L103" s="5" t="s">
        <v>28</v>
      </c>
      <c r="M103" s="5" t="str">
        <f aca="false">IF(K103="tax","IVA Soportado Tarifa 13%","")</f>
        <v>IVA Soportado Tarifa 13%</v>
      </c>
      <c r="N103" s="5" t="str">
        <f aca="false">IF(C103&lt;&gt;"",C103,"")</f>
        <v/>
      </c>
      <c r="O103" s="6" t="str">
        <f aca="false">IF(D103&lt;&gt;"",D103,"")</f>
        <v/>
      </c>
      <c r="P103" s="5"/>
      <c r="Q103" s="5"/>
      <c r="R103" s="5"/>
      <c r="S103" s="5"/>
      <c r="T103" s="5"/>
      <c r="U103" s="8"/>
    </row>
    <row r="104" customFormat="false" ht="15" hidden="false" customHeight="false" outlineLevel="0" collapsed="false">
      <c r="A104" s="2" t="str">
        <f aca="false">IF(B104&lt;&gt;"",_xlfn.CONCAT("03_",B104),"")</f>
        <v/>
      </c>
      <c r="B104" s="5"/>
      <c r="C104" s="5"/>
      <c r="D104" s="5"/>
      <c r="E104" s="5"/>
      <c r="F104" s="5"/>
      <c r="G104" s="5"/>
      <c r="H104" s="5"/>
      <c r="I104" s="5"/>
      <c r="J104" s="5"/>
      <c r="K104" s="5" t="s">
        <v>27</v>
      </c>
      <c r="L104" s="0" t="s">
        <v>34</v>
      </c>
      <c r="M104" s="5" t="str">
        <f aca="false">IF(K104="tax","IVA Soportado Tarifa 13%","")</f>
        <v/>
      </c>
      <c r="N104" s="5"/>
      <c r="O104" s="6"/>
      <c r="P104" s="5"/>
      <c r="Q104" s="5"/>
      <c r="R104" s="5"/>
      <c r="S104" s="5"/>
      <c r="T104" s="5"/>
      <c r="U104" s="8"/>
    </row>
    <row r="105" customFormat="false" ht="15" hidden="false" customHeight="false" outlineLevel="0" collapsed="false">
      <c r="A105" s="2" t="str">
        <f aca="false">IF(B105&lt;&gt;"",_xlfn.CONCAT("03_",B105),"")</f>
        <v/>
      </c>
      <c r="B105" s="5"/>
      <c r="C105" s="5"/>
      <c r="D105" s="5"/>
      <c r="E105" s="5"/>
      <c r="F105" s="5"/>
      <c r="G105" s="5"/>
      <c r="H105" s="5"/>
      <c r="I105" s="5"/>
      <c r="J105" s="5"/>
      <c r="K105" s="5" t="s">
        <v>33</v>
      </c>
      <c r="L105" s="0" t="s">
        <v>34</v>
      </c>
      <c r="M105" s="5" t="str">
        <f aca="false">IF(K105="tax","IVA Soportado Tarifa 13%","")</f>
        <v>IVA Soportado Tarifa 13%</v>
      </c>
      <c r="N105" s="5"/>
      <c r="O105" s="6"/>
      <c r="P105" s="5"/>
      <c r="Q105" s="5"/>
      <c r="R105" s="5"/>
      <c r="S105" s="5"/>
      <c r="T105" s="5"/>
      <c r="U105" s="8"/>
    </row>
    <row r="106" customFormat="false" ht="15" hidden="false" customHeight="false" outlineLevel="0" collapsed="false">
      <c r="A106" s="2" t="str">
        <f aca="false">IF(B106&lt;&gt;"",_xlfn.CONCAT("03_",B106),"")</f>
        <v>03_iva_tax_12</v>
      </c>
      <c r="B106" s="5" t="s">
        <v>114</v>
      </c>
      <c r="C106" s="5" t="s">
        <v>43</v>
      </c>
      <c r="D106" s="5" t="s">
        <v>111</v>
      </c>
      <c r="E106" s="5" t="s">
        <v>111</v>
      </c>
      <c r="F106" s="5" t="n">
        <v>23</v>
      </c>
      <c r="G106" s="5" t="n">
        <v>4</v>
      </c>
      <c r="H106" s="5" t="s">
        <v>25</v>
      </c>
      <c r="I106" s="5" t="s">
        <v>46</v>
      </c>
      <c r="J106" s="5" t="s">
        <v>89</v>
      </c>
      <c r="K106" s="5" t="s">
        <v>27</v>
      </c>
      <c r="L106" s="5" t="s">
        <v>28</v>
      </c>
      <c r="M106" s="5" t="str">
        <f aca="false">IF(K106="tax","IVA Soportado Tarifa 13%","")</f>
        <v/>
      </c>
      <c r="N106" s="5" t="str">
        <f aca="false">IF(C106&lt;&gt;"",C106,"")</f>
        <v>IVA Compras</v>
      </c>
      <c r="O106" s="6" t="str">
        <f aca="false">IF(D106&lt;&gt;"",D106,"")</f>
        <v>IVA 4% (Transitorio)</v>
      </c>
      <c r="P106" s="5" t="s">
        <v>29</v>
      </c>
      <c r="Q106" s="5" t="s">
        <v>112</v>
      </c>
      <c r="R106" s="5" t="s">
        <v>113</v>
      </c>
      <c r="S106" s="5"/>
      <c r="T106" s="5" t="s">
        <v>32</v>
      </c>
      <c r="U106" s="8"/>
    </row>
    <row r="107" customFormat="false" ht="15" hidden="false" customHeight="false" outlineLevel="0" collapsed="false">
      <c r="A107" s="2" t="str">
        <f aca="false">IF(B107&lt;&gt;"",_xlfn.CONCAT("03_",B107),"")</f>
        <v/>
      </c>
      <c r="B107" s="5"/>
      <c r="C107" s="5"/>
      <c r="D107" s="5"/>
      <c r="E107" s="5"/>
      <c r="F107" s="5"/>
      <c r="G107" s="5"/>
      <c r="H107" s="5"/>
      <c r="I107" s="5"/>
      <c r="J107" s="5"/>
      <c r="K107" s="5" t="s">
        <v>33</v>
      </c>
      <c r="L107" s="5" t="s">
        <v>28</v>
      </c>
      <c r="M107" s="5" t="str">
        <f aca="false">IF(K107="tax","IVA Soportado Tarifa 13%","")</f>
        <v>IVA Soportado Tarifa 13%</v>
      </c>
      <c r="N107" s="5" t="str">
        <f aca="false">IF(C107&lt;&gt;"",C107,"")</f>
        <v/>
      </c>
      <c r="O107" s="6" t="str">
        <f aca="false">IF(D107&lt;&gt;"",D107,"")</f>
        <v/>
      </c>
      <c r="P107" s="5"/>
      <c r="Q107" s="5"/>
      <c r="R107" s="5"/>
      <c r="S107" s="5"/>
      <c r="T107" s="5"/>
      <c r="U107" s="8"/>
    </row>
    <row r="108" customFormat="false" ht="15" hidden="false" customHeight="false" outlineLevel="0" collapsed="false">
      <c r="A108" s="2" t="str">
        <f aca="false">IF(B108&lt;&gt;"",_xlfn.CONCAT("03_",B108),"")</f>
        <v/>
      </c>
      <c r="B108" s="5"/>
      <c r="C108" s="5"/>
      <c r="D108" s="5"/>
      <c r="E108" s="5"/>
      <c r="F108" s="5"/>
      <c r="G108" s="5"/>
      <c r="H108" s="5"/>
      <c r="I108" s="5"/>
      <c r="J108" s="5"/>
      <c r="K108" s="5" t="s">
        <v>27</v>
      </c>
      <c r="L108" s="0" t="s">
        <v>34</v>
      </c>
      <c r="M108" s="5" t="str">
        <f aca="false">IF(K108="tax","IVA Soportado Tarifa 13%","")</f>
        <v/>
      </c>
      <c r="N108" s="5"/>
      <c r="O108" s="6"/>
      <c r="P108" s="5"/>
      <c r="Q108" s="5"/>
      <c r="R108" s="5"/>
      <c r="S108" s="5"/>
      <c r="T108" s="5"/>
      <c r="U108" s="8"/>
    </row>
    <row r="109" customFormat="false" ht="15" hidden="false" customHeight="false" outlineLevel="0" collapsed="false">
      <c r="A109" s="2" t="str">
        <f aca="false">IF(B109&lt;&gt;"",_xlfn.CONCAT("03_",B109),"")</f>
        <v/>
      </c>
      <c r="B109" s="5"/>
      <c r="C109" s="5"/>
      <c r="D109" s="5"/>
      <c r="E109" s="5"/>
      <c r="F109" s="5"/>
      <c r="G109" s="5"/>
      <c r="H109" s="5"/>
      <c r="I109" s="5"/>
      <c r="J109" s="5"/>
      <c r="K109" s="5" t="s">
        <v>33</v>
      </c>
      <c r="L109" s="0" t="s">
        <v>34</v>
      </c>
      <c r="M109" s="5" t="str">
        <f aca="false">IF(K109="tax","IVA Soportado Tarifa 13%","")</f>
        <v>IVA Soportado Tarifa 13%</v>
      </c>
      <c r="N109" s="5"/>
      <c r="O109" s="6"/>
      <c r="P109" s="5"/>
      <c r="Q109" s="5"/>
      <c r="R109" s="5"/>
      <c r="S109" s="5"/>
      <c r="T109" s="5"/>
      <c r="U109" s="8"/>
    </row>
    <row r="110" customFormat="false" ht="15" hidden="false" customHeight="false" outlineLevel="0" collapsed="false">
      <c r="A110" s="2" t="str">
        <f aca="false">IF(B110&lt;&gt;"",_xlfn.CONCAT("03_",B110),"")</f>
        <v>03_iva_tax_13</v>
      </c>
      <c r="B110" s="5" t="s">
        <v>115</v>
      </c>
      <c r="C110" s="5" t="s">
        <v>22</v>
      </c>
      <c r="D110" s="5" t="s">
        <v>116</v>
      </c>
      <c r="E110" s="5" t="s">
        <v>116</v>
      </c>
      <c r="F110" s="5" t="n">
        <v>26</v>
      </c>
      <c r="G110" s="5" t="n">
        <v>8</v>
      </c>
      <c r="H110" s="5" t="s">
        <v>25</v>
      </c>
      <c r="I110" s="5" t="s">
        <v>26</v>
      </c>
      <c r="J110" s="5" t="s">
        <v>98</v>
      </c>
      <c r="K110" s="5" t="s">
        <v>27</v>
      </c>
      <c r="L110" s="5" t="s">
        <v>28</v>
      </c>
      <c r="M110" s="5" t="str">
        <f aca="false">IF(K110="tax","IVA Soportado Tarifa 13%","")</f>
        <v/>
      </c>
      <c r="N110" s="5" t="str">
        <f aca="false">IF(C110&lt;&gt;"",C110,"")</f>
        <v>IVA Ventas</v>
      </c>
      <c r="O110" s="6" t="str">
        <f aca="false">IF(D110&lt;&gt;"",D110,"")</f>
        <v>IVA 8% (Transitorio)</v>
      </c>
      <c r="P110" s="5" t="s">
        <v>29</v>
      </c>
      <c r="Q110" s="5" t="s">
        <v>99</v>
      </c>
      <c r="R110" s="5" t="s">
        <v>117</v>
      </c>
      <c r="S110" s="5"/>
      <c r="T110" s="5" t="s">
        <v>32</v>
      </c>
      <c r="U110" s="8"/>
    </row>
    <row r="111" customFormat="false" ht="15" hidden="false" customHeight="false" outlineLevel="0" collapsed="false">
      <c r="A111" s="2" t="str">
        <f aca="false">IF(B111&lt;&gt;"",_xlfn.CONCAT("03_",B111),"")</f>
        <v/>
      </c>
      <c r="B111" s="5"/>
      <c r="C111" s="5"/>
      <c r="D111" s="5"/>
      <c r="E111" s="5"/>
      <c r="F111" s="5"/>
      <c r="G111" s="5"/>
      <c r="H111" s="5"/>
      <c r="I111" s="5"/>
      <c r="J111" s="5"/>
      <c r="K111" s="5" t="s">
        <v>33</v>
      </c>
      <c r="L111" s="5" t="s">
        <v>28</v>
      </c>
      <c r="M111" s="5" t="str">
        <f aca="false">IF(K111="tax","IVA Soportado Tarifa 13%","")</f>
        <v>IVA Soportado Tarifa 13%</v>
      </c>
      <c r="N111" s="5" t="str">
        <f aca="false">IF(C111&lt;&gt;"",C111,"")</f>
        <v/>
      </c>
      <c r="O111" s="6" t="str">
        <f aca="false">IF(D111&lt;&gt;"",D111,"")</f>
        <v/>
      </c>
      <c r="P111" s="5"/>
      <c r="Q111" s="5"/>
      <c r="R111" s="5"/>
      <c r="S111" s="5"/>
      <c r="T111" s="5"/>
      <c r="U111" s="8"/>
    </row>
    <row r="112" customFormat="false" ht="15" hidden="false" customHeight="false" outlineLevel="0" collapsed="false">
      <c r="A112" s="2" t="str">
        <f aca="false">IF(B112&lt;&gt;"",_xlfn.CONCAT("03_",B112),"")</f>
        <v/>
      </c>
      <c r="B112" s="5"/>
      <c r="C112" s="5"/>
      <c r="D112" s="5"/>
      <c r="E112" s="5"/>
      <c r="F112" s="5"/>
      <c r="G112" s="5"/>
      <c r="H112" s="5"/>
      <c r="I112" s="5"/>
      <c r="J112" s="5"/>
      <c r="K112" s="5" t="s">
        <v>27</v>
      </c>
      <c r="L112" s="0" t="s">
        <v>34</v>
      </c>
      <c r="M112" s="5" t="str">
        <f aca="false">IF(K112="tax","IVA Soportado Tarifa 13%","")</f>
        <v/>
      </c>
      <c r="N112" s="5"/>
      <c r="O112" s="6"/>
      <c r="P112" s="5"/>
      <c r="Q112" s="5"/>
      <c r="R112" s="5"/>
      <c r="S112" s="5"/>
      <c r="T112" s="5"/>
      <c r="U112" s="8"/>
    </row>
    <row r="113" customFormat="false" ht="15" hidden="false" customHeight="false" outlineLevel="0" collapsed="false">
      <c r="A113" s="2" t="str">
        <f aca="false">IF(B113&lt;&gt;"",_xlfn.CONCAT("03_",B113),"")</f>
        <v/>
      </c>
      <c r="B113" s="5"/>
      <c r="C113" s="5"/>
      <c r="D113" s="5"/>
      <c r="E113" s="5"/>
      <c r="F113" s="5"/>
      <c r="G113" s="5"/>
      <c r="H113" s="5"/>
      <c r="I113" s="5"/>
      <c r="J113" s="5"/>
      <c r="K113" s="5" t="s">
        <v>33</v>
      </c>
      <c r="L113" s="0" t="s">
        <v>34</v>
      </c>
      <c r="M113" s="5" t="str">
        <f aca="false">IF(K113="tax","IVA Soportado Tarifa 13%","")</f>
        <v>IVA Soportado Tarifa 13%</v>
      </c>
      <c r="N113" s="5"/>
      <c r="O113" s="6"/>
      <c r="P113" s="5"/>
      <c r="Q113" s="5"/>
      <c r="R113" s="5"/>
      <c r="S113" s="5"/>
      <c r="T113" s="5"/>
      <c r="U113" s="8"/>
    </row>
    <row r="114" customFormat="false" ht="23.85" hidden="false" customHeight="false" outlineLevel="0" collapsed="false">
      <c r="A114" s="2" t="str">
        <f aca="false">IF(B114&lt;&gt;"",_xlfn.CONCAT("03_",B114),"")</f>
        <v>03_iva_tax_10_ND</v>
      </c>
      <c r="B114" s="5" t="s">
        <v>118</v>
      </c>
      <c r="C114" s="5" t="s">
        <v>43</v>
      </c>
      <c r="D114" s="5" t="s">
        <v>119</v>
      </c>
      <c r="E114" s="5" t="s">
        <v>119</v>
      </c>
      <c r="F114" s="5" t="n">
        <v>27</v>
      </c>
      <c r="G114" s="5" t="n">
        <v>0</v>
      </c>
      <c r="H114" s="5" t="s">
        <v>25</v>
      </c>
      <c r="I114" s="5" t="s">
        <v>46</v>
      </c>
      <c r="J114" s="5" t="s">
        <v>59</v>
      </c>
      <c r="K114" s="5" t="s">
        <v>27</v>
      </c>
      <c r="L114" s="5" t="s">
        <v>28</v>
      </c>
      <c r="M114" s="5" t="str">
        <f aca="false">IF(K114="tax","IVA Soportado Tarifa 13%","")</f>
        <v/>
      </c>
      <c r="N114" s="5" t="str">
        <f aca="false">IF(C114&lt;&gt;"",C114,"")</f>
        <v>IVA Compras</v>
      </c>
      <c r="O114" s="6" t="str">
        <f aca="false">IF(D114&lt;&gt;"",D114,"")</f>
        <v>IVA 0% (Trans No deducible)</v>
      </c>
      <c r="P114" s="5" t="s">
        <v>29</v>
      </c>
      <c r="Q114" s="5" t="s">
        <v>104</v>
      </c>
      <c r="R114" s="5" t="s">
        <v>120</v>
      </c>
      <c r="S114" s="5"/>
      <c r="T114" s="5" t="s">
        <v>32</v>
      </c>
      <c r="U114" s="8" t="n">
        <v>1</v>
      </c>
    </row>
    <row r="115" customFormat="false" ht="15" hidden="false" customHeight="false" outlineLevel="0" collapsed="false">
      <c r="A115" s="2" t="str">
        <f aca="false">IF(B115&lt;&gt;"",_xlfn.CONCAT("03_",B115),"")</f>
        <v/>
      </c>
      <c r="B115" s="5"/>
      <c r="C115" s="5"/>
      <c r="D115" s="5"/>
      <c r="E115" s="5"/>
      <c r="F115" s="5"/>
      <c r="G115" s="5"/>
      <c r="H115" s="5"/>
      <c r="I115" s="5"/>
      <c r="J115" s="5"/>
      <c r="K115" s="5" t="s">
        <v>33</v>
      </c>
      <c r="L115" s="5" t="s">
        <v>28</v>
      </c>
      <c r="M115" s="5" t="str">
        <f aca="false">IF(K115="tax","IVA Soportado Tarifa 13%","")</f>
        <v>IVA Soportado Tarifa 13%</v>
      </c>
      <c r="N115" s="5" t="str">
        <f aca="false">IF(C115&lt;&gt;"",C115,"")</f>
        <v/>
      </c>
      <c r="O115" s="6" t="str">
        <f aca="false">IF(D115&lt;&gt;"",D115,"")</f>
        <v/>
      </c>
      <c r="P115" s="5"/>
      <c r="Q115" s="5"/>
      <c r="R115" s="5"/>
      <c r="S115" s="5"/>
      <c r="T115" s="5"/>
      <c r="U115" s="8"/>
    </row>
    <row r="116" customFormat="false" ht="15" hidden="false" customHeight="false" outlineLevel="0" collapsed="false">
      <c r="A116" s="2" t="str">
        <f aca="false">IF(B116&lt;&gt;"",_xlfn.CONCAT("03_",B116),"")</f>
        <v/>
      </c>
      <c r="B116" s="5"/>
      <c r="C116" s="5"/>
      <c r="D116" s="5"/>
      <c r="E116" s="5"/>
      <c r="F116" s="5"/>
      <c r="G116" s="5"/>
      <c r="H116" s="5"/>
      <c r="I116" s="5"/>
      <c r="J116" s="5"/>
      <c r="K116" s="5" t="s">
        <v>27</v>
      </c>
      <c r="L116" s="0" t="s">
        <v>34</v>
      </c>
      <c r="M116" s="5" t="str">
        <f aca="false">IF(K116="tax","IVA Soportado Tarifa 13%","")</f>
        <v/>
      </c>
      <c r="N116" s="5"/>
      <c r="O116" s="6"/>
      <c r="P116" s="5"/>
      <c r="Q116" s="5"/>
      <c r="R116" s="5"/>
      <c r="S116" s="5"/>
      <c r="T116" s="5"/>
      <c r="U116" s="8"/>
    </row>
    <row r="117" customFormat="false" ht="15" hidden="false" customHeight="false" outlineLevel="0" collapsed="false">
      <c r="A117" s="2" t="str">
        <f aca="false">IF(B117&lt;&gt;"",_xlfn.CONCAT("03_",B117),"")</f>
        <v/>
      </c>
      <c r="B117" s="5"/>
      <c r="C117" s="5"/>
      <c r="D117" s="5"/>
      <c r="E117" s="5"/>
      <c r="F117" s="5"/>
      <c r="G117" s="5"/>
      <c r="H117" s="5"/>
      <c r="I117" s="5"/>
      <c r="J117" s="5"/>
      <c r="K117" s="5" t="s">
        <v>33</v>
      </c>
      <c r="L117" s="0" t="s">
        <v>34</v>
      </c>
      <c r="M117" s="5" t="str">
        <f aca="false">IF(K117="tax","IVA Soportado Tarifa 13%","")</f>
        <v>IVA Soportado Tarifa 13%</v>
      </c>
      <c r="N117" s="5"/>
      <c r="O117" s="6"/>
      <c r="P117" s="5"/>
      <c r="Q117" s="5"/>
      <c r="R117" s="5"/>
      <c r="S117" s="5"/>
      <c r="T117" s="5"/>
      <c r="U117" s="8"/>
    </row>
    <row r="118" customFormat="false" ht="15" hidden="false" customHeight="false" outlineLevel="0" collapsed="false">
      <c r="A118" s="2" t="str">
        <f aca="false">IF(B118&lt;&gt;"",_xlfn.CONCAT("03_",B118),"")</f>
        <v>03_iva_tax_14</v>
      </c>
      <c r="B118" s="5" t="s">
        <v>121</v>
      </c>
      <c r="C118" s="5" t="s">
        <v>43</v>
      </c>
      <c r="D118" s="5" t="s">
        <v>116</v>
      </c>
      <c r="E118" s="5" t="s">
        <v>116</v>
      </c>
      <c r="F118" s="5" t="n">
        <v>28</v>
      </c>
      <c r="G118" s="5" t="n">
        <v>8</v>
      </c>
      <c r="H118" s="5" t="s">
        <v>25</v>
      </c>
      <c r="I118" s="5" t="s">
        <v>46</v>
      </c>
      <c r="J118" s="5" t="s">
        <v>98</v>
      </c>
      <c r="K118" s="5" t="s">
        <v>27</v>
      </c>
      <c r="L118" s="5" t="s">
        <v>28</v>
      </c>
      <c r="M118" s="5" t="str">
        <f aca="false">IF(K118="tax","IVA Soportado Tarifa 13%","")</f>
        <v/>
      </c>
      <c r="N118" s="5" t="str">
        <f aca="false">IF(C118&lt;&gt;"",C118,"")</f>
        <v>IVA Compras</v>
      </c>
      <c r="O118" s="6" t="str">
        <f aca="false">IF(D118&lt;&gt;"",D118,"")</f>
        <v>IVA 8% (Transitorio)</v>
      </c>
      <c r="P118" s="5" t="s">
        <v>29</v>
      </c>
      <c r="Q118" s="5" t="s">
        <v>99</v>
      </c>
      <c r="R118" s="5" t="s">
        <v>117</v>
      </c>
      <c r="S118" s="5"/>
      <c r="T118" s="5" t="s">
        <v>32</v>
      </c>
      <c r="U118" s="8"/>
    </row>
    <row r="119" customFormat="false" ht="15" hidden="false" customHeight="false" outlineLevel="0" collapsed="false">
      <c r="A119" s="2" t="str">
        <f aca="false">IF(B119&lt;&gt;"",_xlfn.CONCAT("03_",B119),"")</f>
        <v/>
      </c>
      <c r="B119" s="5"/>
      <c r="C119" s="5"/>
      <c r="D119" s="5"/>
      <c r="E119" s="5"/>
      <c r="F119" s="5"/>
      <c r="G119" s="5"/>
      <c r="H119" s="5"/>
      <c r="I119" s="5"/>
      <c r="J119" s="5"/>
      <c r="K119" s="5" t="s">
        <v>33</v>
      </c>
      <c r="L119" s="5" t="s">
        <v>28</v>
      </c>
      <c r="M119" s="5" t="str">
        <f aca="false">IF(K119="tax","IVA Soportado Tarifa 13%","")</f>
        <v>IVA Soportado Tarifa 13%</v>
      </c>
      <c r="N119" s="5" t="str">
        <f aca="false">IF(C119&lt;&gt;"",C119,"")</f>
        <v/>
      </c>
      <c r="O119" s="6" t="str">
        <f aca="false">IF(D119&lt;&gt;"",D119,"")</f>
        <v/>
      </c>
      <c r="P119" s="5"/>
      <c r="Q119" s="5"/>
      <c r="R119" s="5"/>
      <c r="S119" s="5"/>
      <c r="T119" s="5"/>
      <c r="U119" s="8"/>
    </row>
    <row r="120" customFormat="false" ht="15" hidden="false" customHeight="false" outlineLevel="0" collapsed="false">
      <c r="A120" s="2" t="str">
        <f aca="false">IF(B120&lt;&gt;"",_xlfn.CONCAT("03_",B120),"")</f>
        <v/>
      </c>
      <c r="B120" s="5"/>
      <c r="C120" s="5"/>
      <c r="D120" s="5"/>
      <c r="E120" s="5"/>
      <c r="F120" s="5"/>
      <c r="G120" s="5"/>
      <c r="H120" s="5"/>
      <c r="I120" s="5"/>
      <c r="J120" s="5"/>
      <c r="K120" s="5" t="s">
        <v>27</v>
      </c>
      <c r="L120" s="0" t="s">
        <v>34</v>
      </c>
      <c r="M120" s="5" t="str">
        <f aca="false">IF(K120="tax","IVA Soportado Tarifa 13%","")</f>
        <v/>
      </c>
      <c r="N120" s="5"/>
      <c r="O120" s="6"/>
      <c r="P120" s="5"/>
      <c r="Q120" s="5"/>
      <c r="R120" s="5"/>
      <c r="S120" s="5"/>
      <c r="T120" s="5"/>
      <c r="U120" s="8"/>
    </row>
    <row r="121" customFormat="false" ht="15" hidden="false" customHeight="false" outlineLevel="0" collapsed="false">
      <c r="A121" s="2" t="str">
        <f aca="false">IF(B121&lt;&gt;"",_xlfn.CONCAT("03_",B121),"")</f>
        <v/>
      </c>
      <c r="B121" s="5"/>
      <c r="C121" s="5"/>
      <c r="D121" s="5"/>
      <c r="E121" s="5"/>
      <c r="F121" s="5"/>
      <c r="G121" s="5"/>
      <c r="H121" s="5"/>
      <c r="I121" s="5"/>
      <c r="J121" s="5"/>
      <c r="K121" s="5" t="s">
        <v>33</v>
      </c>
      <c r="L121" s="0" t="s">
        <v>34</v>
      </c>
      <c r="M121" s="5" t="str">
        <f aca="false">IF(K121="tax","IVA Soportado Tarifa 13%","")</f>
        <v>IVA Soportado Tarifa 13%</v>
      </c>
      <c r="N121" s="5"/>
      <c r="O121" s="6"/>
      <c r="P121" s="5"/>
      <c r="Q121" s="5"/>
      <c r="R121" s="5"/>
      <c r="S121" s="5"/>
      <c r="T121" s="5"/>
      <c r="U121" s="8"/>
    </row>
    <row r="122" customFormat="false" ht="23.85" hidden="false" customHeight="false" outlineLevel="0" collapsed="false">
      <c r="A122" s="2" t="str">
        <f aca="false">IF(B122&lt;&gt;"",_xlfn.CONCAT("03_",B122),"")</f>
        <v>03_iva_tax_15</v>
      </c>
      <c r="B122" s="5" t="s">
        <v>122</v>
      </c>
      <c r="C122" s="5" t="s">
        <v>22</v>
      </c>
      <c r="D122" s="5" t="s">
        <v>123</v>
      </c>
      <c r="E122" s="5" t="s">
        <v>123</v>
      </c>
      <c r="F122" s="5" t="n">
        <v>29</v>
      </c>
      <c r="G122" s="5" t="n">
        <v>0</v>
      </c>
      <c r="H122" s="5" t="s">
        <v>25</v>
      </c>
      <c r="I122" s="5" t="s">
        <v>26</v>
      </c>
      <c r="J122" s="5" t="s">
        <v>124</v>
      </c>
      <c r="K122" s="5" t="s">
        <v>27</v>
      </c>
      <c r="L122" s="5" t="s">
        <v>28</v>
      </c>
      <c r="M122" s="5" t="str">
        <f aca="false">IF(K122="tax","IVA Soportado Tarifa 13%","")</f>
        <v/>
      </c>
      <c r="N122" s="5" t="str">
        <f aca="false">IF(C122&lt;&gt;"",C122,"")</f>
        <v>IVA Ventas</v>
      </c>
      <c r="O122" s="6" t="str">
        <f aca="false">IF(D122&lt;&gt;"",D122,"")</f>
        <v>Impuesto Selectivo de Consumo</v>
      </c>
      <c r="P122" s="5" t="s">
        <v>75</v>
      </c>
      <c r="Q122" s="5" t="s">
        <v>38</v>
      </c>
      <c r="R122" s="5" t="s">
        <v>38</v>
      </c>
      <c r="S122" s="5"/>
      <c r="T122" s="5" t="s">
        <v>32</v>
      </c>
      <c r="U122" s="8"/>
    </row>
    <row r="123" customFormat="false" ht="15" hidden="false" customHeight="false" outlineLevel="0" collapsed="false">
      <c r="A123" s="2" t="str">
        <f aca="false">IF(B123&lt;&gt;"",_xlfn.CONCAT("03_",B123),"")</f>
        <v/>
      </c>
      <c r="B123" s="5"/>
      <c r="C123" s="5"/>
      <c r="D123" s="5"/>
      <c r="E123" s="5"/>
      <c r="F123" s="5"/>
      <c r="G123" s="5"/>
      <c r="H123" s="5"/>
      <c r="I123" s="5"/>
      <c r="J123" s="5"/>
      <c r="K123" s="5" t="s">
        <v>33</v>
      </c>
      <c r="L123" s="5" t="s">
        <v>28</v>
      </c>
      <c r="M123" s="5" t="str">
        <f aca="false">IF(K123="tax","IVA Soportado Tarifa 13%","")</f>
        <v>IVA Soportado Tarifa 13%</v>
      </c>
      <c r="N123" s="5" t="str">
        <f aca="false">IF(C123&lt;&gt;"",C123,"")</f>
        <v/>
      </c>
      <c r="O123" s="6" t="str">
        <f aca="false">IF(D123&lt;&gt;"",D123,"")</f>
        <v/>
      </c>
      <c r="P123" s="5"/>
      <c r="Q123" s="5"/>
      <c r="R123" s="5"/>
      <c r="S123" s="5"/>
      <c r="T123" s="5"/>
      <c r="U123" s="8"/>
    </row>
    <row r="124" customFormat="false" ht="15" hidden="false" customHeight="false" outlineLevel="0" collapsed="false">
      <c r="A124" s="2" t="str">
        <f aca="false">IF(B124&lt;&gt;"",_xlfn.CONCAT("03_",B124),"")</f>
        <v/>
      </c>
      <c r="B124" s="5"/>
      <c r="C124" s="5"/>
      <c r="D124" s="5"/>
      <c r="E124" s="5"/>
      <c r="F124" s="5"/>
      <c r="G124" s="5"/>
      <c r="H124" s="5"/>
      <c r="I124" s="5"/>
      <c r="J124" s="5"/>
      <c r="K124" s="5" t="s">
        <v>27</v>
      </c>
      <c r="L124" s="0" t="s">
        <v>34</v>
      </c>
      <c r="M124" s="5" t="str">
        <f aca="false">IF(K124="tax","IVA Soportado Tarifa 13%","")</f>
        <v/>
      </c>
      <c r="N124" s="5"/>
      <c r="O124" s="6"/>
      <c r="P124" s="5"/>
      <c r="Q124" s="5"/>
      <c r="R124" s="5"/>
      <c r="S124" s="5"/>
      <c r="T124" s="5"/>
      <c r="U124" s="8"/>
    </row>
    <row r="125" customFormat="false" ht="15" hidden="false" customHeight="false" outlineLevel="0" collapsed="false">
      <c r="A125" s="2" t="str">
        <f aca="false">IF(B125&lt;&gt;"",_xlfn.CONCAT("03_",B125),"")</f>
        <v/>
      </c>
      <c r="B125" s="5"/>
      <c r="C125" s="5"/>
      <c r="D125" s="5"/>
      <c r="E125" s="5"/>
      <c r="F125" s="5"/>
      <c r="G125" s="5"/>
      <c r="H125" s="5"/>
      <c r="I125" s="5"/>
      <c r="J125" s="5"/>
      <c r="K125" s="5" t="s">
        <v>33</v>
      </c>
      <c r="L125" s="0" t="s">
        <v>34</v>
      </c>
      <c r="M125" s="5" t="str">
        <f aca="false">IF(K125="tax","IVA Soportado Tarifa 13%","")</f>
        <v>IVA Soportado Tarifa 13%</v>
      </c>
      <c r="N125" s="5"/>
      <c r="O125" s="6"/>
      <c r="P125" s="5"/>
      <c r="Q125" s="5"/>
      <c r="R125" s="5"/>
      <c r="S125" s="5"/>
      <c r="T125" s="5"/>
      <c r="U125" s="8"/>
    </row>
    <row r="126" customFormat="false" ht="23.85" hidden="false" customHeight="false" outlineLevel="0" collapsed="false">
      <c r="A126" s="2" t="str">
        <f aca="false">IF(B126&lt;&gt;"",_xlfn.CONCAT("03_",B126),"")</f>
        <v>03_iva_tax_16</v>
      </c>
      <c r="B126" s="5" t="s">
        <v>125</v>
      </c>
      <c r="C126" s="5" t="s">
        <v>43</v>
      </c>
      <c r="D126" s="5" t="s">
        <v>123</v>
      </c>
      <c r="E126" s="5" t="s">
        <v>123</v>
      </c>
      <c r="F126" s="5" t="n">
        <v>30</v>
      </c>
      <c r="G126" s="5" t="n">
        <v>0</v>
      </c>
      <c r="H126" s="5" t="s">
        <v>25</v>
      </c>
      <c r="I126" s="5" t="s">
        <v>46</v>
      </c>
      <c r="J126" s="5" t="s">
        <v>124</v>
      </c>
      <c r="K126" s="5" t="s">
        <v>27</v>
      </c>
      <c r="L126" s="5" t="s">
        <v>28</v>
      </c>
      <c r="M126" s="5" t="str">
        <f aca="false">IF(K126="tax","IVA Soportado Tarifa 13%","")</f>
        <v/>
      </c>
      <c r="N126" s="5" t="str">
        <f aca="false">IF(C126&lt;&gt;"",C126,"")</f>
        <v>IVA Compras</v>
      </c>
      <c r="O126" s="6" t="str">
        <f aca="false">IF(D126&lt;&gt;"",D126,"")</f>
        <v>Impuesto Selectivo de Consumo</v>
      </c>
      <c r="P126" s="5" t="s">
        <v>75</v>
      </c>
      <c r="Q126" s="5" t="s">
        <v>38</v>
      </c>
      <c r="R126" s="5" t="s">
        <v>38</v>
      </c>
      <c r="S126" s="5"/>
      <c r="T126" s="5" t="s">
        <v>32</v>
      </c>
      <c r="U126" s="8"/>
    </row>
    <row r="127" customFormat="false" ht="15" hidden="false" customHeight="false" outlineLevel="0" collapsed="false">
      <c r="A127" s="2" t="str">
        <f aca="false">IF(B127&lt;&gt;"",_xlfn.CONCAT("03_",B127),"")</f>
        <v/>
      </c>
      <c r="B127" s="5"/>
      <c r="C127" s="5"/>
      <c r="D127" s="5"/>
      <c r="E127" s="5"/>
      <c r="F127" s="5"/>
      <c r="G127" s="5"/>
      <c r="H127" s="5"/>
      <c r="I127" s="5"/>
      <c r="J127" s="5"/>
      <c r="K127" s="5" t="s">
        <v>33</v>
      </c>
      <c r="L127" s="5" t="s">
        <v>28</v>
      </c>
      <c r="M127" s="5" t="str">
        <f aca="false">IF(K127="tax","IVA Soportado Tarifa 13%","")</f>
        <v>IVA Soportado Tarifa 13%</v>
      </c>
      <c r="N127" s="5" t="str">
        <f aca="false">IF(C127&lt;&gt;"",C127,"")</f>
        <v/>
      </c>
      <c r="O127" s="6" t="str">
        <f aca="false">IF(D127&lt;&gt;"",D127,"")</f>
        <v/>
      </c>
      <c r="P127" s="5"/>
      <c r="Q127" s="5"/>
      <c r="R127" s="5"/>
      <c r="S127" s="5"/>
      <c r="T127" s="5"/>
      <c r="U127" s="8"/>
    </row>
    <row r="128" customFormat="false" ht="15" hidden="false" customHeight="false" outlineLevel="0" collapsed="false">
      <c r="A128" s="2" t="str">
        <f aca="false">IF(B128&lt;&gt;"",_xlfn.CONCAT("03_",B128),"")</f>
        <v/>
      </c>
      <c r="B128" s="5"/>
      <c r="C128" s="5"/>
      <c r="D128" s="5"/>
      <c r="E128" s="5"/>
      <c r="F128" s="5"/>
      <c r="G128" s="5"/>
      <c r="H128" s="5"/>
      <c r="I128" s="5"/>
      <c r="J128" s="5"/>
      <c r="K128" s="5" t="s">
        <v>27</v>
      </c>
      <c r="L128" s="0" t="s">
        <v>34</v>
      </c>
      <c r="M128" s="5" t="str">
        <f aca="false">IF(K128="tax","IVA Soportado Tarifa 13%","")</f>
        <v/>
      </c>
      <c r="N128" s="5"/>
      <c r="O128" s="6"/>
      <c r="P128" s="5"/>
      <c r="Q128" s="5"/>
      <c r="R128" s="5"/>
      <c r="S128" s="5"/>
      <c r="T128" s="5"/>
      <c r="U128" s="8"/>
    </row>
    <row r="129" customFormat="false" ht="15" hidden="false" customHeight="false" outlineLevel="0" collapsed="false">
      <c r="A129" s="2" t="str">
        <f aca="false">IF(B129&lt;&gt;"",_xlfn.CONCAT("03_",B129),"")</f>
        <v/>
      </c>
      <c r="B129" s="5"/>
      <c r="C129" s="5"/>
      <c r="D129" s="5"/>
      <c r="E129" s="5"/>
      <c r="F129" s="5"/>
      <c r="G129" s="5"/>
      <c r="H129" s="5"/>
      <c r="I129" s="5"/>
      <c r="J129" s="5"/>
      <c r="K129" s="5" t="s">
        <v>33</v>
      </c>
      <c r="L129" s="0" t="s">
        <v>34</v>
      </c>
      <c r="M129" s="5" t="str">
        <f aca="false">IF(K129="tax","IVA Soportado Tarifa 13%","")</f>
        <v>IVA Soportado Tarifa 13%</v>
      </c>
      <c r="N129" s="5"/>
      <c r="O129" s="6"/>
      <c r="P129" s="5"/>
      <c r="Q129" s="5"/>
      <c r="R129" s="5"/>
      <c r="S129" s="5"/>
      <c r="T129" s="5"/>
      <c r="U129" s="8"/>
    </row>
    <row r="130" customFormat="false" ht="23.85" hidden="false" customHeight="false" outlineLevel="0" collapsed="false">
      <c r="A130" s="2" t="str">
        <f aca="false">IF(B130&lt;&gt;"",_xlfn.CONCAT("03_",B130),"")</f>
        <v>03_iva_tax_12_ND</v>
      </c>
      <c r="B130" s="5" t="s">
        <v>126</v>
      </c>
      <c r="C130" s="5" t="s">
        <v>43</v>
      </c>
      <c r="D130" s="5" t="s">
        <v>127</v>
      </c>
      <c r="E130" s="5" t="s">
        <v>127</v>
      </c>
      <c r="F130" s="5" t="n">
        <v>31</v>
      </c>
      <c r="G130" s="5" t="n">
        <v>4</v>
      </c>
      <c r="H130" s="5" t="s">
        <v>25</v>
      </c>
      <c r="I130" s="5" t="s">
        <v>46</v>
      </c>
      <c r="J130" s="5" t="s">
        <v>59</v>
      </c>
      <c r="K130" s="5" t="s">
        <v>27</v>
      </c>
      <c r="L130" s="5" t="s">
        <v>28</v>
      </c>
      <c r="M130" s="5" t="str">
        <f aca="false">IF(K130="tax","IVA Soportado Tarifa 13%","")</f>
        <v/>
      </c>
      <c r="N130" s="5" t="str">
        <f aca="false">IF(C130&lt;&gt;"",C130,"")</f>
        <v>IVA Compras</v>
      </c>
      <c r="O130" s="6" t="str">
        <f aca="false">IF(D130&lt;&gt;"",D130,"")</f>
        <v>IVA 4% (Trans No deducible)</v>
      </c>
      <c r="P130" s="5" t="s">
        <v>29</v>
      </c>
      <c r="Q130" s="5" t="s">
        <v>112</v>
      </c>
      <c r="R130" s="5" t="s">
        <v>128</v>
      </c>
      <c r="S130" s="5"/>
      <c r="T130" s="5" t="s">
        <v>32</v>
      </c>
      <c r="U130" s="8" t="n">
        <v>1</v>
      </c>
    </row>
    <row r="131" customFormat="false" ht="15" hidden="false" customHeight="false" outlineLevel="0" collapsed="false">
      <c r="A131" s="2" t="str">
        <f aca="false">IF(B131&lt;&gt;"",_xlfn.CONCAT("03_",B131),"")</f>
        <v/>
      </c>
      <c r="B131" s="5"/>
      <c r="C131" s="5"/>
      <c r="D131" s="5"/>
      <c r="E131" s="5"/>
      <c r="F131" s="5"/>
      <c r="G131" s="5"/>
      <c r="H131" s="5"/>
      <c r="I131" s="5"/>
      <c r="J131" s="5"/>
      <c r="K131" s="5" t="s">
        <v>33</v>
      </c>
      <c r="L131" s="5" t="s">
        <v>28</v>
      </c>
      <c r="M131" s="5" t="str">
        <f aca="false">IF(K131="tax","IVA Soportado Tarifa 13%","")</f>
        <v>IVA Soportado Tarifa 13%</v>
      </c>
      <c r="N131" s="5" t="str">
        <f aca="false">IF(C131&lt;&gt;"",C131,"")</f>
        <v/>
      </c>
      <c r="O131" s="6" t="str">
        <f aca="false">IF(D131&lt;&gt;"",D131,"")</f>
        <v/>
      </c>
      <c r="P131" s="5"/>
      <c r="Q131" s="5"/>
      <c r="R131" s="5"/>
      <c r="S131" s="5"/>
      <c r="T131" s="5"/>
      <c r="U131" s="8"/>
    </row>
    <row r="132" customFormat="false" ht="15" hidden="false" customHeight="false" outlineLevel="0" collapsed="false">
      <c r="A132" s="2" t="str">
        <f aca="false">IF(B132&lt;&gt;"",_xlfn.CONCAT("03_",B132),"")</f>
        <v/>
      </c>
      <c r="B132" s="5"/>
      <c r="C132" s="5"/>
      <c r="D132" s="5"/>
      <c r="E132" s="5"/>
      <c r="F132" s="5"/>
      <c r="G132" s="5"/>
      <c r="H132" s="5"/>
      <c r="I132" s="5"/>
      <c r="J132" s="5"/>
      <c r="K132" s="5" t="s">
        <v>27</v>
      </c>
      <c r="L132" s="0" t="s">
        <v>34</v>
      </c>
      <c r="M132" s="5" t="str">
        <f aca="false">IF(K132="tax","IVA Soportado Tarifa 13%","")</f>
        <v/>
      </c>
      <c r="N132" s="5"/>
      <c r="O132" s="6"/>
      <c r="P132" s="5"/>
      <c r="Q132" s="5"/>
      <c r="R132" s="5"/>
      <c r="S132" s="5"/>
      <c r="T132" s="5"/>
      <c r="U132" s="8"/>
    </row>
    <row r="133" customFormat="false" ht="15" hidden="false" customHeight="false" outlineLevel="0" collapsed="false">
      <c r="A133" s="2" t="str">
        <f aca="false">IF(B133&lt;&gt;"",_xlfn.CONCAT("03_",B133),"")</f>
        <v/>
      </c>
      <c r="B133" s="5"/>
      <c r="C133" s="5"/>
      <c r="D133" s="5"/>
      <c r="E133" s="5"/>
      <c r="F133" s="5"/>
      <c r="G133" s="5"/>
      <c r="H133" s="5"/>
      <c r="I133" s="5"/>
      <c r="J133" s="5"/>
      <c r="K133" s="5" t="s">
        <v>33</v>
      </c>
      <c r="L133" s="0" t="s">
        <v>34</v>
      </c>
      <c r="M133" s="5" t="str">
        <f aca="false">IF(K133="tax","IVA Soportado Tarifa 13%","")</f>
        <v>IVA Soportado Tarifa 13%</v>
      </c>
      <c r="N133" s="5"/>
      <c r="O133" s="6"/>
      <c r="P133" s="5"/>
      <c r="Q133" s="5"/>
      <c r="R133" s="5"/>
      <c r="S133" s="5"/>
      <c r="T133" s="5"/>
      <c r="U133" s="8"/>
    </row>
    <row r="134" customFormat="false" ht="23.85" hidden="false" customHeight="false" outlineLevel="0" collapsed="false">
      <c r="A134" s="2" t="str">
        <f aca="false">IF(B134&lt;&gt;"",_xlfn.CONCAT("03_",B134),"")</f>
        <v>03_iva_tax_17</v>
      </c>
      <c r="B134" s="5" t="s">
        <v>129</v>
      </c>
      <c r="C134" s="5" t="s">
        <v>22</v>
      </c>
      <c r="D134" s="5" t="s">
        <v>130</v>
      </c>
      <c r="E134" s="5" t="s">
        <v>130</v>
      </c>
      <c r="F134" s="5" t="n">
        <v>32</v>
      </c>
      <c r="G134" s="5" t="n">
        <v>0</v>
      </c>
      <c r="H134" s="5" t="s">
        <v>25</v>
      </c>
      <c r="I134" s="5" t="s">
        <v>26</v>
      </c>
      <c r="J134" s="5" t="s">
        <v>131</v>
      </c>
      <c r="K134" s="5" t="s">
        <v>27</v>
      </c>
      <c r="L134" s="5" t="s">
        <v>28</v>
      </c>
      <c r="M134" s="5" t="str">
        <f aca="false">IF(K134="tax","IVA Soportado Tarifa 13%","")</f>
        <v/>
      </c>
      <c r="N134" s="5" t="str">
        <f aca="false">IF(C134&lt;&gt;"",C134,"")</f>
        <v>IVA Ventas</v>
      </c>
      <c r="O134" s="6" t="str">
        <f aca="false">IF(D134&lt;&gt;"",D134,"")</f>
        <v>Impuesto Único a los Combustibles</v>
      </c>
      <c r="P134" s="5" t="s">
        <v>84</v>
      </c>
      <c r="Q134" s="5" t="s">
        <v>38</v>
      </c>
      <c r="R134" s="5" t="s">
        <v>38</v>
      </c>
      <c r="S134" s="5"/>
      <c r="T134" s="5" t="s">
        <v>32</v>
      </c>
      <c r="U134" s="8"/>
    </row>
    <row r="135" customFormat="false" ht="15" hidden="false" customHeight="false" outlineLevel="0" collapsed="false">
      <c r="A135" s="2" t="str">
        <f aca="false">IF(B135&lt;&gt;"",_xlfn.CONCAT("03_",B135),"")</f>
        <v/>
      </c>
      <c r="B135" s="5"/>
      <c r="C135" s="5"/>
      <c r="D135" s="5"/>
      <c r="E135" s="5"/>
      <c r="F135" s="5"/>
      <c r="G135" s="5"/>
      <c r="H135" s="5"/>
      <c r="I135" s="5"/>
      <c r="J135" s="5"/>
      <c r="K135" s="5" t="s">
        <v>33</v>
      </c>
      <c r="L135" s="5" t="s">
        <v>28</v>
      </c>
      <c r="M135" s="5" t="str">
        <f aca="false">IF(K135="tax","IVA Soportado Tarifa 13%","")</f>
        <v>IVA Soportado Tarifa 13%</v>
      </c>
      <c r="N135" s="5" t="str">
        <f aca="false">IF(C135&lt;&gt;"",C135,"")</f>
        <v/>
      </c>
      <c r="O135" s="6" t="str">
        <f aca="false">IF(D135&lt;&gt;"",D135,"")</f>
        <v/>
      </c>
      <c r="P135" s="5"/>
      <c r="Q135" s="5"/>
      <c r="R135" s="5"/>
      <c r="S135" s="5"/>
      <c r="T135" s="5"/>
      <c r="U135" s="8"/>
    </row>
    <row r="136" customFormat="false" ht="15" hidden="false" customHeight="false" outlineLevel="0" collapsed="false">
      <c r="A136" s="2" t="str">
        <f aca="false">IF(B136&lt;&gt;"",_xlfn.CONCAT("03_",B136),"")</f>
        <v/>
      </c>
      <c r="B136" s="5"/>
      <c r="C136" s="5"/>
      <c r="D136" s="5"/>
      <c r="E136" s="5"/>
      <c r="F136" s="5"/>
      <c r="G136" s="5"/>
      <c r="H136" s="5"/>
      <c r="I136" s="5"/>
      <c r="J136" s="5"/>
      <c r="K136" s="5" t="s">
        <v>27</v>
      </c>
      <c r="L136" s="0" t="s">
        <v>34</v>
      </c>
      <c r="M136" s="5" t="str">
        <f aca="false">IF(K136="tax","IVA Soportado Tarifa 13%","")</f>
        <v/>
      </c>
      <c r="N136" s="5"/>
      <c r="O136" s="6"/>
      <c r="P136" s="5"/>
      <c r="Q136" s="5"/>
      <c r="R136" s="5"/>
      <c r="S136" s="5"/>
      <c r="T136" s="5"/>
      <c r="U136" s="8"/>
    </row>
    <row r="137" customFormat="false" ht="15" hidden="false" customHeight="false" outlineLevel="0" collapsed="false">
      <c r="A137" s="2" t="str">
        <f aca="false">IF(B137&lt;&gt;"",_xlfn.CONCAT("03_",B137),"")</f>
        <v/>
      </c>
      <c r="B137" s="5"/>
      <c r="C137" s="5"/>
      <c r="D137" s="5"/>
      <c r="E137" s="5"/>
      <c r="F137" s="5"/>
      <c r="G137" s="5"/>
      <c r="H137" s="5"/>
      <c r="I137" s="5"/>
      <c r="J137" s="5"/>
      <c r="K137" s="5" t="s">
        <v>33</v>
      </c>
      <c r="L137" s="0" t="s">
        <v>34</v>
      </c>
      <c r="M137" s="5" t="str">
        <f aca="false">IF(K137="tax","IVA Soportado Tarifa 13%","")</f>
        <v>IVA Soportado Tarifa 13%</v>
      </c>
      <c r="N137" s="5"/>
      <c r="O137" s="6"/>
      <c r="P137" s="5"/>
      <c r="Q137" s="5"/>
      <c r="R137" s="5"/>
      <c r="S137" s="5"/>
      <c r="T137" s="5"/>
      <c r="U137" s="8"/>
    </row>
    <row r="138" customFormat="false" ht="23.85" hidden="false" customHeight="false" outlineLevel="0" collapsed="false">
      <c r="A138" s="2" t="str">
        <f aca="false">IF(B138&lt;&gt;"",_xlfn.CONCAT("03_",B138),"")</f>
        <v>03_iva_tax_18</v>
      </c>
      <c r="B138" s="5" t="s">
        <v>132</v>
      </c>
      <c r="C138" s="5" t="s">
        <v>43</v>
      </c>
      <c r="D138" s="5" t="s">
        <v>130</v>
      </c>
      <c r="E138" s="5" t="s">
        <v>130</v>
      </c>
      <c r="F138" s="5" t="n">
        <v>33</v>
      </c>
      <c r="G138" s="5" t="n">
        <v>0</v>
      </c>
      <c r="H138" s="5" t="s">
        <v>25</v>
      </c>
      <c r="I138" s="5" t="s">
        <v>46</v>
      </c>
      <c r="J138" s="5" t="s">
        <v>131</v>
      </c>
      <c r="K138" s="5" t="s">
        <v>27</v>
      </c>
      <c r="L138" s="5" t="s">
        <v>28</v>
      </c>
      <c r="M138" s="5" t="str">
        <f aca="false">IF(K138="tax","IVA Soportado Tarifa 13%","")</f>
        <v/>
      </c>
      <c r="N138" s="5" t="str">
        <f aca="false">IF(C138&lt;&gt;"",C138,"")</f>
        <v>IVA Compras</v>
      </c>
      <c r="O138" s="6" t="str">
        <f aca="false">IF(D138&lt;&gt;"",D138,"")</f>
        <v>Impuesto Único a los Combustibles</v>
      </c>
      <c r="P138" s="5" t="s">
        <v>84</v>
      </c>
      <c r="Q138" s="5" t="s">
        <v>38</v>
      </c>
      <c r="R138" s="5" t="s">
        <v>38</v>
      </c>
      <c r="S138" s="5"/>
      <c r="T138" s="5" t="s">
        <v>32</v>
      </c>
      <c r="U138" s="8"/>
    </row>
    <row r="139" customFormat="false" ht="15" hidden="false" customHeight="false" outlineLevel="0" collapsed="false">
      <c r="A139" s="2" t="str">
        <f aca="false">IF(B139&lt;&gt;"",_xlfn.CONCAT("03_",B139),"")</f>
        <v/>
      </c>
      <c r="B139" s="5"/>
      <c r="C139" s="5"/>
      <c r="D139" s="5"/>
      <c r="E139" s="5"/>
      <c r="F139" s="5"/>
      <c r="G139" s="5"/>
      <c r="H139" s="5"/>
      <c r="I139" s="5"/>
      <c r="J139" s="5"/>
      <c r="K139" s="5" t="s">
        <v>33</v>
      </c>
      <c r="L139" s="5" t="s">
        <v>28</v>
      </c>
      <c r="M139" s="5" t="str">
        <f aca="false">IF(K139="tax","IVA Soportado Tarifa 13%","")</f>
        <v>IVA Soportado Tarifa 13%</v>
      </c>
      <c r="N139" s="5" t="str">
        <f aca="false">IF(C139&lt;&gt;"",C139,"")</f>
        <v/>
      </c>
      <c r="O139" s="6" t="str">
        <f aca="false">IF(D139&lt;&gt;"",D139,"")</f>
        <v/>
      </c>
      <c r="P139" s="5"/>
      <c r="Q139" s="5"/>
      <c r="R139" s="5"/>
      <c r="S139" s="5"/>
      <c r="T139" s="5"/>
      <c r="U139" s="8"/>
    </row>
    <row r="140" customFormat="false" ht="15" hidden="false" customHeight="false" outlineLevel="0" collapsed="false">
      <c r="A140" s="2" t="str">
        <f aca="false">IF(B140&lt;&gt;"",_xlfn.CONCAT("03_",B140),"")</f>
        <v/>
      </c>
      <c r="B140" s="5"/>
      <c r="C140" s="5"/>
      <c r="D140" s="5"/>
      <c r="E140" s="5"/>
      <c r="F140" s="5"/>
      <c r="G140" s="5"/>
      <c r="H140" s="5"/>
      <c r="I140" s="5"/>
      <c r="J140" s="5"/>
      <c r="K140" s="5" t="s">
        <v>27</v>
      </c>
      <c r="L140" s="0" t="s">
        <v>34</v>
      </c>
      <c r="M140" s="5" t="str">
        <f aca="false">IF(K140="tax","IVA Soportado Tarifa 13%","")</f>
        <v/>
      </c>
      <c r="N140" s="5"/>
      <c r="O140" s="6"/>
      <c r="P140" s="5"/>
      <c r="Q140" s="5"/>
      <c r="R140" s="5"/>
      <c r="S140" s="5"/>
      <c r="T140" s="5"/>
      <c r="U140" s="8"/>
    </row>
    <row r="141" customFormat="false" ht="15" hidden="false" customHeight="false" outlineLevel="0" collapsed="false">
      <c r="A141" s="2" t="str">
        <f aca="false">IF(B141&lt;&gt;"",_xlfn.CONCAT("03_",B141),"")</f>
        <v/>
      </c>
      <c r="B141" s="5"/>
      <c r="C141" s="5"/>
      <c r="D141" s="5"/>
      <c r="E141" s="5"/>
      <c r="F141" s="5"/>
      <c r="G141" s="5"/>
      <c r="H141" s="5"/>
      <c r="I141" s="5"/>
      <c r="J141" s="5"/>
      <c r="K141" s="5" t="s">
        <v>33</v>
      </c>
      <c r="L141" s="0" t="s">
        <v>34</v>
      </c>
      <c r="M141" s="5" t="str">
        <f aca="false">IF(K141="tax","IVA Soportado Tarifa 13%","")</f>
        <v>IVA Soportado Tarifa 13%</v>
      </c>
      <c r="N141" s="5"/>
      <c r="O141" s="6"/>
      <c r="P141" s="5"/>
      <c r="Q141" s="5"/>
      <c r="R141" s="5"/>
      <c r="S141" s="5"/>
      <c r="T141" s="5"/>
      <c r="U141" s="8"/>
    </row>
    <row r="142" customFormat="false" ht="23.85" hidden="false" customHeight="false" outlineLevel="0" collapsed="false">
      <c r="A142" s="2" t="str">
        <f aca="false">IF(B142&lt;&gt;"",_xlfn.CONCAT("03_",B142),"")</f>
        <v>03_iva_tax_19</v>
      </c>
      <c r="B142" s="5" t="s">
        <v>133</v>
      </c>
      <c r="C142" s="5" t="s">
        <v>22</v>
      </c>
      <c r="D142" s="5" t="s">
        <v>134</v>
      </c>
      <c r="E142" s="5" t="s">
        <v>134</v>
      </c>
      <c r="F142" s="5" t="n">
        <v>34</v>
      </c>
      <c r="G142" s="5" t="n">
        <v>0</v>
      </c>
      <c r="H142" s="5" t="s">
        <v>25</v>
      </c>
      <c r="I142" s="5" t="s">
        <v>26</v>
      </c>
      <c r="J142" s="5" t="s">
        <v>135</v>
      </c>
      <c r="K142" s="5" t="s">
        <v>27</v>
      </c>
      <c r="L142" s="5" t="s">
        <v>28</v>
      </c>
      <c r="M142" s="5" t="str">
        <f aca="false">IF(K142="tax","IVA Soportado Tarifa 13%","")</f>
        <v/>
      </c>
      <c r="N142" s="5" t="str">
        <f aca="false">IF(C142&lt;&gt;"",C142,"")</f>
        <v>IVA Ventas</v>
      </c>
      <c r="O142" s="6" t="str">
        <f aca="false">IF(D142&lt;&gt;"",D142,"")</f>
        <v>Impuesto específico de Bebidas Alcohólicas</v>
      </c>
      <c r="P142" s="5" t="s">
        <v>90</v>
      </c>
      <c r="Q142" s="5" t="s">
        <v>38</v>
      </c>
      <c r="R142" s="5" t="s">
        <v>38</v>
      </c>
      <c r="S142" s="5"/>
      <c r="T142" s="5" t="s">
        <v>32</v>
      </c>
      <c r="U142" s="8"/>
    </row>
    <row r="143" customFormat="false" ht="15" hidden="false" customHeight="false" outlineLevel="0" collapsed="false">
      <c r="A143" s="2" t="str">
        <f aca="false">IF(B143&lt;&gt;"",_xlfn.CONCAT("03_",B143),"")</f>
        <v/>
      </c>
      <c r="B143" s="5"/>
      <c r="C143" s="5"/>
      <c r="D143" s="5"/>
      <c r="E143" s="5"/>
      <c r="F143" s="5"/>
      <c r="G143" s="5"/>
      <c r="H143" s="5"/>
      <c r="I143" s="5"/>
      <c r="J143" s="5"/>
      <c r="K143" s="5" t="s">
        <v>33</v>
      </c>
      <c r="L143" s="5" t="s">
        <v>28</v>
      </c>
      <c r="M143" s="5" t="str">
        <f aca="false">IF(K143="tax","IVA Soportado Tarifa 13%","")</f>
        <v>IVA Soportado Tarifa 13%</v>
      </c>
      <c r="N143" s="5" t="str">
        <f aca="false">IF(C143&lt;&gt;"",C143,"")</f>
        <v/>
      </c>
      <c r="O143" s="6" t="str">
        <f aca="false">IF(D143&lt;&gt;"",D143,"")</f>
        <v/>
      </c>
      <c r="P143" s="5"/>
      <c r="Q143" s="5"/>
      <c r="R143" s="5"/>
      <c r="S143" s="5"/>
      <c r="T143" s="5"/>
      <c r="U143" s="8"/>
    </row>
    <row r="144" customFormat="false" ht="15" hidden="false" customHeight="false" outlineLevel="0" collapsed="false">
      <c r="A144" s="2" t="str">
        <f aca="false">IF(B144&lt;&gt;"",_xlfn.CONCAT("03_",B144),"")</f>
        <v/>
      </c>
      <c r="B144" s="5"/>
      <c r="C144" s="5"/>
      <c r="D144" s="5"/>
      <c r="E144" s="5"/>
      <c r="F144" s="5"/>
      <c r="G144" s="5"/>
      <c r="H144" s="5"/>
      <c r="I144" s="5"/>
      <c r="J144" s="5"/>
      <c r="K144" s="5" t="s">
        <v>27</v>
      </c>
      <c r="L144" s="0" t="s">
        <v>34</v>
      </c>
      <c r="M144" s="5" t="str">
        <f aca="false">IF(K144="tax","IVA Soportado Tarifa 13%","")</f>
        <v/>
      </c>
      <c r="N144" s="5"/>
      <c r="O144" s="6"/>
      <c r="P144" s="5"/>
      <c r="Q144" s="5"/>
      <c r="R144" s="5"/>
      <c r="S144" s="5"/>
      <c r="T144" s="5"/>
      <c r="U144" s="8"/>
    </row>
    <row r="145" customFormat="false" ht="15" hidden="false" customHeight="false" outlineLevel="0" collapsed="false">
      <c r="A145" s="2" t="str">
        <f aca="false">IF(B145&lt;&gt;"",_xlfn.CONCAT("03_",B145),"")</f>
        <v/>
      </c>
      <c r="B145" s="5"/>
      <c r="C145" s="5"/>
      <c r="D145" s="5"/>
      <c r="E145" s="5"/>
      <c r="F145" s="5"/>
      <c r="G145" s="5"/>
      <c r="H145" s="5"/>
      <c r="I145" s="5"/>
      <c r="J145" s="5"/>
      <c r="K145" s="5" t="s">
        <v>33</v>
      </c>
      <c r="L145" s="0" t="s">
        <v>34</v>
      </c>
      <c r="M145" s="5" t="str">
        <f aca="false">IF(K145="tax","IVA Soportado Tarifa 13%","")</f>
        <v>IVA Soportado Tarifa 13%</v>
      </c>
      <c r="N145" s="5"/>
      <c r="O145" s="6"/>
      <c r="P145" s="5"/>
      <c r="Q145" s="5"/>
      <c r="R145" s="5"/>
      <c r="S145" s="5"/>
      <c r="T145" s="5"/>
      <c r="U145" s="8"/>
    </row>
    <row r="146" customFormat="false" ht="23.85" hidden="false" customHeight="false" outlineLevel="0" collapsed="false">
      <c r="A146" s="2" t="str">
        <f aca="false">IF(B146&lt;&gt;"",_xlfn.CONCAT("03_",B146),"")</f>
        <v>03_iva_tax_14_ND</v>
      </c>
      <c r="B146" s="5" t="s">
        <v>136</v>
      </c>
      <c r="C146" s="5" t="s">
        <v>43</v>
      </c>
      <c r="D146" s="5" t="s">
        <v>137</v>
      </c>
      <c r="E146" s="5" t="s">
        <v>137</v>
      </c>
      <c r="F146" s="5" t="n">
        <v>35</v>
      </c>
      <c r="G146" s="5" t="n">
        <v>8</v>
      </c>
      <c r="H146" s="5" t="s">
        <v>25</v>
      </c>
      <c r="I146" s="5" t="s">
        <v>46</v>
      </c>
      <c r="J146" s="5" t="s">
        <v>59</v>
      </c>
      <c r="K146" s="5" t="s">
        <v>27</v>
      </c>
      <c r="L146" s="5" t="s">
        <v>28</v>
      </c>
      <c r="M146" s="5" t="str">
        <f aca="false">IF(K146="tax","IVA Soportado Tarifa 13%","")</f>
        <v/>
      </c>
      <c r="N146" s="5" t="str">
        <f aca="false">IF(C146&lt;&gt;"",C146,"")</f>
        <v>IVA Compras</v>
      </c>
      <c r="O146" s="6" t="str">
        <f aca="false">IF(D146&lt;&gt;"",D146,"")</f>
        <v>IVA 8% (Trans No deducible)</v>
      </c>
      <c r="P146" s="5" t="s">
        <v>29</v>
      </c>
      <c r="Q146" s="5" t="s">
        <v>99</v>
      </c>
      <c r="R146" s="5" t="s">
        <v>138</v>
      </c>
      <c r="S146" s="5"/>
      <c r="T146" s="5" t="s">
        <v>32</v>
      </c>
      <c r="U146" s="8" t="n">
        <v>1</v>
      </c>
    </row>
    <row r="147" customFormat="false" ht="15" hidden="false" customHeight="false" outlineLevel="0" collapsed="false">
      <c r="A147" s="2" t="str">
        <f aca="false">IF(B147&lt;&gt;"",_xlfn.CONCAT("03_",B147),"")</f>
        <v/>
      </c>
      <c r="B147" s="5"/>
      <c r="C147" s="5"/>
      <c r="D147" s="5"/>
      <c r="E147" s="5"/>
      <c r="F147" s="5"/>
      <c r="G147" s="5"/>
      <c r="H147" s="5"/>
      <c r="I147" s="5"/>
      <c r="J147" s="5"/>
      <c r="K147" s="5" t="s">
        <v>33</v>
      </c>
      <c r="L147" s="5" t="s">
        <v>28</v>
      </c>
      <c r="M147" s="5" t="str">
        <f aca="false">IF(K147="tax","IVA Soportado Tarifa 13%","")</f>
        <v>IVA Soportado Tarifa 13%</v>
      </c>
      <c r="N147" s="5" t="str">
        <f aca="false">IF(C147&lt;&gt;"",C147,"")</f>
        <v/>
      </c>
      <c r="O147" s="6" t="str">
        <f aca="false">IF(D147&lt;&gt;"",D147,"")</f>
        <v/>
      </c>
      <c r="P147" s="5"/>
      <c r="Q147" s="5"/>
      <c r="R147" s="5"/>
      <c r="S147" s="5"/>
      <c r="T147" s="5"/>
      <c r="U147" s="8"/>
    </row>
    <row r="148" customFormat="false" ht="15" hidden="false" customHeight="false" outlineLevel="0" collapsed="false">
      <c r="A148" s="2" t="str">
        <f aca="false">IF(B148&lt;&gt;"",_xlfn.CONCAT("03_",B148),"")</f>
        <v/>
      </c>
      <c r="B148" s="5"/>
      <c r="C148" s="5"/>
      <c r="D148" s="5"/>
      <c r="E148" s="5"/>
      <c r="F148" s="5"/>
      <c r="G148" s="5"/>
      <c r="H148" s="5"/>
      <c r="I148" s="5"/>
      <c r="J148" s="5"/>
      <c r="K148" s="5" t="s">
        <v>27</v>
      </c>
      <c r="L148" s="0" t="s">
        <v>34</v>
      </c>
      <c r="M148" s="5" t="str">
        <f aca="false">IF(K148="tax","IVA Soportado Tarifa 13%","")</f>
        <v/>
      </c>
      <c r="N148" s="5"/>
      <c r="O148" s="6"/>
      <c r="P148" s="5"/>
      <c r="Q148" s="5"/>
      <c r="R148" s="5"/>
      <c r="S148" s="5"/>
      <c r="T148" s="5"/>
      <c r="U148" s="8"/>
    </row>
    <row r="149" customFormat="false" ht="15" hidden="false" customHeight="false" outlineLevel="0" collapsed="false">
      <c r="A149" s="2" t="str">
        <f aca="false">IF(B149&lt;&gt;"",_xlfn.CONCAT("03_",B149),"")</f>
        <v/>
      </c>
      <c r="B149" s="5"/>
      <c r="C149" s="5"/>
      <c r="D149" s="5"/>
      <c r="E149" s="5"/>
      <c r="F149" s="5"/>
      <c r="G149" s="5"/>
      <c r="H149" s="5"/>
      <c r="I149" s="5"/>
      <c r="J149" s="5"/>
      <c r="K149" s="5" t="s">
        <v>33</v>
      </c>
      <c r="L149" s="0" t="s">
        <v>34</v>
      </c>
      <c r="M149" s="5" t="str">
        <f aca="false">IF(K149="tax","IVA Soportado Tarifa 13%","")</f>
        <v>IVA Soportado Tarifa 13%</v>
      </c>
      <c r="N149" s="5"/>
      <c r="O149" s="6"/>
      <c r="P149" s="5"/>
      <c r="Q149" s="5"/>
      <c r="R149" s="5"/>
      <c r="S149" s="5"/>
      <c r="T149" s="5"/>
      <c r="U149" s="8"/>
    </row>
    <row r="150" customFormat="false" ht="23.85" hidden="false" customHeight="false" outlineLevel="0" collapsed="false">
      <c r="A150" s="2" t="str">
        <f aca="false">IF(B150&lt;&gt;"",_xlfn.CONCAT("03_",B150),"")</f>
        <v>03_iva_tax_20</v>
      </c>
      <c r="B150" s="5" t="s">
        <v>139</v>
      </c>
      <c r="C150" s="5" t="s">
        <v>43</v>
      </c>
      <c r="D150" s="5" t="s">
        <v>134</v>
      </c>
      <c r="E150" s="5" t="s">
        <v>134</v>
      </c>
      <c r="F150" s="5" t="n">
        <v>36</v>
      </c>
      <c r="G150" s="5" t="n">
        <v>0</v>
      </c>
      <c r="H150" s="5" t="s">
        <v>25</v>
      </c>
      <c r="I150" s="5" t="s">
        <v>46</v>
      </c>
      <c r="J150" s="5" t="s">
        <v>135</v>
      </c>
      <c r="K150" s="5" t="s">
        <v>27</v>
      </c>
      <c r="L150" s="5" t="s">
        <v>28</v>
      </c>
      <c r="M150" s="5" t="str">
        <f aca="false">IF(K150="tax","IVA Soportado Tarifa 13%","")</f>
        <v/>
      </c>
      <c r="N150" s="5" t="str">
        <f aca="false">IF(C150&lt;&gt;"",C150,"")</f>
        <v>IVA Compras</v>
      </c>
      <c r="O150" s="6" t="str">
        <f aca="false">IF(D150&lt;&gt;"",D150,"")</f>
        <v>Impuesto específico de Bebidas Alcohólicas</v>
      </c>
      <c r="P150" s="5" t="s">
        <v>90</v>
      </c>
      <c r="Q150" s="5" t="s">
        <v>38</v>
      </c>
      <c r="R150" s="5" t="s">
        <v>38</v>
      </c>
      <c r="S150" s="5"/>
      <c r="T150" s="5" t="s">
        <v>32</v>
      </c>
      <c r="U150" s="8"/>
    </row>
    <row r="151" customFormat="false" ht="15" hidden="false" customHeight="false" outlineLevel="0" collapsed="false">
      <c r="A151" s="2" t="str">
        <f aca="false">IF(B151&lt;&gt;"",_xlfn.CONCAT("03_",B151),"")</f>
        <v/>
      </c>
      <c r="B151" s="5"/>
      <c r="C151" s="5"/>
      <c r="D151" s="5"/>
      <c r="E151" s="5"/>
      <c r="F151" s="5"/>
      <c r="G151" s="5"/>
      <c r="H151" s="5"/>
      <c r="I151" s="5"/>
      <c r="J151" s="5"/>
      <c r="K151" s="5" t="s">
        <v>33</v>
      </c>
      <c r="L151" s="5" t="s">
        <v>28</v>
      </c>
      <c r="M151" s="5" t="str">
        <f aca="false">IF(K151="tax","IVA Soportado Tarifa 13%","")</f>
        <v>IVA Soportado Tarifa 13%</v>
      </c>
      <c r="N151" s="5" t="str">
        <f aca="false">IF(C151&lt;&gt;"",C151,"")</f>
        <v/>
      </c>
      <c r="O151" s="6" t="str">
        <f aca="false">IF(D151&lt;&gt;"",D151,"")</f>
        <v/>
      </c>
      <c r="P151" s="5"/>
      <c r="Q151" s="5"/>
      <c r="R151" s="5"/>
      <c r="S151" s="5"/>
      <c r="T151" s="5"/>
      <c r="U151" s="8"/>
    </row>
    <row r="152" customFormat="false" ht="15" hidden="false" customHeight="false" outlineLevel="0" collapsed="false">
      <c r="A152" s="2" t="str">
        <f aca="false">IF(B152&lt;&gt;"",_xlfn.CONCAT("03_",B152),"")</f>
        <v/>
      </c>
      <c r="B152" s="5"/>
      <c r="C152" s="5"/>
      <c r="D152" s="5"/>
      <c r="E152" s="5"/>
      <c r="F152" s="5"/>
      <c r="G152" s="5"/>
      <c r="H152" s="5"/>
      <c r="I152" s="5"/>
      <c r="J152" s="5"/>
      <c r="K152" s="5" t="s">
        <v>27</v>
      </c>
      <c r="L152" s="0" t="s">
        <v>34</v>
      </c>
      <c r="M152" s="5" t="str">
        <f aca="false">IF(K152="tax","IVA Soportado Tarifa 13%","")</f>
        <v/>
      </c>
      <c r="N152" s="5"/>
      <c r="O152" s="6"/>
      <c r="P152" s="5"/>
      <c r="Q152" s="5"/>
      <c r="R152" s="5"/>
      <c r="S152" s="5"/>
      <c r="T152" s="5"/>
      <c r="U152" s="8"/>
    </row>
    <row r="153" customFormat="false" ht="15" hidden="false" customHeight="false" outlineLevel="0" collapsed="false">
      <c r="A153" s="2" t="str">
        <f aca="false">IF(B153&lt;&gt;"",_xlfn.CONCAT("03_",B153),"")</f>
        <v/>
      </c>
      <c r="B153" s="5"/>
      <c r="C153" s="5"/>
      <c r="D153" s="5"/>
      <c r="E153" s="5"/>
      <c r="F153" s="5"/>
      <c r="G153" s="5"/>
      <c r="H153" s="5"/>
      <c r="I153" s="5"/>
      <c r="J153" s="5"/>
      <c r="K153" s="5" t="s">
        <v>33</v>
      </c>
      <c r="L153" s="0" t="s">
        <v>34</v>
      </c>
      <c r="M153" s="5" t="str">
        <f aca="false">IF(K153="tax","IVA Soportado Tarifa 13%","")</f>
        <v>IVA Soportado Tarifa 13%</v>
      </c>
      <c r="N153" s="5"/>
      <c r="O153" s="6"/>
      <c r="P153" s="5"/>
      <c r="Q153" s="5"/>
      <c r="R153" s="5"/>
      <c r="S153" s="5"/>
      <c r="T153" s="5"/>
      <c r="U153" s="8"/>
    </row>
    <row r="154" customFormat="false" ht="58" hidden="false" customHeight="false" outlineLevel="0" collapsed="false">
      <c r="A154" s="2" t="str">
        <f aca="false">IF(B154&lt;&gt;"",_xlfn.CONCAT("03_",B154),"")</f>
        <v>03_iva_tax_21</v>
      </c>
      <c r="B154" s="5" t="s">
        <v>140</v>
      </c>
      <c r="C154" s="5" t="s">
        <v>22</v>
      </c>
      <c r="D154" s="5" t="s">
        <v>141</v>
      </c>
      <c r="E154" s="5" t="s">
        <v>141</v>
      </c>
      <c r="F154" s="5" t="n">
        <v>37</v>
      </c>
      <c r="G154" s="5" t="n">
        <v>0</v>
      </c>
      <c r="H154" s="5" t="s">
        <v>25</v>
      </c>
      <c r="I154" s="5" t="s">
        <v>26</v>
      </c>
      <c r="J154" s="5" t="s">
        <v>142</v>
      </c>
      <c r="K154" s="5" t="s">
        <v>27</v>
      </c>
      <c r="L154" s="5" t="s">
        <v>28</v>
      </c>
      <c r="M154" s="5" t="str">
        <f aca="false">IF(K154="tax","IVA Soportado Tarifa 13%","")</f>
        <v/>
      </c>
      <c r="N154" s="5" t="str">
        <f aca="false">IF(C154&lt;&gt;"",C154,"")</f>
        <v>IVA Ventas</v>
      </c>
      <c r="O154" s="6" t="str">
        <f aca="false">IF(D154&lt;&gt;"",D154,"")</f>
        <v>Impuesto Específico sobre las bebidas envasadas sin contenido alcohólico y jabones de tocador</v>
      </c>
      <c r="P154" s="5" t="s">
        <v>104</v>
      </c>
      <c r="Q154" s="5" t="s">
        <v>38</v>
      </c>
      <c r="R154" s="5" t="s">
        <v>38</v>
      </c>
      <c r="S154" s="5"/>
      <c r="T154" s="5" t="s">
        <v>32</v>
      </c>
      <c r="U154" s="8"/>
    </row>
    <row r="155" customFormat="false" ht="15" hidden="false" customHeight="false" outlineLevel="0" collapsed="false">
      <c r="A155" s="2" t="str">
        <f aca="false">IF(B155&lt;&gt;"",_xlfn.CONCAT("03_",B155),"")</f>
        <v/>
      </c>
      <c r="B155" s="5"/>
      <c r="C155" s="5"/>
      <c r="D155" s="5"/>
      <c r="E155" s="5"/>
      <c r="F155" s="5"/>
      <c r="G155" s="5"/>
      <c r="H155" s="5"/>
      <c r="I155" s="5"/>
      <c r="J155" s="5"/>
      <c r="K155" s="5" t="s">
        <v>33</v>
      </c>
      <c r="L155" s="5" t="s">
        <v>28</v>
      </c>
      <c r="M155" s="5" t="str">
        <f aca="false">IF(K155="tax","IVA Soportado Tarifa 13%","")</f>
        <v>IVA Soportado Tarifa 13%</v>
      </c>
      <c r="N155" s="5" t="str">
        <f aca="false">IF(C155&lt;&gt;"",C155,"")</f>
        <v/>
      </c>
      <c r="O155" s="6" t="str">
        <f aca="false">IF(D155&lt;&gt;"",D155,"")</f>
        <v/>
      </c>
      <c r="P155" s="5"/>
      <c r="Q155" s="5"/>
      <c r="R155" s="5"/>
      <c r="S155" s="5"/>
      <c r="T155" s="5"/>
      <c r="U155" s="8"/>
    </row>
    <row r="156" customFormat="false" ht="15" hidden="false" customHeight="false" outlineLevel="0" collapsed="false">
      <c r="A156" s="2" t="str">
        <f aca="false">IF(B156&lt;&gt;"",_xlfn.CONCAT("03_",B156),"")</f>
        <v/>
      </c>
      <c r="B156" s="5"/>
      <c r="C156" s="5"/>
      <c r="D156" s="5"/>
      <c r="E156" s="5"/>
      <c r="F156" s="5"/>
      <c r="G156" s="5"/>
      <c r="H156" s="5"/>
      <c r="I156" s="5"/>
      <c r="J156" s="5"/>
      <c r="K156" s="5" t="s">
        <v>27</v>
      </c>
      <c r="L156" s="0" t="s">
        <v>34</v>
      </c>
      <c r="M156" s="5" t="str">
        <f aca="false">IF(K156="tax","IVA Soportado Tarifa 13%","")</f>
        <v/>
      </c>
      <c r="N156" s="5"/>
      <c r="O156" s="6"/>
      <c r="P156" s="5"/>
      <c r="Q156" s="5"/>
      <c r="R156" s="5"/>
      <c r="S156" s="5"/>
      <c r="T156" s="5"/>
      <c r="U156" s="8"/>
    </row>
    <row r="157" customFormat="false" ht="15" hidden="false" customHeight="false" outlineLevel="0" collapsed="false">
      <c r="A157" s="2" t="str">
        <f aca="false">IF(B157&lt;&gt;"",_xlfn.CONCAT("03_",B157),"")</f>
        <v/>
      </c>
      <c r="B157" s="5"/>
      <c r="C157" s="5"/>
      <c r="D157" s="5"/>
      <c r="E157" s="5"/>
      <c r="F157" s="5"/>
      <c r="G157" s="5"/>
      <c r="H157" s="5"/>
      <c r="I157" s="5"/>
      <c r="J157" s="5"/>
      <c r="K157" s="5" t="s">
        <v>33</v>
      </c>
      <c r="L157" s="0" t="s">
        <v>34</v>
      </c>
      <c r="M157" s="5" t="str">
        <f aca="false">IF(K157="tax","IVA Soportado Tarifa 13%","")</f>
        <v>IVA Soportado Tarifa 13%</v>
      </c>
      <c r="N157" s="5"/>
      <c r="O157" s="6"/>
      <c r="P157" s="5"/>
      <c r="Q157" s="5"/>
      <c r="R157" s="5"/>
      <c r="S157" s="5"/>
      <c r="T157" s="5"/>
      <c r="U157" s="8"/>
    </row>
    <row r="158" customFormat="false" ht="58" hidden="false" customHeight="false" outlineLevel="0" collapsed="false">
      <c r="A158" s="2" t="str">
        <f aca="false">IF(B158&lt;&gt;"",_xlfn.CONCAT("03_",B158),"")</f>
        <v>03_iva_tax_22</v>
      </c>
      <c r="B158" s="5" t="s">
        <v>143</v>
      </c>
      <c r="C158" s="5" t="s">
        <v>43</v>
      </c>
      <c r="D158" s="5" t="s">
        <v>141</v>
      </c>
      <c r="E158" s="5" t="s">
        <v>141</v>
      </c>
      <c r="F158" s="5" t="n">
        <v>38</v>
      </c>
      <c r="G158" s="5" t="n">
        <v>0</v>
      </c>
      <c r="H158" s="5" t="s">
        <v>25</v>
      </c>
      <c r="I158" s="5" t="s">
        <v>46</v>
      </c>
      <c r="J158" s="5" t="s">
        <v>142</v>
      </c>
      <c r="K158" s="5" t="s">
        <v>27</v>
      </c>
      <c r="L158" s="5" t="s">
        <v>28</v>
      </c>
      <c r="M158" s="5" t="str">
        <f aca="false">IF(K158="tax","IVA Soportado Tarifa 13%","")</f>
        <v/>
      </c>
      <c r="N158" s="5" t="str">
        <f aca="false">IF(C158&lt;&gt;"",C158,"")</f>
        <v>IVA Compras</v>
      </c>
      <c r="O158" s="6" t="str">
        <f aca="false">IF(D158&lt;&gt;"",D158,"")</f>
        <v>Impuesto Específico sobre las bebidas envasadas sin contenido alcohólico y jabones de tocador</v>
      </c>
      <c r="P158" s="5" t="s">
        <v>104</v>
      </c>
      <c r="Q158" s="5" t="s">
        <v>38</v>
      </c>
      <c r="R158" s="5" t="s">
        <v>38</v>
      </c>
      <c r="S158" s="5"/>
      <c r="T158" s="5" t="s">
        <v>32</v>
      </c>
      <c r="U158" s="8"/>
    </row>
    <row r="159" customFormat="false" ht="15" hidden="false" customHeight="false" outlineLevel="0" collapsed="false">
      <c r="A159" s="2" t="str">
        <f aca="false">IF(B159&lt;&gt;"",_xlfn.CONCAT("03_",B159),"")</f>
        <v/>
      </c>
      <c r="B159" s="5"/>
      <c r="C159" s="5"/>
      <c r="D159" s="5"/>
      <c r="E159" s="5"/>
      <c r="F159" s="5"/>
      <c r="G159" s="5"/>
      <c r="H159" s="5"/>
      <c r="I159" s="5"/>
      <c r="J159" s="5"/>
      <c r="K159" s="5" t="s">
        <v>33</v>
      </c>
      <c r="L159" s="5" t="s">
        <v>28</v>
      </c>
      <c r="M159" s="5" t="str">
        <f aca="false">IF(K159="tax","IVA Soportado Tarifa 13%","")</f>
        <v>IVA Soportado Tarifa 13%</v>
      </c>
      <c r="N159" s="5" t="str">
        <f aca="false">IF(C159&lt;&gt;"",C159,"")</f>
        <v/>
      </c>
      <c r="O159" s="6" t="str">
        <f aca="false">IF(D159&lt;&gt;"",D159,"")</f>
        <v/>
      </c>
      <c r="P159" s="5"/>
      <c r="Q159" s="5"/>
      <c r="R159" s="5"/>
      <c r="S159" s="5"/>
      <c r="T159" s="5"/>
      <c r="U159" s="8"/>
    </row>
    <row r="160" customFormat="false" ht="15" hidden="false" customHeight="false" outlineLevel="0" collapsed="false">
      <c r="A160" s="2" t="str">
        <f aca="false">IF(B160&lt;&gt;"",_xlfn.CONCAT("03_",B160),"")</f>
        <v/>
      </c>
      <c r="B160" s="5"/>
      <c r="C160" s="5"/>
      <c r="D160" s="5"/>
      <c r="E160" s="5"/>
      <c r="F160" s="5"/>
      <c r="G160" s="5"/>
      <c r="H160" s="5"/>
      <c r="I160" s="5"/>
      <c r="J160" s="5"/>
      <c r="K160" s="5" t="s">
        <v>27</v>
      </c>
      <c r="L160" s="0" t="s">
        <v>34</v>
      </c>
      <c r="M160" s="5" t="str">
        <f aca="false">IF(K160="tax","IVA Soportado Tarifa 13%","")</f>
        <v/>
      </c>
      <c r="N160" s="5"/>
      <c r="O160" s="6"/>
      <c r="P160" s="5"/>
      <c r="Q160" s="5"/>
      <c r="R160" s="5"/>
      <c r="S160" s="5"/>
      <c r="T160" s="5"/>
      <c r="U160" s="8"/>
    </row>
    <row r="161" customFormat="false" ht="15" hidden="false" customHeight="false" outlineLevel="0" collapsed="false">
      <c r="A161" s="2" t="str">
        <f aca="false">IF(B161&lt;&gt;"",_xlfn.CONCAT("03_",B161),"")</f>
        <v/>
      </c>
      <c r="B161" s="5"/>
      <c r="C161" s="5"/>
      <c r="D161" s="5"/>
      <c r="E161" s="5"/>
      <c r="F161" s="5"/>
      <c r="G161" s="5"/>
      <c r="H161" s="5"/>
      <c r="I161" s="5"/>
      <c r="J161" s="5"/>
      <c r="K161" s="5" t="s">
        <v>33</v>
      </c>
      <c r="L161" s="0" t="s">
        <v>34</v>
      </c>
      <c r="M161" s="5" t="str">
        <f aca="false">IF(K161="tax","IVA Soportado Tarifa 13%","")</f>
        <v>IVA Soportado Tarifa 13%</v>
      </c>
      <c r="N161" s="5"/>
      <c r="O161" s="6"/>
      <c r="P161" s="5"/>
      <c r="Q161" s="5"/>
      <c r="R161" s="5"/>
      <c r="S161" s="5"/>
      <c r="T161" s="5"/>
      <c r="U161" s="8"/>
    </row>
    <row r="162" customFormat="false" ht="23.85" hidden="false" customHeight="false" outlineLevel="0" collapsed="false">
      <c r="A162" s="2" t="str">
        <f aca="false">IF(B162&lt;&gt;"",_xlfn.CONCAT("03_",B162),"")</f>
        <v>03_iva_tax_16_ND</v>
      </c>
      <c r="B162" s="5" t="s">
        <v>144</v>
      </c>
      <c r="C162" s="5" t="s">
        <v>43</v>
      </c>
      <c r="D162" s="5" t="s">
        <v>145</v>
      </c>
      <c r="E162" s="5" t="s">
        <v>145</v>
      </c>
      <c r="F162" s="5" t="n">
        <v>39</v>
      </c>
      <c r="G162" s="5" t="n">
        <v>0</v>
      </c>
      <c r="H162" s="5" t="s">
        <v>25</v>
      </c>
      <c r="I162" s="5" t="s">
        <v>46</v>
      </c>
      <c r="J162" s="5" t="s">
        <v>59</v>
      </c>
      <c r="K162" s="5" t="s">
        <v>27</v>
      </c>
      <c r="L162" s="5" t="s">
        <v>28</v>
      </c>
      <c r="M162" s="5" t="str">
        <f aca="false">IF(K162="tax","IVA Soportado Tarifa 13%","")</f>
        <v/>
      </c>
      <c r="N162" s="5" t="str">
        <f aca="false">IF(C162&lt;&gt;"",C162,"")</f>
        <v>IVA Compras</v>
      </c>
      <c r="O162" s="6" t="str">
        <f aca="false">IF(D162&lt;&gt;"",D162,"")</f>
        <v>Impuesto Selectivo de Consumo (No deducible)</v>
      </c>
      <c r="P162" s="5" t="s">
        <v>75</v>
      </c>
      <c r="Q162" s="5" t="s">
        <v>38</v>
      </c>
      <c r="R162" s="5" t="s">
        <v>38</v>
      </c>
      <c r="S162" s="5"/>
      <c r="T162" s="5" t="s">
        <v>32</v>
      </c>
      <c r="U162" s="8" t="n">
        <v>1</v>
      </c>
    </row>
    <row r="163" customFormat="false" ht="15" hidden="false" customHeight="false" outlineLevel="0" collapsed="false">
      <c r="A163" s="2" t="str">
        <f aca="false">IF(B163&lt;&gt;"",_xlfn.CONCAT("03_",B163),"")</f>
        <v/>
      </c>
      <c r="B163" s="5"/>
      <c r="C163" s="5"/>
      <c r="D163" s="5"/>
      <c r="E163" s="5"/>
      <c r="F163" s="5"/>
      <c r="G163" s="5"/>
      <c r="H163" s="5"/>
      <c r="I163" s="5"/>
      <c r="J163" s="5"/>
      <c r="K163" s="5" t="s">
        <v>33</v>
      </c>
      <c r="L163" s="5" t="s">
        <v>28</v>
      </c>
      <c r="M163" s="5" t="str">
        <f aca="false">IF(K163="tax","IVA Soportado Tarifa 13%","")</f>
        <v>IVA Soportado Tarifa 13%</v>
      </c>
      <c r="N163" s="5" t="str">
        <f aca="false">IF(C163&lt;&gt;"",C163,"")</f>
        <v/>
      </c>
      <c r="O163" s="6" t="str">
        <f aca="false">IF(D163&lt;&gt;"",D163,"")</f>
        <v/>
      </c>
      <c r="P163" s="5"/>
      <c r="Q163" s="5"/>
      <c r="R163" s="5"/>
      <c r="S163" s="5"/>
      <c r="T163" s="5"/>
      <c r="U163" s="8"/>
    </row>
    <row r="164" customFormat="false" ht="15" hidden="false" customHeight="false" outlineLevel="0" collapsed="false">
      <c r="A164" s="2" t="str">
        <f aca="false">IF(B164&lt;&gt;"",_xlfn.CONCAT("03_",B164),"")</f>
        <v/>
      </c>
      <c r="B164" s="5"/>
      <c r="C164" s="5"/>
      <c r="D164" s="5"/>
      <c r="E164" s="5"/>
      <c r="F164" s="5"/>
      <c r="G164" s="5"/>
      <c r="H164" s="5"/>
      <c r="I164" s="5"/>
      <c r="J164" s="5"/>
      <c r="K164" s="5" t="s">
        <v>27</v>
      </c>
      <c r="L164" s="0" t="s">
        <v>34</v>
      </c>
      <c r="M164" s="5" t="str">
        <f aca="false">IF(K164="tax","IVA Soportado Tarifa 13%","")</f>
        <v/>
      </c>
      <c r="N164" s="5"/>
      <c r="O164" s="6"/>
      <c r="P164" s="5"/>
      <c r="Q164" s="5"/>
      <c r="R164" s="5"/>
      <c r="S164" s="5"/>
      <c r="T164" s="5"/>
      <c r="U164" s="8"/>
    </row>
    <row r="165" customFormat="false" ht="15" hidden="false" customHeight="false" outlineLevel="0" collapsed="false">
      <c r="A165" s="2" t="str">
        <f aca="false">IF(B165&lt;&gt;"",_xlfn.CONCAT("03_",B165),"")</f>
        <v/>
      </c>
      <c r="B165" s="5"/>
      <c r="C165" s="5"/>
      <c r="D165" s="5"/>
      <c r="E165" s="5"/>
      <c r="F165" s="5"/>
      <c r="G165" s="5"/>
      <c r="H165" s="5"/>
      <c r="I165" s="5"/>
      <c r="J165" s="5"/>
      <c r="K165" s="5" t="s">
        <v>33</v>
      </c>
      <c r="L165" s="0" t="s">
        <v>34</v>
      </c>
      <c r="M165" s="5" t="str">
        <f aca="false">IF(K165="tax","IVA Soportado Tarifa 13%","")</f>
        <v>IVA Soportado Tarifa 13%</v>
      </c>
      <c r="N165" s="5"/>
      <c r="O165" s="6"/>
      <c r="P165" s="5"/>
      <c r="Q165" s="5"/>
      <c r="R165" s="5"/>
      <c r="S165" s="5"/>
      <c r="T165" s="5"/>
      <c r="U165" s="8"/>
    </row>
    <row r="166" customFormat="false" ht="23.85" hidden="false" customHeight="false" outlineLevel="0" collapsed="false">
      <c r="A166" s="2" t="str">
        <f aca="false">IF(B166&lt;&gt;"",_xlfn.CONCAT("03_",B166),"")</f>
        <v>03_iva_tax_23</v>
      </c>
      <c r="B166" s="5" t="s">
        <v>146</v>
      </c>
      <c r="C166" s="5" t="s">
        <v>22</v>
      </c>
      <c r="D166" s="5" t="s">
        <v>147</v>
      </c>
      <c r="E166" s="5" t="s">
        <v>147</v>
      </c>
      <c r="F166" s="5" t="n">
        <v>40</v>
      </c>
      <c r="G166" s="5" t="n">
        <v>0</v>
      </c>
      <c r="H166" s="5" t="s">
        <v>25</v>
      </c>
      <c r="I166" s="5" t="s">
        <v>26</v>
      </c>
      <c r="J166" s="5" t="s">
        <v>148</v>
      </c>
      <c r="K166" s="5" t="s">
        <v>27</v>
      </c>
      <c r="L166" s="5" t="s">
        <v>28</v>
      </c>
      <c r="M166" s="5" t="str">
        <f aca="false">IF(K166="tax","IVA Soportado Tarifa 13%","")</f>
        <v/>
      </c>
      <c r="N166" s="5" t="str">
        <f aca="false">IF(C166&lt;&gt;"",C166,"")</f>
        <v>IVA Ventas</v>
      </c>
      <c r="O166" s="6" t="str">
        <f aca="false">IF(D166&lt;&gt;"",D166,"")</f>
        <v>Impuesto a los Productos de Tabaco</v>
      </c>
      <c r="P166" s="5" t="s">
        <v>112</v>
      </c>
      <c r="Q166" s="5" t="s">
        <v>38</v>
      </c>
      <c r="R166" s="5" t="s">
        <v>38</v>
      </c>
      <c r="S166" s="5"/>
      <c r="T166" s="5" t="s">
        <v>32</v>
      </c>
      <c r="U166" s="8"/>
    </row>
    <row r="167" customFormat="false" ht="15" hidden="false" customHeight="false" outlineLevel="0" collapsed="false">
      <c r="A167" s="2" t="str">
        <f aca="false">IF(B167&lt;&gt;"",_xlfn.CONCAT("03_",B167),"")</f>
        <v/>
      </c>
      <c r="B167" s="5"/>
      <c r="C167" s="5"/>
      <c r="D167" s="5"/>
      <c r="E167" s="5"/>
      <c r="F167" s="5"/>
      <c r="G167" s="5"/>
      <c r="H167" s="5"/>
      <c r="I167" s="5"/>
      <c r="J167" s="5"/>
      <c r="K167" s="5" t="s">
        <v>33</v>
      </c>
      <c r="L167" s="5" t="s">
        <v>28</v>
      </c>
      <c r="M167" s="5" t="str">
        <f aca="false">IF(K167="tax","IVA Soportado Tarifa 13%","")</f>
        <v>IVA Soportado Tarifa 13%</v>
      </c>
      <c r="N167" s="5" t="str">
        <f aca="false">IF(C167&lt;&gt;"",C167,"")</f>
        <v/>
      </c>
      <c r="O167" s="6" t="str">
        <f aca="false">IF(D167&lt;&gt;"",D167,"")</f>
        <v/>
      </c>
      <c r="P167" s="5"/>
      <c r="Q167" s="5"/>
      <c r="R167" s="5"/>
      <c r="S167" s="5"/>
      <c r="T167" s="5"/>
      <c r="U167" s="8"/>
    </row>
    <row r="168" customFormat="false" ht="15" hidden="false" customHeight="false" outlineLevel="0" collapsed="false">
      <c r="A168" s="2" t="str">
        <f aca="false">IF(B168&lt;&gt;"",_xlfn.CONCAT("03_",B168),"")</f>
        <v/>
      </c>
      <c r="B168" s="5"/>
      <c r="C168" s="5"/>
      <c r="D168" s="5"/>
      <c r="E168" s="5"/>
      <c r="F168" s="5"/>
      <c r="G168" s="5"/>
      <c r="H168" s="5"/>
      <c r="I168" s="5"/>
      <c r="J168" s="5"/>
      <c r="K168" s="5" t="s">
        <v>27</v>
      </c>
      <c r="L168" s="0" t="s">
        <v>34</v>
      </c>
      <c r="M168" s="5" t="str">
        <f aca="false">IF(K168="tax","IVA Soportado Tarifa 13%","")</f>
        <v/>
      </c>
      <c r="N168" s="5"/>
      <c r="O168" s="6"/>
      <c r="P168" s="5"/>
      <c r="Q168" s="5"/>
      <c r="R168" s="5"/>
      <c r="S168" s="5"/>
      <c r="T168" s="5"/>
      <c r="U168" s="8"/>
    </row>
    <row r="169" customFormat="false" ht="15" hidden="false" customHeight="false" outlineLevel="0" collapsed="false">
      <c r="A169" s="2" t="str">
        <f aca="false">IF(B169&lt;&gt;"",_xlfn.CONCAT("03_",B169),"")</f>
        <v/>
      </c>
      <c r="B169" s="5"/>
      <c r="C169" s="5"/>
      <c r="D169" s="5"/>
      <c r="E169" s="5"/>
      <c r="F169" s="5"/>
      <c r="G169" s="5"/>
      <c r="H169" s="5"/>
      <c r="I169" s="5"/>
      <c r="J169" s="5"/>
      <c r="K169" s="5" t="s">
        <v>33</v>
      </c>
      <c r="L169" s="0" t="s">
        <v>34</v>
      </c>
      <c r="M169" s="5" t="str">
        <f aca="false">IF(K169="tax","IVA Soportado Tarifa 13%","")</f>
        <v>IVA Soportado Tarifa 13%</v>
      </c>
      <c r="N169" s="5"/>
      <c r="O169" s="6"/>
      <c r="P169" s="5"/>
      <c r="Q169" s="5"/>
      <c r="R169" s="5"/>
      <c r="S169" s="5"/>
      <c r="T169" s="5"/>
      <c r="U169" s="8"/>
    </row>
    <row r="170" customFormat="false" ht="23.85" hidden="false" customHeight="false" outlineLevel="0" collapsed="false">
      <c r="A170" s="2" t="str">
        <f aca="false">IF(B170&lt;&gt;"",_xlfn.CONCAT("03_",B170),"")</f>
        <v>03_iva_tax_24</v>
      </c>
      <c r="B170" s="5" t="s">
        <v>149</v>
      </c>
      <c r="C170" s="5" t="s">
        <v>43</v>
      </c>
      <c r="D170" s="5" t="s">
        <v>147</v>
      </c>
      <c r="E170" s="5" t="s">
        <v>147</v>
      </c>
      <c r="F170" s="5" t="n">
        <v>41</v>
      </c>
      <c r="G170" s="5" t="n">
        <v>0</v>
      </c>
      <c r="H170" s="5" t="s">
        <v>25</v>
      </c>
      <c r="I170" s="5" t="s">
        <v>46</v>
      </c>
      <c r="J170" s="5" t="s">
        <v>148</v>
      </c>
      <c r="K170" s="5" t="s">
        <v>27</v>
      </c>
      <c r="L170" s="5" t="s">
        <v>28</v>
      </c>
      <c r="M170" s="5" t="str">
        <f aca="false">IF(K170="tax","IVA Soportado Tarifa 13%","")</f>
        <v/>
      </c>
      <c r="N170" s="5" t="str">
        <f aca="false">IF(C170&lt;&gt;"",C170,"")</f>
        <v>IVA Compras</v>
      </c>
      <c r="O170" s="6" t="str">
        <f aca="false">IF(D170&lt;&gt;"",D170,"")</f>
        <v>Impuesto a los Productos de Tabaco</v>
      </c>
      <c r="P170" s="5" t="s">
        <v>112</v>
      </c>
      <c r="Q170" s="5" t="s">
        <v>38</v>
      </c>
      <c r="R170" s="5" t="s">
        <v>38</v>
      </c>
      <c r="S170" s="5"/>
      <c r="T170" s="5" t="s">
        <v>32</v>
      </c>
      <c r="U170" s="8"/>
    </row>
    <row r="171" customFormat="false" ht="15" hidden="false" customHeight="false" outlineLevel="0" collapsed="false">
      <c r="A171" s="2" t="str">
        <f aca="false">IF(B171&lt;&gt;"",_xlfn.CONCAT("03_",B171),"")</f>
        <v/>
      </c>
      <c r="B171" s="5"/>
      <c r="C171" s="5"/>
      <c r="D171" s="5"/>
      <c r="E171" s="5"/>
      <c r="F171" s="5"/>
      <c r="G171" s="5"/>
      <c r="H171" s="5"/>
      <c r="I171" s="5"/>
      <c r="J171" s="5"/>
      <c r="K171" s="5" t="s">
        <v>33</v>
      </c>
      <c r="L171" s="5" t="s">
        <v>28</v>
      </c>
      <c r="M171" s="5" t="str">
        <f aca="false">IF(K171="tax","IVA Soportado Tarifa 13%","")</f>
        <v>IVA Soportado Tarifa 13%</v>
      </c>
      <c r="N171" s="5" t="str">
        <f aca="false">IF(C171&lt;&gt;"",C171,"")</f>
        <v/>
      </c>
      <c r="O171" s="6" t="str">
        <f aca="false">IF(D171&lt;&gt;"",D171,"")</f>
        <v/>
      </c>
      <c r="P171" s="5"/>
      <c r="Q171" s="5"/>
      <c r="R171" s="5"/>
      <c r="S171" s="5"/>
      <c r="T171" s="5"/>
      <c r="U171" s="8"/>
    </row>
    <row r="172" customFormat="false" ht="15" hidden="false" customHeight="false" outlineLevel="0" collapsed="false">
      <c r="A172" s="2" t="str">
        <f aca="false">IF(B172&lt;&gt;"",_xlfn.CONCAT("03_",B172),"")</f>
        <v/>
      </c>
      <c r="B172" s="5"/>
      <c r="C172" s="5"/>
      <c r="D172" s="5"/>
      <c r="E172" s="5"/>
      <c r="F172" s="5"/>
      <c r="G172" s="5"/>
      <c r="H172" s="5"/>
      <c r="I172" s="5"/>
      <c r="J172" s="5"/>
      <c r="K172" s="5" t="s">
        <v>27</v>
      </c>
      <c r="L172" s="0" t="s">
        <v>34</v>
      </c>
      <c r="M172" s="5" t="str">
        <f aca="false">IF(K172="tax","IVA Soportado Tarifa 13%","")</f>
        <v/>
      </c>
      <c r="N172" s="5"/>
      <c r="O172" s="6"/>
      <c r="P172" s="5"/>
      <c r="Q172" s="5"/>
      <c r="R172" s="5"/>
      <c r="S172" s="5"/>
      <c r="T172" s="5"/>
      <c r="U172" s="8"/>
    </row>
    <row r="173" customFormat="false" ht="15" hidden="false" customHeight="false" outlineLevel="0" collapsed="false">
      <c r="A173" s="2" t="str">
        <f aca="false">IF(B173&lt;&gt;"",_xlfn.CONCAT("03_",B173),"")</f>
        <v/>
      </c>
      <c r="B173" s="5"/>
      <c r="C173" s="5"/>
      <c r="D173" s="5"/>
      <c r="E173" s="5"/>
      <c r="F173" s="5"/>
      <c r="G173" s="5"/>
      <c r="H173" s="5"/>
      <c r="I173" s="5"/>
      <c r="J173" s="5"/>
      <c r="K173" s="5" t="s">
        <v>33</v>
      </c>
      <c r="L173" s="0" t="s">
        <v>34</v>
      </c>
      <c r="M173" s="5" t="str">
        <f aca="false">IF(K173="tax","IVA Soportado Tarifa 13%","")</f>
        <v>IVA Soportado Tarifa 13%</v>
      </c>
      <c r="N173" s="5"/>
      <c r="O173" s="6"/>
      <c r="P173" s="5"/>
      <c r="Q173" s="5"/>
      <c r="R173" s="5"/>
      <c r="S173" s="5"/>
      <c r="T173" s="5"/>
      <c r="U173" s="8"/>
    </row>
    <row r="174" customFormat="false" ht="15" hidden="false" customHeight="false" outlineLevel="0" collapsed="false">
      <c r="A174" s="2" t="str">
        <f aca="false">IF(B174&lt;&gt;"",_xlfn.CONCAT("03_",B174),"")</f>
        <v>03_iva_tax_25</v>
      </c>
      <c r="B174" s="5" t="s">
        <v>150</v>
      </c>
      <c r="C174" s="5" t="s">
        <v>22</v>
      </c>
      <c r="D174" s="5" t="s">
        <v>151</v>
      </c>
      <c r="E174" s="5" t="s">
        <v>151</v>
      </c>
      <c r="F174" s="5" t="n">
        <v>42</v>
      </c>
      <c r="G174" s="5" t="n">
        <v>0</v>
      </c>
      <c r="H174" s="5" t="s">
        <v>25</v>
      </c>
      <c r="I174" s="5" t="s">
        <v>26</v>
      </c>
      <c r="J174" s="5" t="s">
        <v>24</v>
      </c>
      <c r="K174" s="5" t="s">
        <v>27</v>
      </c>
      <c r="L174" s="5" t="s">
        <v>28</v>
      </c>
      <c r="M174" s="5" t="str">
        <f aca="false">IF(K174="tax","IVA Soportado Tarifa 13%","")</f>
        <v/>
      </c>
      <c r="N174" s="5" t="str">
        <f aca="false">IF(C174&lt;&gt;"",C174,"")</f>
        <v>IVA Ventas</v>
      </c>
      <c r="O174" s="6" t="str">
        <f aca="false">IF(D174&lt;&gt;"",D174,"")</f>
        <v>IVA (cálculo especial)</v>
      </c>
      <c r="P174" s="5" t="s">
        <v>99</v>
      </c>
      <c r="Q174" s="5" t="s">
        <v>38</v>
      </c>
      <c r="R174" s="5" t="s">
        <v>38</v>
      </c>
      <c r="S174" s="5"/>
      <c r="T174" s="5" t="s">
        <v>32</v>
      </c>
      <c r="U174" s="8"/>
    </row>
    <row r="175" customFormat="false" ht="15" hidden="false" customHeight="false" outlineLevel="0" collapsed="false">
      <c r="A175" s="2" t="str">
        <f aca="false">IF(B175&lt;&gt;"",_xlfn.CONCAT("03_",B175),"")</f>
        <v/>
      </c>
      <c r="B175" s="5"/>
      <c r="C175" s="5"/>
      <c r="D175" s="5"/>
      <c r="E175" s="5"/>
      <c r="F175" s="5"/>
      <c r="G175" s="5"/>
      <c r="H175" s="5"/>
      <c r="I175" s="5"/>
      <c r="J175" s="5"/>
      <c r="K175" s="5" t="s">
        <v>33</v>
      </c>
      <c r="L175" s="5" t="s">
        <v>28</v>
      </c>
      <c r="M175" s="5" t="str">
        <f aca="false">IF(K175="tax","IVA Soportado Tarifa 13%","")</f>
        <v>IVA Soportado Tarifa 13%</v>
      </c>
      <c r="N175" s="5" t="str">
        <f aca="false">IF(C175&lt;&gt;"",C175,"")</f>
        <v/>
      </c>
      <c r="O175" s="6" t="str">
        <f aca="false">IF(D175&lt;&gt;"",D175,"")</f>
        <v/>
      </c>
      <c r="P175" s="5"/>
      <c r="Q175" s="5"/>
      <c r="R175" s="5"/>
      <c r="S175" s="5"/>
      <c r="T175" s="5"/>
      <c r="U175" s="8"/>
    </row>
    <row r="176" customFormat="false" ht="15" hidden="false" customHeight="false" outlineLevel="0" collapsed="false">
      <c r="A176" s="2" t="str">
        <f aca="false">IF(B176&lt;&gt;"",_xlfn.CONCAT("03_",B176),"")</f>
        <v/>
      </c>
      <c r="B176" s="5"/>
      <c r="C176" s="5"/>
      <c r="D176" s="5"/>
      <c r="E176" s="5"/>
      <c r="F176" s="5"/>
      <c r="G176" s="5"/>
      <c r="H176" s="5"/>
      <c r="I176" s="5"/>
      <c r="J176" s="5"/>
      <c r="K176" s="5" t="s">
        <v>27</v>
      </c>
      <c r="L176" s="0" t="s">
        <v>34</v>
      </c>
      <c r="M176" s="5" t="str">
        <f aca="false">IF(K176="tax","IVA Soportado Tarifa 13%","")</f>
        <v/>
      </c>
      <c r="N176" s="5"/>
      <c r="O176" s="6"/>
      <c r="P176" s="5"/>
      <c r="Q176" s="5"/>
      <c r="R176" s="5"/>
      <c r="S176" s="5"/>
      <c r="T176" s="5"/>
      <c r="U176" s="8"/>
    </row>
    <row r="177" customFormat="false" ht="15" hidden="false" customHeight="false" outlineLevel="0" collapsed="false">
      <c r="A177" s="2" t="str">
        <f aca="false">IF(B177&lt;&gt;"",_xlfn.CONCAT("03_",B177),"")</f>
        <v/>
      </c>
      <c r="B177" s="5"/>
      <c r="C177" s="5"/>
      <c r="D177" s="5"/>
      <c r="E177" s="5"/>
      <c r="F177" s="5"/>
      <c r="G177" s="5"/>
      <c r="H177" s="5"/>
      <c r="I177" s="5"/>
      <c r="J177" s="5"/>
      <c r="K177" s="5" t="s">
        <v>33</v>
      </c>
      <c r="L177" s="0" t="s">
        <v>34</v>
      </c>
      <c r="M177" s="5" t="str">
        <f aca="false">IF(K177="tax","IVA Soportado Tarifa 13%","")</f>
        <v>IVA Soportado Tarifa 13%</v>
      </c>
      <c r="N177" s="5"/>
      <c r="O177" s="6"/>
      <c r="P177" s="5"/>
      <c r="Q177" s="5"/>
      <c r="R177" s="5"/>
      <c r="S177" s="5"/>
      <c r="T177" s="5"/>
      <c r="U177" s="8"/>
    </row>
    <row r="178" customFormat="false" ht="15" hidden="false" customHeight="false" outlineLevel="0" collapsed="false">
      <c r="A178" s="2" t="str">
        <f aca="false">IF(B178&lt;&gt;"",_xlfn.CONCAT("03_",B178),"")</f>
        <v>03_iva_tax_26</v>
      </c>
      <c r="B178" s="5" t="s">
        <v>152</v>
      </c>
      <c r="C178" s="5" t="s">
        <v>43</v>
      </c>
      <c r="D178" s="5" t="s">
        <v>151</v>
      </c>
      <c r="E178" s="5" t="s">
        <v>151</v>
      </c>
      <c r="F178" s="5" t="n">
        <v>43</v>
      </c>
      <c r="G178" s="5" t="n">
        <v>0</v>
      </c>
      <c r="H178" s="5" t="s">
        <v>25</v>
      </c>
      <c r="I178" s="5" t="s">
        <v>46</v>
      </c>
      <c r="J178" s="5" t="s">
        <v>24</v>
      </c>
      <c r="K178" s="5" t="s">
        <v>27</v>
      </c>
      <c r="L178" s="5" t="s">
        <v>28</v>
      </c>
      <c r="M178" s="5" t="str">
        <f aca="false">IF(K178="tax","IVA Soportado Tarifa 13%","")</f>
        <v/>
      </c>
      <c r="N178" s="5" t="str">
        <f aca="false">IF(C178&lt;&gt;"",C178,"")</f>
        <v>IVA Compras</v>
      </c>
      <c r="O178" s="6" t="str">
        <f aca="false">IF(D178&lt;&gt;"",D178,"")</f>
        <v>IVA (cálculo especial)</v>
      </c>
      <c r="P178" s="5" t="s">
        <v>99</v>
      </c>
      <c r="Q178" s="5" t="s">
        <v>38</v>
      </c>
      <c r="R178" s="5" t="s">
        <v>38</v>
      </c>
      <c r="S178" s="5"/>
      <c r="T178" s="5" t="s">
        <v>32</v>
      </c>
      <c r="U178" s="8"/>
    </row>
    <row r="179" customFormat="false" ht="15" hidden="false" customHeight="false" outlineLevel="0" collapsed="false">
      <c r="A179" s="2" t="str">
        <f aca="false">IF(B179&lt;&gt;"",_xlfn.CONCAT("03_",B179),"")</f>
        <v/>
      </c>
      <c r="B179" s="5"/>
      <c r="C179" s="5"/>
      <c r="D179" s="5"/>
      <c r="E179" s="5"/>
      <c r="F179" s="5"/>
      <c r="G179" s="5"/>
      <c r="H179" s="5"/>
      <c r="I179" s="5"/>
      <c r="J179" s="5"/>
      <c r="K179" s="5" t="s">
        <v>33</v>
      </c>
      <c r="L179" s="5" t="s">
        <v>28</v>
      </c>
      <c r="M179" s="5" t="str">
        <f aca="false">IF(K179="tax","IVA Soportado Tarifa 13%","")</f>
        <v>IVA Soportado Tarifa 13%</v>
      </c>
      <c r="N179" s="5" t="str">
        <f aca="false">IF(C179&lt;&gt;"",C179,"")</f>
        <v/>
      </c>
      <c r="O179" s="6" t="str">
        <f aca="false">IF(D179&lt;&gt;"",D179,"")</f>
        <v/>
      </c>
      <c r="P179" s="5"/>
      <c r="Q179" s="5"/>
      <c r="R179" s="5"/>
      <c r="S179" s="5"/>
      <c r="T179" s="5"/>
      <c r="U179" s="8"/>
    </row>
    <row r="180" customFormat="false" ht="15" hidden="false" customHeight="false" outlineLevel="0" collapsed="false">
      <c r="A180" s="2" t="str">
        <f aca="false">IF(B180&lt;&gt;"",_xlfn.CONCAT("03_",B180),"")</f>
        <v/>
      </c>
      <c r="B180" s="5"/>
      <c r="C180" s="5"/>
      <c r="D180" s="5"/>
      <c r="E180" s="5"/>
      <c r="F180" s="5"/>
      <c r="G180" s="5"/>
      <c r="H180" s="5"/>
      <c r="I180" s="5"/>
      <c r="J180" s="5"/>
      <c r="K180" s="5" t="s">
        <v>27</v>
      </c>
      <c r="L180" s="0" t="s">
        <v>34</v>
      </c>
      <c r="M180" s="5" t="str">
        <f aca="false">IF(K180="tax","IVA Soportado Tarifa 13%","")</f>
        <v/>
      </c>
      <c r="N180" s="5"/>
      <c r="O180" s="6"/>
      <c r="P180" s="5"/>
      <c r="Q180" s="5"/>
      <c r="R180" s="5"/>
      <c r="S180" s="5"/>
      <c r="T180" s="5"/>
      <c r="U180" s="8"/>
    </row>
    <row r="181" customFormat="false" ht="15" hidden="false" customHeight="false" outlineLevel="0" collapsed="false">
      <c r="A181" s="2" t="str">
        <f aca="false">IF(B181&lt;&gt;"",_xlfn.CONCAT("03_",B181),"")</f>
        <v/>
      </c>
      <c r="B181" s="5"/>
      <c r="C181" s="5"/>
      <c r="D181" s="5"/>
      <c r="E181" s="5"/>
      <c r="F181" s="5"/>
      <c r="G181" s="5"/>
      <c r="H181" s="5"/>
      <c r="I181" s="5"/>
      <c r="J181" s="5"/>
      <c r="K181" s="5" t="s">
        <v>33</v>
      </c>
      <c r="L181" s="0" t="s">
        <v>34</v>
      </c>
      <c r="M181" s="5" t="str">
        <f aca="false">IF(K181="tax","IVA Soportado Tarifa 13%","")</f>
        <v>IVA Soportado Tarifa 13%</v>
      </c>
      <c r="N181" s="5"/>
      <c r="O181" s="6"/>
      <c r="P181" s="5"/>
      <c r="Q181" s="5"/>
      <c r="R181" s="5"/>
      <c r="S181" s="5"/>
      <c r="T181" s="5"/>
      <c r="U181" s="8"/>
    </row>
    <row r="182" customFormat="false" ht="23.85" hidden="false" customHeight="false" outlineLevel="0" collapsed="false">
      <c r="A182" s="2" t="str">
        <f aca="false">IF(B182&lt;&gt;"",_xlfn.CONCAT("03_",B182),"")</f>
        <v>03_iva_tax_27</v>
      </c>
      <c r="B182" s="5" t="s">
        <v>153</v>
      </c>
      <c r="C182" s="5" t="s">
        <v>22</v>
      </c>
      <c r="D182" s="5" t="s">
        <v>154</v>
      </c>
      <c r="E182" s="5" t="s">
        <v>154</v>
      </c>
      <c r="F182" s="5" t="n">
        <v>44</v>
      </c>
      <c r="G182" s="5" t="n">
        <v>0</v>
      </c>
      <c r="H182" s="5" t="s">
        <v>25</v>
      </c>
      <c r="I182" s="5" t="s">
        <v>26</v>
      </c>
      <c r="J182" s="5" t="s">
        <v>155</v>
      </c>
      <c r="K182" s="5" t="s">
        <v>27</v>
      </c>
      <c r="L182" s="5" t="s">
        <v>28</v>
      </c>
      <c r="M182" s="5" t="str">
        <f aca="false">IF(K182="tax","IVA Soportado Tarifa 13%","")</f>
        <v/>
      </c>
      <c r="N182" s="5" t="str">
        <f aca="false">IF(C182&lt;&gt;"",C182,"")</f>
        <v>IVA Ventas</v>
      </c>
      <c r="O182" s="6" t="str">
        <f aca="false">IF(D182&lt;&gt;"",D182,"")</f>
        <v>IVA Régimen de Bienes Usados (Factor)</v>
      </c>
      <c r="P182" s="5" t="s">
        <v>30</v>
      </c>
      <c r="Q182" s="5" t="s">
        <v>38</v>
      </c>
      <c r="R182" s="5" t="s">
        <v>38</v>
      </c>
      <c r="S182" s="5"/>
      <c r="T182" s="5" t="s">
        <v>32</v>
      </c>
      <c r="U182" s="8"/>
    </row>
    <row r="183" customFormat="false" ht="15" hidden="false" customHeight="false" outlineLevel="0" collapsed="false">
      <c r="A183" s="2" t="str">
        <f aca="false">IF(B183&lt;&gt;"",_xlfn.CONCAT("03_",B183),"")</f>
        <v/>
      </c>
      <c r="B183" s="5"/>
      <c r="C183" s="5"/>
      <c r="D183" s="5"/>
      <c r="E183" s="5"/>
      <c r="F183" s="5"/>
      <c r="G183" s="5"/>
      <c r="H183" s="5"/>
      <c r="I183" s="5"/>
      <c r="J183" s="5"/>
      <c r="K183" s="5" t="s">
        <v>33</v>
      </c>
      <c r="L183" s="5" t="s">
        <v>28</v>
      </c>
      <c r="M183" s="5" t="str">
        <f aca="false">IF(K183="tax","IVA Soportado Tarifa 13%","")</f>
        <v>IVA Soportado Tarifa 13%</v>
      </c>
      <c r="N183" s="5" t="str">
        <f aca="false">IF(C183&lt;&gt;"",C183,"")</f>
        <v/>
      </c>
      <c r="O183" s="6" t="str">
        <f aca="false">IF(D183&lt;&gt;"",D183,"")</f>
        <v/>
      </c>
      <c r="P183" s="5"/>
      <c r="Q183" s="5"/>
      <c r="R183" s="5"/>
      <c r="S183" s="5"/>
      <c r="T183" s="5"/>
      <c r="U183" s="8"/>
    </row>
    <row r="184" customFormat="false" ht="15" hidden="false" customHeight="false" outlineLevel="0" collapsed="false">
      <c r="A184" s="2" t="str">
        <f aca="false">IF(B184&lt;&gt;"",_xlfn.CONCAT("03_",B184),"")</f>
        <v/>
      </c>
      <c r="B184" s="5"/>
      <c r="C184" s="5"/>
      <c r="D184" s="5"/>
      <c r="E184" s="5"/>
      <c r="F184" s="5"/>
      <c r="G184" s="5"/>
      <c r="H184" s="5"/>
      <c r="I184" s="5"/>
      <c r="J184" s="5"/>
      <c r="K184" s="5" t="s">
        <v>27</v>
      </c>
      <c r="L184" s="0" t="s">
        <v>34</v>
      </c>
      <c r="M184" s="5" t="str">
        <f aca="false">IF(K184="tax","IVA Soportado Tarifa 13%","")</f>
        <v/>
      </c>
      <c r="N184" s="5"/>
      <c r="O184" s="6"/>
      <c r="P184" s="5"/>
      <c r="Q184" s="5"/>
      <c r="R184" s="5"/>
      <c r="S184" s="5"/>
      <c r="T184" s="5"/>
      <c r="U184" s="8"/>
    </row>
    <row r="185" customFormat="false" ht="15" hidden="false" customHeight="false" outlineLevel="0" collapsed="false">
      <c r="A185" s="2" t="str">
        <f aca="false">IF(B185&lt;&gt;"",_xlfn.CONCAT("03_",B185),"")</f>
        <v/>
      </c>
      <c r="B185" s="5"/>
      <c r="C185" s="5"/>
      <c r="D185" s="5"/>
      <c r="E185" s="5"/>
      <c r="F185" s="5"/>
      <c r="G185" s="5"/>
      <c r="H185" s="5"/>
      <c r="I185" s="5"/>
      <c r="J185" s="5"/>
      <c r="K185" s="5" t="s">
        <v>33</v>
      </c>
      <c r="L185" s="0" t="s">
        <v>34</v>
      </c>
      <c r="M185" s="5" t="str">
        <f aca="false">IF(K185="tax","IVA Soportado Tarifa 13%","")</f>
        <v>IVA Soportado Tarifa 13%</v>
      </c>
      <c r="N185" s="5"/>
      <c r="O185" s="6"/>
      <c r="P185" s="5"/>
      <c r="Q185" s="5"/>
      <c r="R185" s="5"/>
      <c r="S185" s="5"/>
      <c r="T185" s="5"/>
      <c r="U185" s="8"/>
    </row>
    <row r="186" customFormat="false" ht="23.85" hidden="false" customHeight="false" outlineLevel="0" collapsed="false">
      <c r="A186" s="2" t="str">
        <f aca="false">IF(B186&lt;&gt;"",_xlfn.CONCAT("03_",B186),"")</f>
        <v>03_iva_tax_28</v>
      </c>
      <c r="B186" s="5" t="s">
        <v>156</v>
      </c>
      <c r="C186" s="5" t="s">
        <v>43</v>
      </c>
      <c r="D186" s="5" t="s">
        <v>154</v>
      </c>
      <c r="E186" s="5" t="s">
        <v>154</v>
      </c>
      <c r="F186" s="5" t="n">
        <v>45</v>
      </c>
      <c r="G186" s="5" t="n">
        <v>0</v>
      </c>
      <c r="H186" s="5" t="s">
        <v>25</v>
      </c>
      <c r="I186" s="5" t="s">
        <v>46</v>
      </c>
      <c r="J186" s="5" t="s">
        <v>155</v>
      </c>
      <c r="K186" s="5" t="s">
        <v>27</v>
      </c>
      <c r="L186" s="5" t="s">
        <v>28</v>
      </c>
      <c r="M186" s="5" t="str">
        <f aca="false">IF(K186="tax","IVA Soportado Tarifa 13%","")</f>
        <v/>
      </c>
      <c r="N186" s="5" t="str">
        <f aca="false">IF(C186&lt;&gt;"",C186,"")</f>
        <v>IVA Compras</v>
      </c>
      <c r="O186" s="6" t="str">
        <f aca="false">IF(D186&lt;&gt;"",D186,"")</f>
        <v>IVA Régimen de Bienes Usados (Factor)</v>
      </c>
      <c r="P186" s="5" t="s">
        <v>30</v>
      </c>
      <c r="Q186" s="5" t="s">
        <v>38</v>
      </c>
      <c r="R186" s="5" t="s">
        <v>38</v>
      </c>
      <c r="S186" s="5"/>
      <c r="T186" s="5" t="s">
        <v>32</v>
      </c>
      <c r="U186" s="8"/>
    </row>
    <row r="187" customFormat="false" ht="15" hidden="false" customHeight="false" outlineLevel="0" collapsed="false">
      <c r="A187" s="2" t="str">
        <f aca="false">IF(B187&lt;&gt;"",_xlfn.CONCAT("03_",B187),"")</f>
        <v/>
      </c>
      <c r="B187" s="5"/>
      <c r="C187" s="5"/>
      <c r="D187" s="5"/>
      <c r="E187" s="5"/>
      <c r="F187" s="5"/>
      <c r="G187" s="5"/>
      <c r="H187" s="5"/>
      <c r="I187" s="5"/>
      <c r="J187" s="5"/>
      <c r="K187" s="5" t="s">
        <v>33</v>
      </c>
      <c r="L187" s="5" t="s">
        <v>28</v>
      </c>
      <c r="M187" s="5" t="str">
        <f aca="false">IF(K187="tax","IVA Soportado Tarifa 13%","")</f>
        <v>IVA Soportado Tarifa 13%</v>
      </c>
      <c r="N187" s="5" t="str">
        <f aca="false">IF(C187&lt;&gt;"",C187,"")</f>
        <v/>
      </c>
      <c r="O187" s="6" t="str">
        <f aca="false">IF(D187&lt;&gt;"",D187,"")</f>
        <v/>
      </c>
      <c r="P187" s="5"/>
      <c r="Q187" s="5"/>
      <c r="R187" s="5"/>
      <c r="S187" s="5"/>
      <c r="T187" s="5"/>
      <c r="U187" s="8"/>
    </row>
    <row r="188" customFormat="false" ht="15" hidden="false" customHeight="false" outlineLevel="0" collapsed="false">
      <c r="A188" s="2" t="str">
        <f aca="false">IF(B188&lt;&gt;"",_xlfn.CONCAT("03_",B188),"")</f>
        <v/>
      </c>
      <c r="B188" s="5"/>
      <c r="C188" s="5"/>
      <c r="D188" s="5"/>
      <c r="E188" s="5"/>
      <c r="F188" s="5"/>
      <c r="G188" s="5"/>
      <c r="H188" s="5"/>
      <c r="I188" s="5"/>
      <c r="J188" s="5"/>
      <c r="K188" s="5" t="s">
        <v>27</v>
      </c>
      <c r="L188" s="0" t="s">
        <v>34</v>
      </c>
      <c r="M188" s="5" t="str">
        <f aca="false">IF(K188="tax","IVA Soportado Tarifa 13%","")</f>
        <v/>
      </c>
      <c r="N188" s="5"/>
      <c r="O188" s="6"/>
      <c r="P188" s="5"/>
      <c r="Q188" s="5"/>
      <c r="R188" s="5"/>
      <c r="S188" s="5"/>
      <c r="T188" s="5"/>
      <c r="U188" s="8"/>
    </row>
    <row r="189" customFormat="false" ht="15" hidden="false" customHeight="false" outlineLevel="0" collapsed="false">
      <c r="A189" s="2" t="str">
        <f aca="false">IF(B189&lt;&gt;"",_xlfn.CONCAT("03_",B189),"")</f>
        <v/>
      </c>
      <c r="B189" s="5"/>
      <c r="C189" s="5"/>
      <c r="D189" s="5"/>
      <c r="E189" s="5"/>
      <c r="F189" s="5"/>
      <c r="G189" s="5"/>
      <c r="H189" s="5"/>
      <c r="I189" s="5"/>
      <c r="J189" s="5"/>
      <c r="K189" s="5" t="s">
        <v>33</v>
      </c>
      <c r="L189" s="0" t="s">
        <v>34</v>
      </c>
      <c r="M189" s="5" t="str">
        <f aca="false">IF(K189="tax","IVA Soportado Tarifa 13%","")</f>
        <v>IVA Soportado Tarifa 13%</v>
      </c>
      <c r="N189" s="5"/>
      <c r="O189" s="6"/>
      <c r="P189" s="5"/>
      <c r="Q189" s="5"/>
      <c r="R189" s="5"/>
      <c r="S189" s="5"/>
      <c r="T189" s="5"/>
      <c r="U189" s="8"/>
    </row>
    <row r="190" customFormat="false" ht="23.85" hidden="false" customHeight="false" outlineLevel="0" collapsed="false">
      <c r="A190" s="2" t="str">
        <f aca="false">IF(B190&lt;&gt;"",_xlfn.CONCAT("03_",B190),"")</f>
        <v>03_iva_tax_29</v>
      </c>
      <c r="B190" s="5" t="s">
        <v>157</v>
      </c>
      <c r="C190" s="5" t="s">
        <v>22</v>
      </c>
      <c r="D190" s="5" t="s">
        <v>158</v>
      </c>
      <c r="E190" s="5" t="s">
        <v>158</v>
      </c>
      <c r="F190" s="5" t="n">
        <v>46</v>
      </c>
      <c r="G190" s="5" t="n">
        <v>0</v>
      </c>
      <c r="H190" s="5" t="s">
        <v>25</v>
      </c>
      <c r="I190" s="5" t="s">
        <v>26</v>
      </c>
      <c r="J190" s="5" t="s">
        <v>159</v>
      </c>
      <c r="K190" s="5" t="s">
        <v>27</v>
      </c>
      <c r="L190" s="5" t="s">
        <v>28</v>
      </c>
      <c r="M190" s="5" t="str">
        <f aca="false">IF(K190="tax","IVA Soportado Tarifa 13%","")</f>
        <v/>
      </c>
      <c r="N190" s="5" t="str">
        <f aca="false">IF(C190&lt;&gt;"",C190,"")</f>
        <v>IVA Ventas</v>
      </c>
      <c r="O190" s="6" t="str">
        <f aca="false">IF(D190&lt;&gt;"",D190,"")</f>
        <v>Impuesto Específico al Cemento</v>
      </c>
      <c r="P190" s="5" t="s">
        <v>160</v>
      </c>
      <c r="Q190" s="5" t="s">
        <v>38</v>
      </c>
      <c r="R190" s="5" t="s">
        <v>38</v>
      </c>
      <c r="S190" s="5"/>
      <c r="T190" s="5" t="s">
        <v>32</v>
      </c>
      <c r="U190" s="8"/>
    </row>
    <row r="191" customFormat="false" ht="15" hidden="false" customHeight="false" outlineLevel="0" collapsed="false">
      <c r="A191" s="2" t="str">
        <f aca="false">IF(B191&lt;&gt;"",_xlfn.CONCAT("03_",B191),"")</f>
        <v/>
      </c>
      <c r="B191" s="5"/>
      <c r="C191" s="5"/>
      <c r="D191" s="5"/>
      <c r="E191" s="5"/>
      <c r="F191" s="5"/>
      <c r="G191" s="5"/>
      <c r="H191" s="5"/>
      <c r="I191" s="5"/>
      <c r="J191" s="5"/>
      <c r="K191" s="5" t="s">
        <v>33</v>
      </c>
      <c r="L191" s="5" t="s">
        <v>28</v>
      </c>
      <c r="M191" s="5" t="str">
        <f aca="false">IF(K191="tax","IVA Soportado Tarifa 13%","")</f>
        <v>IVA Soportado Tarifa 13%</v>
      </c>
      <c r="N191" s="5" t="str">
        <f aca="false">IF(C191&lt;&gt;"",C191,"")</f>
        <v/>
      </c>
      <c r="O191" s="6" t="str">
        <f aca="false">IF(D191&lt;&gt;"",D191,"")</f>
        <v/>
      </c>
      <c r="P191" s="5"/>
      <c r="Q191" s="5"/>
      <c r="R191" s="5"/>
      <c r="S191" s="5"/>
      <c r="T191" s="5"/>
      <c r="U191" s="8"/>
    </row>
    <row r="192" customFormat="false" ht="15" hidden="false" customHeight="false" outlineLevel="0" collapsed="false">
      <c r="A192" s="2" t="str">
        <f aca="false">IF(B192&lt;&gt;"",_xlfn.CONCAT("03_",B192),"")</f>
        <v/>
      </c>
      <c r="B192" s="5"/>
      <c r="C192" s="5"/>
      <c r="D192" s="5"/>
      <c r="E192" s="5"/>
      <c r="F192" s="5"/>
      <c r="G192" s="5"/>
      <c r="H192" s="5"/>
      <c r="I192" s="5"/>
      <c r="J192" s="5"/>
      <c r="K192" s="5" t="s">
        <v>27</v>
      </c>
      <c r="L192" s="0" t="s">
        <v>34</v>
      </c>
      <c r="M192" s="5" t="str">
        <f aca="false">IF(K192="tax","IVA Soportado Tarifa 13%","")</f>
        <v/>
      </c>
      <c r="N192" s="5"/>
      <c r="O192" s="6"/>
      <c r="P192" s="5"/>
      <c r="Q192" s="5"/>
      <c r="R192" s="5"/>
      <c r="S192" s="5"/>
      <c r="T192" s="5"/>
      <c r="U192" s="8"/>
    </row>
    <row r="193" customFormat="false" ht="15" hidden="false" customHeight="false" outlineLevel="0" collapsed="false">
      <c r="A193" s="2" t="str">
        <f aca="false">IF(B193&lt;&gt;"",_xlfn.CONCAT("03_",B193),"")</f>
        <v/>
      </c>
      <c r="B193" s="5"/>
      <c r="C193" s="5"/>
      <c r="D193" s="5"/>
      <c r="E193" s="5"/>
      <c r="F193" s="5"/>
      <c r="G193" s="5"/>
      <c r="H193" s="5"/>
      <c r="I193" s="5"/>
      <c r="J193" s="5"/>
      <c r="K193" s="5" t="s">
        <v>33</v>
      </c>
      <c r="L193" s="0" t="s">
        <v>34</v>
      </c>
      <c r="M193" s="5" t="str">
        <f aca="false">IF(K193="tax","IVA Soportado Tarifa 13%","")</f>
        <v>IVA Soportado Tarifa 13%</v>
      </c>
      <c r="N193" s="5"/>
      <c r="O193" s="6"/>
      <c r="P193" s="5"/>
      <c r="Q193" s="5"/>
      <c r="R193" s="5"/>
      <c r="S193" s="5"/>
      <c r="T193" s="5"/>
      <c r="U193" s="8"/>
    </row>
    <row r="194" customFormat="false" ht="23.85" hidden="false" customHeight="false" outlineLevel="0" collapsed="false">
      <c r="A194" s="2" t="str">
        <f aca="false">IF(B194&lt;&gt;"",_xlfn.CONCAT("03_",B194),"")</f>
        <v>03_iva_tax_30</v>
      </c>
      <c r="B194" s="5" t="s">
        <v>161</v>
      </c>
      <c r="C194" s="5" t="s">
        <v>43</v>
      </c>
      <c r="D194" s="5" t="s">
        <v>158</v>
      </c>
      <c r="E194" s="5" t="s">
        <v>158</v>
      </c>
      <c r="F194" s="5" t="n">
        <v>47</v>
      </c>
      <c r="G194" s="5" t="n">
        <v>0</v>
      </c>
      <c r="H194" s="5" t="s">
        <v>25</v>
      </c>
      <c r="I194" s="5" t="s">
        <v>46</v>
      </c>
      <c r="J194" s="5" t="s">
        <v>159</v>
      </c>
      <c r="K194" s="5" t="s">
        <v>27</v>
      </c>
      <c r="L194" s="5" t="s">
        <v>28</v>
      </c>
      <c r="M194" s="5" t="str">
        <f aca="false">IF(K194="tax","IVA Soportado Tarifa 13%","")</f>
        <v/>
      </c>
      <c r="N194" s="5" t="str">
        <f aca="false">IF(C194&lt;&gt;"",C194,"")</f>
        <v>IVA Compras</v>
      </c>
      <c r="O194" s="6" t="str">
        <f aca="false">IF(D194&lt;&gt;"",D194,"")</f>
        <v>Impuesto Específico al Cemento</v>
      </c>
      <c r="P194" s="5" t="s">
        <v>160</v>
      </c>
      <c r="Q194" s="5" t="s">
        <v>38</v>
      </c>
      <c r="R194" s="5" t="s">
        <v>38</v>
      </c>
      <c r="S194" s="5"/>
      <c r="T194" s="5" t="s">
        <v>32</v>
      </c>
      <c r="U194" s="8"/>
    </row>
    <row r="195" customFormat="false" ht="15" hidden="false" customHeight="false" outlineLevel="0" collapsed="false">
      <c r="A195" s="2" t="str">
        <f aca="false">IF(B195&lt;&gt;"",_xlfn.CONCAT("03_",B195),"")</f>
        <v/>
      </c>
      <c r="B195" s="5"/>
      <c r="C195" s="5"/>
      <c r="D195" s="5"/>
      <c r="E195" s="5"/>
      <c r="F195" s="5"/>
      <c r="G195" s="5"/>
      <c r="H195" s="5"/>
      <c r="I195" s="5"/>
      <c r="J195" s="5"/>
      <c r="K195" s="5" t="s">
        <v>33</v>
      </c>
      <c r="L195" s="5" t="s">
        <v>28</v>
      </c>
      <c r="M195" s="5" t="str">
        <f aca="false">IF(K195="tax","IVA Soportado Tarifa 13%","")</f>
        <v>IVA Soportado Tarifa 13%</v>
      </c>
      <c r="N195" s="5" t="str">
        <f aca="false">IF(C195&lt;&gt;"",C195,"")</f>
        <v/>
      </c>
      <c r="O195" s="6" t="str">
        <f aca="false">IF(D195&lt;&gt;"",D195,"")</f>
        <v/>
      </c>
      <c r="P195" s="5"/>
      <c r="Q195" s="5"/>
      <c r="R195" s="5"/>
      <c r="S195" s="5"/>
      <c r="T195" s="5"/>
      <c r="U195" s="8"/>
    </row>
    <row r="196" customFormat="false" ht="15" hidden="false" customHeight="false" outlineLevel="0" collapsed="false">
      <c r="A196" s="2" t="str">
        <f aca="false">IF(B196&lt;&gt;"",_xlfn.CONCAT("03_",B196),"")</f>
        <v/>
      </c>
      <c r="B196" s="5"/>
      <c r="C196" s="5"/>
      <c r="D196" s="5"/>
      <c r="E196" s="5"/>
      <c r="F196" s="5"/>
      <c r="G196" s="5"/>
      <c r="H196" s="5"/>
      <c r="I196" s="5"/>
      <c r="J196" s="5"/>
      <c r="K196" s="5" t="s">
        <v>27</v>
      </c>
      <c r="L196" s="0" t="s">
        <v>34</v>
      </c>
      <c r="M196" s="5" t="str">
        <f aca="false">IF(K196="tax","IVA Soportado Tarifa 13%","")</f>
        <v/>
      </c>
      <c r="N196" s="5"/>
      <c r="O196" s="6"/>
      <c r="P196" s="5"/>
      <c r="Q196" s="5"/>
      <c r="R196" s="5"/>
      <c r="S196" s="5"/>
      <c r="T196" s="5"/>
      <c r="U196" s="8"/>
    </row>
    <row r="197" customFormat="false" ht="15" hidden="false" customHeight="false" outlineLevel="0" collapsed="false">
      <c r="A197" s="2" t="str">
        <f aca="false">IF(B197&lt;&gt;"",_xlfn.CONCAT("03_",B197),"")</f>
        <v/>
      </c>
      <c r="B197" s="5"/>
      <c r="C197" s="5"/>
      <c r="D197" s="5"/>
      <c r="E197" s="5"/>
      <c r="F197" s="5"/>
      <c r="G197" s="5"/>
      <c r="H197" s="5"/>
      <c r="I197" s="5"/>
      <c r="J197" s="5"/>
      <c r="K197" s="5" t="s">
        <v>33</v>
      </c>
      <c r="L197" s="0" t="s">
        <v>34</v>
      </c>
      <c r="M197" s="5" t="str">
        <f aca="false">IF(K197="tax","IVA Soportado Tarifa 13%","")</f>
        <v>IVA Soportado Tarifa 13%</v>
      </c>
      <c r="N197" s="5"/>
      <c r="O197" s="6"/>
      <c r="P197" s="5"/>
      <c r="Q197" s="5"/>
      <c r="R197" s="5"/>
      <c r="S197" s="5"/>
      <c r="T197" s="5"/>
      <c r="U197" s="8"/>
    </row>
    <row r="198" customFormat="false" ht="15" hidden="false" customHeight="false" outlineLevel="0" collapsed="false">
      <c r="A198" s="2" t="str">
        <f aca="false">IF(B198&lt;&gt;"",_xlfn.CONCAT("03_",B198),"")</f>
        <v>03_iva_tax_31</v>
      </c>
      <c r="B198" s="5" t="s">
        <v>162</v>
      </c>
      <c r="C198" s="5" t="s">
        <v>22</v>
      </c>
      <c r="D198" s="5" t="s">
        <v>163</v>
      </c>
      <c r="E198" s="5" t="s">
        <v>163</v>
      </c>
      <c r="F198" s="5" t="n">
        <v>48</v>
      </c>
      <c r="G198" s="5" t="n">
        <v>0</v>
      </c>
      <c r="H198" s="5" t="s">
        <v>25</v>
      </c>
      <c r="I198" s="5" t="s">
        <v>26</v>
      </c>
      <c r="J198" s="5" t="s">
        <v>159</v>
      </c>
      <c r="K198" s="5" t="s">
        <v>27</v>
      </c>
      <c r="L198" s="5" t="s">
        <v>28</v>
      </c>
      <c r="M198" s="5" t="str">
        <f aca="false">IF(K198="tax","IVA Soportado Tarifa 13%","")</f>
        <v/>
      </c>
      <c r="N198" s="5" t="str">
        <f aca="false">IF(C198&lt;&gt;"",C198,"")</f>
        <v>IVA Ventas</v>
      </c>
      <c r="O198" s="6" t="str">
        <f aca="false">IF(D198&lt;&gt;"",D198,"")</f>
        <v>Otros</v>
      </c>
      <c r="P198" s="5" t="s">
        <v>164</v>
      </c>
      <c r="Q198" s="5" t="s">
        <v>38</v>
      </c>
      <c r="R198" s="5" t="s">
        <v>38</v>
      </c>
      <c r="S198" s="5"/>
      <c r="T198" s="5" t="s">
        <v>32</v>
      </c>
      <c r="U198" s="8"/>
    </row>
    <row r="199" customFormat="false" ht="15" hidden="false" customHeight="false" outlineLevel="0" collapsed="false">
      <c r="A199" s="2" t="str">
        <f aca="false">IF(B199&lt;&gt;"",_xlfn.CONCAT("03_",B199),"")</f>
        <v/>
      </c>
      <c r="B199" s="5"/>
      <c r="C199" s="5"/>
      <c r="D199" s="5"/>
      <c r="E199" s="5"/>
      <c r="F199" s="5"/>
      <c r="G199" s="5"/>
      <c r="H199" s="5"/>
      <c r="I199" s="5"/>
      <c r="J199" s="5"/>
      <c r="K199" s="5" t="s">
        <v>33</v>
      </c>
      <c r="L199" s="5" t="s">
        <v>28</v>
      </c>
      <c r="M199" s="5" t="str">
        <f aca="false">IF(K199="tax","IVA Soportado Tarifa 13%","")</f>
        <v>IVA Soportado Tarifa 13%</v>
      </c>
      <c r="N199" s="5" t="str">
        <f aca="false">IF(C199&lt;&gt;"",C199,"")</f>
        <v/>
      </c>
      <c r="O199" s="6" t="str">
        <f aca="false">IF(D199&lt;&gt;"",D199,"")</f>
        <v/>
      </c>
      <c r="P199" s="5"/>
      <c r="Q199" s="5"/>
      <c r="R199" s="5"/>
      <c r="S199" s="5"/>
      <c r="T199" s="5"/>
      <c r="U199" s="8"/>
    </row>
    <row r="200" customFormat="false" ht="15" hidden="false" customHeight="false" outlineLevel="0" collapsed="false">
      <c r="A200" s="2" t="str">
        <f aca="false">IF(B200&lt;&gt;"",_xlfn.CONCAT("03_",B200),"")</f>
        <v/>
      </c>
      <c r="B200" s="5"/>
      <c r="C200" s="5"/>
      <c r="D200" s="5"/>
      <c r="E200" s="5"/>
      <c r="F200" s="5"/>
      <c r="G200" s="5"/>
      <c r="H200" s="5"/>
      <c r="I200" s="5"/>
      <c r="J200" s="5"/>
      <c r="K200" s="5" t="s">
        <v>27</v>
      </c>
      <c r="L200" s="0" t="s">
        <v>34</v>
      </c>
      <c r="M200" s="5" t="str">
        <f aca="false">IF(K200="tax","IVA Soportado Tarifa 13%","")</f>
        <v/>
      </c>
      <c r="N200" s="5"/>
      <c r="O200" s="6"/>
      <c r="P200" s="5"/>
      <c r="Q200" s="5"/>
      <c r="R200" s="5"/>
      <c r="S200" s="5"/>
      <c r="T200" s="5"/>
      <c r="U200" s="8"/>
    </row>
    <row r="201" customFormat="false" ht="15" hidden="false" customHeight="false" outlineLevel="0" collapsed="false">
      <c r="A201" s="2" t="str">
        <f aca="false">IF(B201&lt;&gt;"",_xlfn.CONCAT("03_",B201),"")</f>
        <v/>
      </c>
      <c r="B201" s="5"/>
      <c r="C201" s="5"/>
      <c r="D201" s="5"/>
      <c r="E201" s="5"/>
      <c r="F201" s="5"/>
      <c r="G201" s="5"/>
      <c r="H201" s="5"/>
      <c r="I201" s="5"/>
      <c r="J201" s="5"/>
      <c r="K201" s="5" t="s">
        <v>33</v>
      </c>
      <c r="L201" s="0" t="s">
        <v>34</v>
      </c>
      <c r="M201" s="5" t="str">
        <f aca="false">IF(K201="tax","IVA Soportado Tarifa 13%","")</f>
        <v>IVA Soportado Tarifa 13%</v>
      </c>
      <c r="N201" s="5"/>
      <c r="O201" s="6"/>
      <c r="P201" s="5"/>
      <c r="Q201" s="5"/>
      <c r="R201" s="5"/>
      <c r="S201" s="5"/>
      <c r="T201" s="5"/>
      <c r="U201" s="8"/>
    </row>
    <row r="202" customFormat="false" ht="15" hidden="false" customHeight="false" outlineLevel="0" collapsed="false">
      <c r="A202" s="2" t="str">
        <f aca="false">IF(B202&lt;&gt;"",_xlfn.CONCAT("03_",B202),"")</f>
        <v>03_iva_tax_32</v>
      </c>
      <c r="B202" s="5" t="s">
        <v>165</v>
      </c>
      <c r="C202" s="5" t="s">
        <v>43</v>
      </c>
      <c r="D202" s="5" t="s">
        <v>163</v>
      </c>
      <c r="E202" s="5" t="s">
        <v>163</v>
      </c>
      <c r="F202" s="5" t="n">
        <v>49</v>
      </c>
      <c r="G202" s="5" t="n">
        <v>0</v>
      </c>
      <c r="H202" s="5" t="s">
        <v>25</v>
      </c>
      <c r="I202" s="5" t="s">
        <v>46</v>
      </c>
      <c r="J202" s="5" t="s">
        <v>159</v>
      </c>
      <c r="K202" s="5" t="s">
        <v>27</v>
      </c>
      <c r="L202" s="5" t="s">
        <v>28</v>
      </c>
      <c r="M202" s="5" t="str">
        <f aca="false">IF(K202="tax","IVA Soportado Tarifa 13%","")</f>
        <v/>
      </c>
      <c r="N202" s="5" t="str">
        <f aca="false">IF(C202&lt;&gt;"",C202,"")</f>
        <v>IVA Compras</v>
      </c>
      <c r="O202" s="6" t="str">
        <f aca="false">IF(D202&lt;&gt;"",D202,"")</f>
        <v>Otros</v>
      </c>
      <c r="P202" s="5" t="s">
        <v>164</v>
      </c>
      <c r="Q202" s="5" t="s">
        <v>38</v>
      </c>
      <c r="R202" s="5" t="s">
        <v>38</v>
      </c>
      <c r="S202" s="5"/>
      <c r="T202" s="5" t="s">
        <v>32</v>
      </c>
      <c r="U202" s="8"/>
    </row>
    <row r="203" customFormat="false" ht="15" hidden="false" customHeight="false" outlineLevel="0" collapsed="false">
      <c r="A203" s="2" t="str">
        <f aca="false">IF(B203&lt;&gt;"",_xlfn.CONCAT("03_",B203),"")</f>
        <v/>
      </c>
      <c r="B203" s="5"/>
      <c r="C203" s="5"/>
      <c r="D203" s="5"/>
      <c r="E203" s="5"/>
      <c r="F203" s="5"/>
      <c r="G203" s="5"/>
      <c r="H203" s="5"/>
      <c r="I203" s="5"/>
      <c r="J203" s="5"/>
      <c r="K203" s="5" t="s">
        <v>33</v>
      </c>
      <c r="L203" s="5" t="s">
        <v>28</v>
      </c>
      <c r="M203" s="5" t="str">
        <f aca="false">IF(K203="tax","IVA Soportado Tarifa 13%","")</f>
        <v>IVA Soportado Tarifa 13%</v>
      </c>
      <c r="N203" s="5" t="str">
        <f aca="false">IF(C203&lt;&gt;"",C203,"")</f>
        <v/>
      </c>
      <c r="O203" s="6" t="str">
        <f aca="false">IF(D203&lt;&gt;"",D203,"")</f>
        <v/>
      </c>
      <c r="P203" s="5"/>
      <c r="Q203" s="5"/>
      <c r="R203" s="5"/>
      <c r="S203" s="5"/>
      <c r="T203" s="5"/>
      <c r="U203" s="8"/>
    </row>
    <row r="204" customFormat="false" ht="15" hidden="false" customHeight="false" outlineLevel="0" collapsed="false">
      <c r="A204" s="2" t="str">
        <f aca="false">IF(B204&lt;&gt;"",_xlfn.CONCAT("03_",B204),"")</f>
        <v/>
      </c>
      <c r="B204" s="5"/>
      <c r="C204" s="5"/>
      <c r="D204" s="5"/>
      <c r="E204" s="5"/>
      <c r="F204" s="5"/>
      <c r="G204" s="5"/>
      <c r="H204" s="5"/>
      <c r="I204" s="5"/>
      <c r="J204" s="5"/>
      <c r="K204" s="5" t="s">
        <v>27</v>
      </c>
      <c r="L204" s="0" t="s">
        <v>34</v>
      </c>
      <c r="M204" s="5" t="str">
        <f aca="false">IF(K204="tax","IVA Soportado Tarifa 13%","")</f>
        <v/>
      </c>
      <c r="N204" s="5"/>
      <c r="O204" s="6"/>
      <c r="P204" s="5"/>
      <c r="Q204" s="5"/>
      <c r="R204" s="5"/>
      <c r="S204" s="5"/>
      <c r="T204" s="5"/>
      <c r="U204" s="8"/>
    </row>
    <row r="205" customFormat="false" ht="15" hidden="false" customHeight="false" outlineLevel="0" collapsed="false">
      <c r="A205" s="2" t="str">
        <f aca="false">IF(B205&lt;&gt;"",_xlfn.CONCAT("03_",B205),"")</f>
        <v/>
      </c>
      <c r="B205" s="5"/>
      <c r="C205" s="5"/>
      <c r="D205" s="5"/>
      <c r="E205" s="5"/>
      <c r="F205" s="5"/>
      <c r="G205" s="5"/>
      <c r="H205" s="5"/>
      <c r="I205" s="5"/>
      <c r="J205" s="5"/>
      <c r="K205" s="5" t="s">
        <v>33</v>
      </c>
      <c r="L205" s="0" t="s">
        <v>34</v>
      </c>
      <c r="M205" s="5" t="str">
        <f aca="false">IF(K205="tax","IVA Soportado Tarifa 13%","")</f>
        <v>IVA Soportado Tarifa 13%</v>
      </c>
      <c r="N205" s="5"/>
      <c r="O205" s="6"/>
      <c r="P205" s="5"/>
      <c r="Q205" s="5"/>
      <c r="R205" s="5"/>
      <c r="S205" s="5"/>
      <c r="T205" s="5"/>
      <c r="U205" s="8"/>
    </row>
    <row r="206" customFormat="false" ht="35.65" hidden="false" customHeight="false" outlineLevel="0" collapsed="false">
      <c r="A206" s="2" t="str">
        <f aca="false">IF(B206&lt;&gt;"",_xlfn.CONCAT("03_",B206),"")</f>
        <v>03_service_tax_sale</v>
      </c>
      <c r="B206" s="5" t="s">
        <v>166</v>
      </c>
      <c r="C206" s="5" t="s">
        <v>22</v>
      </c>
      <c r="D206" s="5" t="s">
        <v>167</v>
      </c>
      <c r="E206" s="5" t="s">
        <v>168</v>
      </c>
      <c r="F206" s="5" t="n">
        <v>50</v>
      </c>
      <c r="G206" s="5" t="n">
        <v>10</v>
      </c>
      <c r="H206" s="5" t="s">
        <v>25</v>
      </c>
      <c r="I206" s="5" t="s">
        <v>26</v>
      </c>
      <c r="J206" s="5" t="s">
        <v>169</v>
      </c>
      <c r="K206" s="5" t="s">
        <v>27</v>
      </c>
      <c r="L206" s="5" t="s">
        <v>28</v>
      </c>
      <c r="M206" s="5" t="str">
        <f aca="false">IF(K206="tax","IVA Soportado Tarifa 13%","")</f>
        <v/>
      </c>
      <c r="N206" s="5" t="str">
        <f aca="false">IF(C206&lt;&gt;"",C206,"")</f>
        <v>IVA Ventas</v>
      </c>
      <c r="O206" s="6" t="str">
        <f aca="false">IF(D206&lt;&gt;"",D206,"")</f>
        <v>Impuesto de servicio utilizado por los restaurantes</v>
      </c>
      <c r="P206" s="5" t="s">
        <v>170</v>
      </c>
      <c r="Q206" s="5" t="s">
        <v>112</v>
      </c>
      <c r="R206" s="5" t="s">
        <v>171</v>
      </c>
      <c r="S206" s="5"/>
      <c r="T206" s="5" t="s">
        <v>32</v>
      </c>
      <c r="U206" s="8"/>
    </row>
    <row r="207" customFormat="false" ht="15" hidden="false" customHeight="false" outlineLevel="0" collapsed="false">
      <c r="A207" s="2" t="str">
        <f aca="false">IF(B207&lt;&gt;"",_xlfn.CONCAT("03_",B207),"")</f>
        <v/>
      </c>
      <c r="B207" s="5"/>
      <c r="C207" s="5"/>
      <c r="D207" s="5"/>
      <c r="E207" s="5"/>
      <c r="F207" s="5"/>
      <c r="G207" s="5"/>
      <c r="H207" s="5"/>
      <c r="I207" s="5"/>
      <c r="J207" s="5"/>
      <c r="K207" s="5" t="s">
        <v>33</v>
      </c>
      <c r="L207" s="5" t="s">
        <v>28</v>
      </c>
      <c r="M207" s="5" t="str">
        <f aca="false">IF(K207="tax","IVA Soportado Tarifa 13%","")</f>
        <v>IVA Soportado Tarifa 13%</v>
      </c>
      <c r="N207" s="5" t="str">
        <f aca="false">IF(C207&lt;&gt;"",C207,"")</f>
        <v/>
      </c>
      <c r="O207" s="6" t="str">
        <f aca="false">IF(D207&lt;&gt;"",D207,"")</f>
        <v/>
      </c>
      <c r="P207" s="5"/>
      <c r="Q207" s="5"/>
      <c r="R207" s="5"/>
      <c r="S207" s="5"/>
      <c r="T207" s="5"/>
      <c r="U207" s="8"/>
    </row>
    <row r="208" customFormat="false" ht="15" hidden="false" customHeight="false" outlineLevel="0" collapsed="false">
      <c r="A208" s="2" t="str">
        <f aca="false">IF(B208&lt;&gt;"",_xlfn.CONCAT("03_",B208),"")</f>
        <v/>
      </c>
      <c r="B208" s="5"/>
      <c r="C208" s="5"/>
      <c r="D208" s="5"/>
      <c r="E208" s="5"/>
      <c r="F208" s="5"/>
      <c r="G208" s="5"/>
      <c r="H208" s="5"/>
      <c r="I208" s="5"/>
      <c r="J208" s="5"/>
      <c r="K208" s="5" t="s">
        <v>27</v>
      </c>
      <c r="L208" s="0" t="s">
        <v>34</v>
      </c>
      <c r="M208" s="5" t="str">
        <f aca="false">IF(K208="tax","IVA Soportado Tarifa 13%","")</f>
        <v/>
      </c>
      <c r="N208" s="5"/>
      <c r="O208" s="6"/>
      <c r="P208" s="5"/>
      <c r="Q208" s="5"/>
      <c r="R208" s="5"/>
      <c r="S208" s="5"/>
      <c r="T208" s="5"/>
      <c r="U208" s="8"/>
    </row>
    <row r="209" customFormat="false" ht="15" hidden="false" customHeight="false" outlineLevel="0" collapsed="false">
      <c r="A209" s="2" t="str">
        <f aca="false">IF(B209&lt;&gt;"",_xlfn.CONCAT("03_",B209),"")</f>
        <v/>
      </c>
      <c r="B209" s="5"/>
      <c r="C209" s="5"/>
      <c r="D209" s="5"/>
      <c r="E209" s="5"/>
      <c r="F209" s="5"/>
      <c r="G209" s="5"/>
      <c r="H209" s="5"/>
      <c r="I209" s="5"/>
      <c r="J209" s="5"/>
      <c r="K209" s="5" t="s">
        <v>33</v>
      </c>
      <c r="L209" s="0" t="s">
        <v>34</v>
      </c>
      <c r="M209" s="5" t="str">
        <f aca="false">IF(K209="tax","IVA Soportado Tarifa 13%","")</f>
        <v>IVA Soportado Tarifa 13%</v>
      </c>
      <c r="N209" s="5"/>
      <c r="O209" s="6"/>
      <c r="P209" s="5"/>
      <c r="Q209" s="5"/>
      <c r="R209" s="5"/>
      <c r="S209" s="5"/>
      <c r="T209" s="5"/>
      <c r="U209" s="8"/>
    </row>
    <row r="210" customFormat="false" ht="23.85" hidden="false" customHeight="false" outlineLevel="0" collapsed="false">
      <c r="A210" s="2" t="str">
        <f aca="false">IF(B210&lt;&gt;"",_xlfn.CONCAT("03_",B210),"")</f>
        <v>03_iva_tax_26_ND</v>
      </c>
      <c r="B210" s="5" t="s">
        <v>172</v>
      </c>
      <c r="C210" s="5" t="s">
        <v>43</v>
      </c>
      <c r="D210" s="5" t="s">
        <v>173</v>
      </c>
      <c r="E210" s="5" t="s">
        <v>173</v>
      </c>
      <c r="F210" s="5" t="n">
        <v>51</v>
      </c>
      <c r="G210" s="5" t="n">
        <v>0</v>
      </c>
      <c r="H210" s="5" t="s">
        <v>25</v>
      </c>
      <c r="I210" s="5" t="s">
        <v>46</v>
      </c>
      <c r="J210" s="5" t="s">
        <v>59</v>
      </c>
      <c r="K210" s="5" t="s">
        <v>27</v>
      </c>
      <c r="L210" s="5" t="s">
        <v>28</v>
      </c>
      <c r="M210" s="5" t="str">
        <f aca="false">IF(K210="tax","IVA Soportado Tarifa 13%","")</f>
        <v/>
      </c>
      <c r="N210" s="5" t="str">
        <f aca="false">IF(C210&lt;&gt;"",C210,"")</f>
        <v>IVA Compras</v>
      </c>
      <c r="O210" s="6" t="str">
        <f aca="false">IF(D210&lt;&gt;"",D210,"")</f>
        <v>IVA (cálculo especial - No deducible)</v>
      </c>
      <c r="P210" s="5" t="s">
        <v>99</v>
      </c>
      <c r="Q210" s="5" t="s">
        <v>38</v>
      </c>
      <c r="R210" s="5" t="s">
        <v>38</v>
      </c>
      <c r="S210" s="5"/>
      <c r="T210" s="5" t="s">
        <v>32</v>
      </c>
      <c r="U210" s="8" t="n">
        <v>1</v>
      </c>
    </row>
    <row r="211" customFormat="false" ht="15" hidden="false" customHeight="false" outlineLevel="0" collapsed="false">
      <c r="A211" s="2" t="str">
        <f aca="false">IF(B211&lt;&gt;"",_xlfn.CONCAT("03_",B211),"")</f>
        <v/>
      </c>
      <c r="B211" s="5"/>
      <c r="C211" s="5"/>
      <c r="D211" s="5"/>
      <c r="E211" s="5"/>
      <c r="F211" s="5"/>
      <c r="G211" s="5"/>
      <c r="H211" s="5"/>
      <c r="I211" s="5"/>
      <c r="J211" s="5"/>
      <c r="K211" s="5" t="s">
        <v>33</v>
      </c>
      <c r="L211" s="5" t="s">
        <v>28</v>
      </c>
      <c r="M211" s="5" t="str">
        <f aca="false">IF(K211="tax","IVA Soportado Tarifa 13%","")</f>
        <v>IVA Soportado Tarifa 13%</v>
      </c>
      <c r="N211" s="5" t="str">
        <f aca="false">IF(C211&lt;&gt;"",C211,"")</f>
        <v/>
      </c>
      <c r="O211" s="6" t="str">
        <f aca="false">IF(D211&lt;&gt;"",D211,"")</f>
        <v/>
      </c>
      <c r="P211" s="5"/>
      <c r="Q211" s="5"/>
      <c r="R211" s="5"/>
      <c r="S211" s="5"/>
      <c r="T211" s="5"/>
      <c r="U211" s="8"/>
    </row>
    <row r="212" customFormat="false" ht="15" hidden="false" customHeight="false" outlineLevel="0" collapsed="false">
      <c r="A212" s="2" t="str">
        <f aca="false">IF(B212&lt;&gt;"",_xlfn.CONCAT("03_",B212),"")</f>
        <v/>
      </c>
      <c r="B212" s="5"/>
      <c r="C212" s="5"/>
      <c r="D212" s="5"/>
      <c r="E212" s="5"/>
      <c r="F212" s="5"/>
      <c r="G212" s="5"/>
      <c r="H212" s="5"/>
      <c r="I212" s="5"/>
      <c r="J212" s="5"/>
      <c r="K212" s="5" t="s">
        <v>27</v>
      </c>
      <c r="L212" s="0" t="s">
        <v>34</v>
      </c>
      <c r="M212" s="5" t="str">
        <f aca="false">IF(K212="tax","IVA Soportado Tarifa 13%","")</f>
        <v/>
      </c>
      <c r="N212" s="5"/>
      <c r="O212" s="6"/>
      <c r="P212" s="5"/>
      <c r="Q212" s="5"/>
      <c r="R212" s="5"/>
      <c r="S212" s="5"/>
      <c r="T212" s="5"/>
      <c r="U212" s="8"/>
    </row>
    <row r="213" customFormat="false" ht="15" hidden="false" customHeight="false" outlineLevel="0" collapsed="false">
      <c r="A213" s="2" t="str">
        <f aca="false">IF(B213&lt;&gt;"",_xlfn.CONCAT("03_",B213),"")</f>
        <v/>
      </c>
      <c r="B213" s="5"/>
      <c r="C213" s="5"/>
      <c r="D213" s="5"/>
      <c r="E213" s="5"/>
      <c r="F213" s="5"/>
      <c r="G213" s="5"/>
      <c r="H213" s="5"/>
      <c r="I213" s="5"/>
      <c r="J213" s="5"/>
      <c r="K213" s="5" t="s">
        <v>33</v>
      </c>
      <c r="L213" s="0" t="s">
        <v>34</v>
      </c>
      <c r="M213" s="5" t="str">
        <f aca="false">IF(K213="tax","IVA Soportado Tarifa 13%","")</f>
        <v>IVA Soportado Tarifa 13%</v>
      </c>
      <c r="N213" s="5"/>
      <c r="O213" s="6"/>
      <c r="P213" s="5"/>
      <c r="Q213" s="5"/>
      <c r="R213" s="5"/>
      <c r="S213" s="5"/>
      <c r="T213" s="5"/>
      <c r="U213" s="8"/>
    </row>
    <row r="214" customFormat="false" ht="35.65" hidden="false" customHeight="false" outlineLevel="0" collapsed="false">
      <c r="A214" s="2" t="str">
        <f aca="false">IF(B214&lt;&gt;"",_xlfn.CONCAT("03_",B214),"")</f>
        <v>03_iva_tax_28_ND</v>
      </c>
      <c r="B214" s="5" t="s">
        <v>174</v>
      </c>
      <c r="C214" s="5" t="s">
        <v>43</v>
      </c>
      <c r="D214" s="5" t="s">
        <v>175</v>
      </c>
      <c r="E214" s="5" t="s">
        <v>175</v>
      </c>
      <c r="F214" s="5" t="n">
        <v>52</v>
      </c>
      <c r="G214" s="5" t="n">
        <v>0</v>
      </c>
      <c r="H214" s="5" t="s">
        <v>25</v>
      </c>
      <c r="I214" s="5" t="s">
        <v>46</v>
      </c>
      <c r="J214" s="5" t="s">
        <v>59</v>
      </c>
      <c r="K214" s="5" t="s">
        <v>27</v>
      </c>
      <c r="L214" s="5" t="s">
        <v>28</v>
      </c>
      <c r="M214" s="5" t="str">
        <f aca="false">IF(K214="tax","IVA Soportado Tarifa 13%","")</f>
        <v/>
      </c>
      <c r="N214" s="5" t="str">
        <f aca="false">IF(C214&lt;&gt;"",C214,"")</f>
        <v>IVA Compras</v>
      </c>
      <c r="O214" s="6" t="str">
        <f aca="false">IF(D214&lt;&gt;"",D214,"")</f>
        <v>IVA Régimen de Bienes Usados (Factor - No deducible)</v>
      </c>
      <c r="P214" s="5" t="s">
        <v>30</v>
      </c>
      <c r="Q214" s="5" t="s">
        <v>38</v>
      </c>
      <c r="R214" s="5" t="s">
        <v>38</v>
      </c>
      <c r="S214" s="5"/>
      <c r="T214" s="5" t="s">
        <v>32</v>
      </c>
      <c r="U214" s="8" t="n">
        <v>1</v>
      </c>
    </row>
    <row r="215" customFormat="false" ht="15" hidden="false" customHeight="false" outlineLevel="0" collapsed="false">
      <c r="A215" s="2" t="str">
        <f aca="false">IF(B215&lt;&gt;"",_xlfn.CONCAT("03_",B215),"")</f>
        <v/>
      </c>
      <c r="B215" s="5"/>
      <c r="C215" s="5"/>
      <c r="D215" s="5"/>
      <c r="E215" s="5"/>
      <c r="F215" s="5"/>
      <c r="G215" s="5"/>
      <c r="H215" s="5"/>
      <c r="I215" s="5"/>
      <c r="J215" s="5"/>
      <c r="K215" s="5" t="s">
        <v>33</v>
      </c>
      <c r="L215" s="5" t="s">
        <v>28</v>
      </c>
      <c r="M215" s="5" t="str">
        <f aca="false">IF(K215="tax","IVA Soportado Tarifa 13%","")</f>
        <v>IVA Soportado Tarifa 13%</v>
      </c>
      <c r="N215" s="5" t="str">
        <f aca="false">IF(C215&lt;&gt;"",C215,"")</f>
        <v/>
      </c>
      <c r="O215" s="6" t="str">
        <f aca="false">IF(D215&lt;&gt;"",D215,"")</f>
        <v/>
      </c>
      <c r="P215" s="5"/>
      <c r="Q215" s="5"/>
      <c r="R215" s="5"/>
      <c r="S215" s="5"/>
      <c r="T215" s="5"/>
      <c r="U215" s="8"/>
    </row>
    <row r="216" customFormat="false" ht="15" hidden="false" customHeight="false" outlineLevel="0" collapsed="false">
      <c r="A216" s="2" t="str">
        <f aca="false">IF(B216&lt;&gt;"",_xlfn.CONCAT("03_",B216),"")</f>
        <v/>
      </c>
      <c r="B216" s="5"/>
      <c r="C216" s="5"/>
      <c r="D216" s="5"/>
      <c r="E216" s="5"/>
      <c r="F216" s="5"/>
      <c r="G216" s="5"/>
      <c r="H216" s="5"/>
      <c r="I216" s="5"/>
      <c r="J216" s="5"/>
      <c r="K216" s="5" t="s">
        <v>27</v>
      </c>
      <c r="L216" s="0" t="s">
        <v>34</v>
      </c>
      <c r="M216" s="5" t="str">
        <f aca="false">IF(K216="tax","IVA Soportado Tarifa 13%","")</f>
        <v/>
      </c>
      <c r="N216" s="5"/>
      <c r="O216" s="6"/>
      <c r="P216" s="5"/>
      <c r="Q216" s="5"/>
      <c r="R216" s="5"/>
      <c r="S216" s="5"/>
      <c r="T216" s="5"/>
      <c r="U216" s="8"/>
    </row>
    <row r="217" customFormat="false" ht="15" hidden="false" customHeight="false" outlineLevel="0" collapsed="false">
      <c r="A217" s="2" t="str">
        <f aca="false">IF(B217&lt;&gt;"",_xlfn.CONCAT("03_",B217),"")</f>
        <v/>
      </c>
      <c r="B217" s="5"/>
      <c r="C217" s="5"/>
      <c r="D217" s="5"/>
      <c r="E217" s="5"/>
      <c r="F217" s="5"/>
      <c r="G217" s="5"/>
      <c r="H217" s="5"/>
      <c r="I217" s="5"/>
      <c r="J217" s="5"/>
      <c r="K217" s="5" t="s">
        <v>33</v>
      </c>
      <c r="L217" s="0" t="s">
        <v>34</v>
      </c>
      <c r="M217" s="5" t="str">
        <f aca="false">IF(K217="tax","IVA Soportado Tarifa 13%","")</f>
        <v>IVA Soportado Tarifa 13%</v>
      </c>
      <c r="N217" s="5"/>
      <c r="O217" s="6"/>
      <c r="P217" s="5"/>
      <c r="Q217" s="5"/>
      <c r="R217" s="5"/>
      <c r="S217" s="5"/>
      <c r="T217" s="5"/>
      <c r="U217" s="8"/>
    </row>
    <row r="218" customFormat="false" ht="15" hidden="false" customHeight="false" outlineLevel="0" collapsed="false">
      <c r="A218" s="2" t="str">
        <f aca="false">IF(B218&lt;&gt;"",_xlfn.CONCAT("03_",B218),"")</f>
        <v>03_iva_tax_32_ND</v>
      </c>
      <c r="B218" s="5" t="s">
        <v>176</v>
      </c>
      <c r="C218" s="5" t="s">
        <v>43</v>
      </c>
      <c r="D218" s="5" t="s">
        <v>177</v>
      </c>
      <c r="E218" s="5" t="s">
        <v>177</v>
      </c>
      <c r="F218" s="5" t="n">
        <v>53</v>
      </c>
      <c r="G218" s="5" t="n">
        <v>0</v>
      </c>
      <c r="H218" s="5" t="s">
        <v>25</v>
      </c>
      <c r="I218" s="5" t="s">
        <v>46</v>
      </c>
      <c r="J218" s="5" t="s">
        <v>59</v>
      </c>
      <c r="K218" s="5" t="s">
        <v>27</v>
      </c>
      <c r="L218" s="5" t="s">
        <v>28</v>
      </c>
      <c r="M218" s="5" t="str">
        <f aca="false">IF(K218="tax","IVA Soportado Tarifa 13%","")</f>
        <v/>
      </c>
      <c r="N218" s="5" t="str">
        <f aca="false">IF(C218&lt;&gt;"",C218,"")</f>
        <v>IVA Compras</v>
      </c>
      <c r="O218" s="6" t="str">
        <f aca="false">IF(D218&lt;&gt;"",D218,"")</f>
        <v>Otros (No deducible)</v>
      </c>
      <c r="P218" s="5" t="s">
        <v>164</v>
      </c>
      <c r="Q218" s="5" t="s">
        <v>38</v>
      </c>
      <c r="R218" s="5" t="s">
        <v>38</v>
      </c>
      <c r="S218" s="5"/>
      <c r="T218" s="5" t="s">
        <v>32</v>
      </c>
      <c r="U218" s="8" t="n">
        <v>1</v>
      </c>
    </row>
    <row r="219" customFormat="false" ht="15" hidden="false" customHeight="false" outlineLevel="0" collapsed="false">
      <c r="A219" s="2" t="str">
        <f aca="false">IF(B219&lt;&gt;"",_xlfn.CONCAT("03_",B219),"")</f>
        <v/>
      </c>
      <c r="B219" s="5"/>
      <c r="C219" s="5"/>
      <c r="D219" s="5"/>
      <c r="E219" s="5"/>
      <c r="F219" s="5"/>
      <c r="G219" s="5"/>
      <c r="H219" s="5"/>
      <c r="I219" s="5"/>
      <c r="J219" s="5"/>
      <c r="K219" s="5" t="s">
        <v>33</v>
      </c>
      <c r="L219" s="5" t="s">
        <v>28</v>
      </c>
      <c r="M219" s="5" t="str">
        <f aca="false">IF(K219="tax","IVA Soportado Tarifa 13%","")</f>
        <v>IVA Soportado Tarifa 13%</v>
      </c>
      <c r="N219" s="5" t="str">
        <f aca="false">IF(C219&lt;&gt;"",C219,"")</f>
        <v/>
      </c>
      <c r="O219" s="6" t="str">
        <f aca="false">IF(D219&lt;&gt;"",D219,"")</f>
        <v/>
      </c>
      <c r="P219" s="5"/>
      <c r="Q219" s="5"/>
      <c r="R219" s="5"/>
      <c r="S219" s="5"/>
      <c r="T219" s="5"/>
      <c r="U219" s="8"/>
    </row>
    <row r="220" customFormat="false" ht="15" hidden="false" customHeight="false" outlineLevel="0" collapsed="false">
      <c r="A220" s="2" t="str">
        <f aca="false">IF(B220&lt;&gt;"",_xlfn.CONCAT("03_",B220),"")</f>
        <v/>
      </c>
      <c r="K220" s="5" t="s">
        <v>27</v>
      </c>
      <c r="L220" s="0" t="s">
        <v>34</v>
      </c>
      <c r="M220" s="5" t="str">
        <f aca="false">IF(K220="tax","IVA Soportado Tarifa 13%","")</f>
        <v/>
      </c>
    </row>
    <row r="221" customFormat="false" ht="15" hidden="false" customHeight="false" outlineLevel="0" collapsed="false">
      <c r="A221" s="2" t="str">
        <f aca="false">IF(B221&lt;&gt;"",_xlfn.CONCAT("03_",B221),"")</f>
        <v/>
      </c>
      <c r="K221" s="5" t="s">
        <v>33</v>
      </c>
      <c r="L221" s="0" t="s">
        <v>34</v>
      </c>
      <c r="M221" s="5" t="str">
        <f aca="false">IF(K221="tax","IVA Soportado Tarifa 13%","")</f>
        <v>IVA Soportado Tarifa 13%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5.19"/>
  </cols>
  <sheetData>
    <row r="1" customFormat="false" ht="13.8" hidden="false" customHeight="false" outlineLevel="0" collapsed="false">
      <c r="A1" s="0" t="s">
        <v>4</v>
      </c>
      <c r="B1" s="0" t="s">
        <v>178</v>
      </c>
    </row>
    <row r="2" customFormat="false" ht="13.8" hidden="false" customHeight="false" outlineLevel="0" collapsed="false">
      <c r="A2" s="0" t="s">
        <v>169</v>
      </c>
      <c r="B2" s="0" t="s">
        <v>179</v>
      </c>
    </row>
    <row r="3" customFormat="false" ht="13.8" hidden="false" customHeight="false" outlineLevel="0" collapsed="false">
      <c r="A3" s="0" t="s">
        <v>36</v>
      </c>
      <c r="B3" s="0" t="s">
        <v>179</v>
      </c>
    </row>
    <row r="4" customFormat="false" ht="13.8" hidden="false" customHeight="false" outlineLevel="0" collapsed="false">
      <c r="A4" s="0" t="s">
        <v>135</v>
      </c>
      <c r="B4" s="0" t="s">
        <v>179</v>
      </c>
    </row>
    <row r="5" customFormat="false" ht="13.8" hidden="false" customHeight="false" outlineLevel="0" collapsed="false">
      <c r="A5" s="0" t="s">
        <v>142</v>
      </c>
      <c r="B5" s="0" t="s">
        <v>179</v>
      </c>
    </row>
    <row r="6" customFormat="false" ht="13.8" hidden="false" customHeight="false" outlineLevel="0" collapsed="false">
      <c r="A6" s="0" t="s">
        <v>159</v>
      </c>
      <c r="B6" s="0" t="s">
        <v>179</v>
      </c>
    </row>
    <row r="7" customFormat="false" ht="13.8" hidden="false" customHeight="false" outlineLevel="0" collapsed="false">
      <c r="A7" s="0" t="s">
        <v>148</v>
      </c>
      <c r="B7" s="0" t="s">
        <v>179</v>
      </c>
    </row>
    <row r="8" customFormat="false" ht="13.8" hidden="false" customHeight="false" outlineLevel="0" collapsed="false">
      <c r="A8" s="0" t="s">
        <v>155</v>
      </c>
      <c r="B8" s="0" t="s">
        <v>179</v>
      </c>
    </row>
    <row r="9" customFormat="false" ht="13.8" hidden="false" customHeight="false" outlineLevel="0" collapsed="false">
      <c r="A9" s="0" t="s">
        <v>131</v>
      </c>
      <c r="B9" s="0" t="s">
        <v>179</v>
      </c>
    </row>
    <row r="10" customFormat="false" ht="13.8" hidden="false" customHeight="false" outlineLevel="0" collapsed="false">
      <c r="A10" s="0" t="s">
        <v>55</v>
      </c>
      <c r="B10" s="0" t="s">
        <v>179</v>
      </c>
    </row>
    <row r="11" customFormat="false" ht="13.8" hidden="false" customHeight="false" outlineLevel="0" collapsed="false">
      <c r="A11" s="0" t="s">
        <v>74</v>
      </c>
      <c r="B11" s="0" t="s">
        <v>179</v>
      </c>
    </row>
    <row r="12" customFormat="false" ht="13.8" hidden="false" customHeight="false" outlineLevel="0" collapsed="false">
      <c r="A12" s="0" t="s">
        <v>24</v>
      </c>
      <c r="B12" s="0" t="s">
        <v>179</v>
      </c>
    </row>
    <row r="13" customFormat="false" ht="13.8" hidden="false" customHeight="false" outlineLevel="0" collapsed="false">
      <c r="A13" s="0" t="s">
        <v>83</v>
      </c>
      <c r="B13" s="0" t="s">
        <v>179</v>
      </c>
    </row>
    <row r="14" customFormat="false" ht="13.8" hidden="false" customHeight="false" outlineLevel="0" collapsed="false">
      <c r="A14" s="0" t="s">
        <v>89</v>
      </c>
      <c r="B14" s="0" t="s">
        <v>179</v>
      </c>
    </row>
    <row r="15" customFormat="false" ht="13.8" hidden="false" customHeight="false" outlineLevel="0" collapsed="false">
      <c r="A15" s="0" t="s">
        <v>98</v>
      </c>
      <c r="B15" s="0" t="s">
        <v>179</v>
      </c>
    </row>
    <row r="16" customFormat="false" ht="13.8" hidden="false" customHeight="false" outlineLevel="0" collapsed="false">
      <c r="A16" s="0" t="s">
        <v>59</v>
      </c>
      <c r="B16" s="0" t="s">
        <v>179</v>
      </c>
    </row>
    <row r="17" customFormat="false" ht="13.8" hidden="false" customHeight="false" outlineLevel="0" collapsed="false">
      <c r="A17" s="0" t="s">
        <v>124</v>
      </c>
      <c r="B17" s="0" t="s">
        <v>179</v>
      </c>
    </row>
    <row r="18" customFormat="false" ht="13.8" hidden="false" customHeight="false" outlineLevel="0" collapsed="false">
      <c r="A18" s="0" t="s">
        <v>64</v>
      </c>
      <c r="B18" s="0" t="s">
        <v>179</v>
      </c>
    </row>
    <row r="19" customFormat="false" ht="13.8" hidden="false" customHeight="false" outlineLevel="0" collapsed="false">
      <c r="A19" s="0" t="s">
        <v>71</v>
      </c>
      <c r="B19" s="0" t="s">
        <v>179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2024-07-03T19:19:00Z</dcterms:created>
  <dc:creator/>
  <dc:description/>
  <dc:language>en-US</dc:language>
  <cp:lastModifiedBy/>
  <dcterms:modified xsi:type="dcterms:W3CDTF">2024-07-03T14:23:49Z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