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<sst xmlns="http://schemas.openxmlformats.org/spreadsheetml/2006/main" count="611" uniqueCount="414">
  <si>
    <t xml:space="preserve">alum_category</t>
  </si>
  <si>
    <t xml:space="preserve">code</t>
  </si>
  <si>
    <t xml:space="preserve">lu_coden</t>
  </si>
  <si>
    <t xml:space="preserve">landuse_category</t>
  </si>
  <si>
    <t xml:space="preserve">numcat</t>
  </si>
  <si>
    <t xml:space="preserve">impact</t>
  </si>
  <si>
    <t xml:space="preserve">landuse_code</t>
  </si>
  <si>
    <t xml:space="preserve">1.1.0 nature conservation </t>
  </si>
  <si>
    <t xml:space="preserve">1.1.0</t>
  </si>
  <si>
    <t xml:space="preserve">Natural</t>
  </si>
  <si>
    <t xml:space="preserve">1.1.1 Strict nature reserves </t>
  </si>
  <si>
    <t xml:space="preserve">1.1.1</t>
  </si>
  <si>
    <t xml:space="preserve">1.1.2 Wilderness area </t>
  </si>
  <si>
    <t xml:space="preserve">1.1.2</t>
  </si>
  <si>
    <t xml:space="preserve">1.1.3 national park </t>
  </si>
  <si>
    <t xml:space="preserve">1.1.3</t>
  </si>
  <si>
    <t xml:space="preserve">1.1.4 natural feature protection </t>
  </si>
  <si>
    <t xml:space="preserve">1.1.4</t>
  </si>
  <si>
    <t xml:space="preserve">1.1.5 Habitat/species management area </t>
  </si>
  <si>
    <t xml:space="preserve">1.1.5</t>
  </si>
  <si>
    <t xml:space="preserve">1.1.6 Protected landscape </t>
  </si>
  <si>
    <t xml:space="preserve">1.1.6</t>
  </si>
  <si>
    <t xml:space="preserve">1.1.7 Other conserved area </t>
  </si>
  <si>
    <t xml:space="preserve">1.1.7</t>
  </si>
  <si>
    <t xml:space="preserve">1.2.0 Managed resource protection </t>
  </si>
  <si>
    <t xml:space="preserve">1.2.0</t>
  </si>
  <si>
    <t xml:space="preserve">1.2.1 Biodiversity </t>
  </si>
  <si>
    <t xml:space="preserve">1.2.1</t>
  </si>
  <si>
    <t xml:space="preserve">1.2.2 Surface water supply </t>
  </si>
  <si>
    <t xml:space="preserve">1.2.2</t>
  </si>
  <si>
    <t xml:space="preserve">1.2.3 Groundwater </t>
  </si>
  <si>
    <t xml:space="preserve">1.2.3</t>
  </si>
  <si>
    <t xml:space="preserve">1.2.4 Landscape </t>
  </si>
  <si>
    <t xml:space="preserve">1.2.4</t>
  </si>
  <si>
    <t xml:space="preserve">1.2.5 Traditional indigenous uses </t>
  </si>
  <si>
    <t xml:space="preserve">1.2.5</t>
  </si>
  <si>
    <t xml:space="preserve">Minimal use</t>
  </si>
  <si>
    <t xml:space="preserve">1.3.0 Other minimal use </t>
  </si>
  <si>
    <t xml:space="preserve">1.3.0</t>
  </si>
  <si>
    <t xml:space="preserve">1.3.1 Defence land - natural areas </t>
  </si>
  <si>
    <t xml:space="preserve">1.3.1</t>
  </si>
  <si>
    <t xml:space="preserve">1.3.2 Stock route </t>
  </si>
  <si>
    <t xml:space="preserve">1.3.2</t>
  </si>
  <si>
    <t xml:space="preserve">1.3.3 Residual native cover </t>
  </si>
  <si>
    <t xml:space="preserve">1.3.3</t>
  </si>
  <si>
    <t xml:space="preserve">1.3.4 Rehabilitation </t>
  </si>
  <si>
    <t xml:space="preserve">1.3.4</t>
  </si>
  <si>
    <t xml:space="preserve">2.1.0 Grazing native vegetation </t>
  </si>
  <si>
    <t xml:space="preserve">2.1.0</t>
  </si>
  <si>
    <t xml:space="preserve">2.2.0 Production native forests </t>
  </si>
  <si>
    <t xml:space="preserve">2.2.0</t>
  </si>
  <si>
    <t xml:space="preserve">Forestry</t>
  </si>
  <si>
    <t xml:space="preserve">2.2.1 Wood production forestry </t>
  </si>
  <si>
    <t xml:space="preserve">2.2.1</t>
  </si>
  <si>
    <t xml:space="preserve">2.2.2 Other forest production </t>
  </si>
  <si>
    <t xml:space="preserve">2.2.2</t>
  </si>
  <si>
    <t xml:space="preserve">3.1.0 plantation forests </t>
  </si>
  <si>
    <t xml:space="preserve">3.1.0</t>
  </si>
  <si>
    <t xml:space="preserve">Forestry plantation</t>
  </si>
  <si>
    <t xml:space="preserve">3.1.1 Hardwood plantation forestry </t>
  </si>
  <si>
    <t xml:space="preserve">3.1.1</t>
  </si>
  <si>
    <t xml:space="preserve">3.1.2 Softwood plantation forestry </t>
  </si>
  <si>
    <t xml:space="preserve">3.1.2</t>
  </si>
  <si>
    <t xml:space="preserve">3.1.3 Other forest plantation </t>
  </si>
  <si>
    <t xml:space="preserve">3.1.3</t>
  </si>
  <si>
    <t xml:space="preserve">3.1.4 Environmental forest plantation </t>
  </si>
  <si>
    <t xml:space="preserve">3.1.4</t>
  </si>
  <si>
    <t xml:space="preserve">3.2.0 Grazing modified pastures </t>
  </si>
  <si>
    <t xml:space="preserve">3.2.0</t>
  </si>
  <si>
    <t xml:space="preserve">Intensive pastoral farming</t>
  </si>
  <si>
    <t xml:space="preserve">3.2.1 native/exotic pasture mosaic </t>
  </si>
  <si>
    <t xml:space="preserve">3.2.1</t>
  </si>
  <si>
    <t xml:space="preserve">Pastoral farming</t>
  </si>
  <si>
    <t xml:space="preserve">3.2.2 Woody fodder plants </t>
  </si>
  <si>
    <t xml:space="preserve">3.2.2</t>
  </si>
  <si>
    <t xml:space="preserve">3.2.3 Pasture legumes </t>
  </si>
  <si>
    <t xml:space="preserve">3.2.3</t>
  </si>
  <si>
    <t xml:space="preserve">3.2.4 Pasture legume/grass mixtures </t>
  </si>
  <si>
    <t xml:space="preserve">3.2.4</t>
  </si>
  <si>
    <t xml:space="preserve">3.2.5 Sown grasses </t>
  </si>
  <si>
    <t xml:space="preserve">3.2.5</t>
  </si>
  <si>
    <t xml:space="preserve">3.3.0 Cropping </t>
  </si>
  <si>
    <t xml:space="preserve">3.3.0</t>
  </si>
  <si>
    <t xml:space="preserve">Arable farming</t>
  </si>
  <si>
    <t xml:space="preserve">3.3.1 Cereals </t>
  </si>
  <si>
    <t xml:space="preserve">3.3.1</t>
  </si>
  <si>
    <t xml:space="preserve">3.3.2 Beverage and spice crops </t>
  </si>
  <si>
    <t xml:space="preserve">3.3.2</t>
  </si>
  <si>
    <t xml:space="preserve">3.3.3 Hay and silage </t>
  </si>
  <si>
    <t xml:space="preserve">3.3.3</t>
  </si>
  <si>
    <t xml:space="preserve">3.3.4 Oilseeds </t>
  </si>
  <si>
    <t xml:space="preserve">3.3.4</t>
  </si>
  <si>
    <t xml:space="preserve">3.3.5 Sugar </t>
  </si>
  <si>
    <t xml:space="preserve">3.3.5</t>
  </si>
  <si>
    <t xml:space="preserve">3.3.6 Cotton </t>
  </si>
  <si>
    <t xml:space="preserve">3.3.6</t>
  </si>
  <si>
    <t xml:space="preserve">3.3.7 Alkaloid poppies </t>
  </si>
  <si>
    <t xml:space="preserve">3.3.7</t>
  </si>
  <si>
    <t xml:space="preserve">3.3.8 Pulses </t>
  </si>
  <si>
    <t xml:space="preserve">3.3.8</t>
  </si>
  <si>
    <t xml:space="preserve">3.4.0 Perennial horticulture </t>
  </si>
  <si>
    <t xml:space="preserve">3.4.0</t>
  </si>
  <si>
    <t xml:space="preserve">3.4.1 Tree fruits </t>
  </si>
  <si>
    <t xml:space="preserve">3.4.1</t>
  </si>
  <si>
    <t xml:space="preserve">3.4.2 Olives </t>
  </si>
  <si>
    <t xml:space="preserve">3.4.2</t>
  </si>
  <si>
    <t xml:space="preserve">3.4.3 Tree nuts </t>
  </si>
  <si>
    <t xml:space="preserve">3.4.3</t>
  </si>
  <si>
    <t xml:space="preserve">3.4.4 Vine fruits </t>
  </si>
  <si>
    <t xml:space="preserve">3.4.4</t>
  </si>
  <si>
    <t xml:space="preserve">3.4.5 Shrub berries and fruits </t>
  </si>
  <si>
    <t xml:space="preserve">3.4.5</t>
  </si>
  <si>
    <t xml:space="preserve">3.4.6 Perennial flowers and bulbs </t>
  </si>
  <si>
    <t xml:space="preserve">3.4.6</t>
  </si>
  <si>
    <t xml:space="preserve">3.4.7 Perennial vegetables and herbs </t>
  </si>
  <si>
    <t xml:space="preserve">3.4.7</t>
  </si>
  <si>
    <t xml:space="preserve">3.4.8 Citrus </t>
  </si>
  <si>
    <t xml:space="preserve">3.4.8</t>
  </si>
  <si>
    <t xml:space="preserve">3.4.9 Grapes </t>
  </si>
  <si>
    <t xml:space="preserve">3.4.9</t>
  </si>
  <si>
    <t xml:space="preserve">3.5.0 Seasonal horticulture </t>
  </si>
  <si>
    <t xml:space="preserve">3.5.0</t>
  </si>
  <si>
    <t xml:space="preserve">3.5.1 Seasonal fruits </t>
  </si>
  <si>
    <t xml:space="preserve">3.5.1</t>
  </si>
  <si>
    <t xml:space="preserve">3.5.2 Seasonal flowers and bulbs </t>
  </si>
  <si>
    <t xml:space="preserve">3.5.2</t>
  </si>
  <si>
    <t xml:space="preserve">3.5.3 Seasonal vegetables and herbs </t>
  </si>
  <si>
    <t xml:space="preserve">3.5.3</t>
  </si>
  <si>
    <t xml:space="preserve">3.5.4 Seasonal vegetables and herbs </t>
  </si>
  <si>
    <t xml:space="preserve">3.5.4</t>
  </si>
  <si>
    <t xml:space="preserve">3.6.0 Land in transition </t>
  </si>
  <si>
    <t xml:space="preserve">3.6.0</t>
  </si>
  <si>
    <t xml:space="preserve">Unknown</t>
  </si>
  <si>
    <t xml:space="preserve">3.6.1 Degraded land </t>
  </si>
  <si>
    <t xml:space="preserve">3.6.1</t>
  </si>
  <si>
    <t xml:space="preserve">3.6.2 Abandoned land </t>
  </si>
  <si>
    <t xml:space="preserve">3.6.2</t>
  </si>
  <si>
    <t xml:space="preserve">3.6.3 Land under rehabilitation </t>
  </si>
  <si>
    <t xml:space="preserve">3.6.3</t>
  </si>
  <si>
    <t xml:space="preserve">3.6.4 No defined use </t>
  </si>
  <si>
    <t xml:space="preserve">3.6.4</t>
  </si>
  <si>
    <t xml:space="preserve">3.6.5 Abandoned perennial horticulture </t>
  </si>
  <si>
    <t xml:space="preserve">3.6.5</t>
  </si>
  <si>
    <t xml:space="preserve">4.1.0 Irrigated plantation forests </t>
  </si>
  <si>
    <t xml:space="preserve">4.1.0</t>
  </si>
  <si>
    <t xml:space="preserve">4.1.1 Irrigated hardwood plantation forestry </t>
  </si>
  <si>
    <t xml:space="preserve">4.1.1</t>
  </si>
  <si>
    <t xml:space="preserve">4.1.2 Irrigated softwood plantation forestry </t>
  </si>
  <si>
    <t xml:space="preserve">4.1.2</t>
  </si>
  <si>
    <t xml:space="preserve">4.1.3 Irrigated other forest plantation </t>
  </si>
  <si>
    <t xml:space="preserve">4.1.3</t>
  </si>
  <si>
    <t xml:space="preserve">4.1.4 Irrigated environmental forest plantation </t>
  </si>
  <si>
    <t xml:space="preserve">4.1.4</t>
  </si>
  <si>
    <t xml:space="preserve">4.2.0 Grazing irrigated modified pastures </t>
  </si>
  <si>
    <t xml:space="preserve">4.2.0</t>
  </si>
  <si>
    <t xml:space="preserve">4.2.1 Irrigated woody fodder plants </t>
  </si>
  <si>
    <t xml:space="preserve">4.2.1</t>
  </si>
  <si>
    <t xml:space="preserve">4.2.2 Irrigated pasture legumes </t>
  </si>
  <si>
    <t xml:space="preserve">4.2.2</t>
  </si>
  <si>
    <t xml:space="preserve">4.2.3 Irrigated legume/grass mixtures </t>
  </si>
  <si>
    <t xml:space="preserve">4.2.3</t>
  </si>
  <si>
    <t xml:space="preserve">4.2.4 Irrigated sown grasses </t>
  </si>
  <si>
    <t xml:space="preserve">4.2.4</t>
  </si>
  <si>
    <t xml:space="preserve">4.3.0 Irrigated cropping </t>
  </si>
  <si>
    <t xml:space="preserve">4.3.0</t>
  </si>
  <si>
    <t xml:space="preserve">4.3.1 Irrigated cereals </t>
  </si>
  <si>
    <t xml:space="preserve">4.3.1</t>
  </si>
  <si>
    <t xml:space="preserve">4.3.2 Irrigated beverage and spice crops </t>
  </si>
  <si>
    <t xml:space="preserve">4.3.2</t>
  </si>
  <si>
    <t xml:space="preserve">4.3.3 Irrigated hay and silage </t>
  </si>
  <si>
    <t xml:space="preserve">4.3.3</t>
  </si>
  <si>
    <t xml:space="preserve">4.3.4 Irrigated oilseeds </t>
  </si>
  <si>
    <t xml:space="preserve">4.3.4</t>
  </si>
  <si>
    <t xml:space="preserve">4.3.5 Irrigated sugar </t>
  </si>
  <si>
    <t xml:space="preserve">4.3.5</t>
  </si>
  <si>
    <t xml:space="preserve">4.3.6 Irrigated cotton </t>
  </si>
  <si>
    <t xml:space="preserve">4.3.6</t>
  </si>
  <si>
    <t xml:space="preserve">4.3.7 Irrigated alkaloid poppies </t>
  </si>
  <si>
    <t xml:space="preserve">4.3.7</t>
  </si>
  <si>
    <t xml:space="preserve">4.3.8 Irrigated pulses </t>
  </si>
  <si>
    <t xml:space="preserve">4.3.8</t>
  </si>
  <si>
    <t xml:space="preserve">4.3.9 Irrigated rice </t>
  </si>
  <si>
    <t xml:space="preserve">4.3.9</t>
  </si>
  <si>
    <t xml:space="preserve">4.4.0 Irrigated perennial horticulture </t>
  </si>
  <si>
    <t xml:space="preserve">4.4.0</t>
  </si>
  <si>
    <t xml:space="preserve">4.4.1 Irrigated tree fruits </t>
  </si>
  <si>
    <t xml:space="preserve">4.4.1</t>
  </si>
  <si>
    <t xml:space="preserve">4.4.2 Irrigated olives </t>
  </si>
  <si>
    <t xml:space="preserve">4.4.2</t>
  </si>
  <si>
    <t xml:space="preserve">4.4.3 Irrigated tree nuts</t>
  </si>
  <si>
    <t xml:space="preserve">4.4.3</t>
  </si>
  <si>
    <t xml:space="preserve">4.4.4 Irrigated vine fruits </t>
  </si>
  <si>
    <t xml:space="preserve">4.4.4</t>
  </si>
  <si>
    <t xml:space="preserve">4.4.5 Irrigated shrub berries and fruits </t>
  </si>
  <si>
    <t xml:space="preserve">4.4.5</t>
  </si>
  <si>
    <t xml:space="preserve">4.4.6 Irrigated perennial flowers and bulbs </t>
  </si>
  <si>
    <t xml:space="preserve">4.4.6</t>
  </si>
  <si>
    <t xml:space="preserve">4.4.7 Irrigated perennial vegetables and herbs </t>
  </si>
  <si>
    <t xml:space="preserve">4.4.7</t>
  </si>
  <si>
    <t xml:space="preserve">4.4.8 Irrigated citrus </t>
  </si>
  <si>
    <t xml:space="preserve">4.4.8</t>
  </si>
  <si>
    <t xml:space="preserve">4.4.9 Irrigated grapes </t>
  </si>
  <si>
    <t xml:space="preserve">4.4.9</t>
  </si>
  <si>
    <t xml:space="preserve">4.5.0 Irrigated seasonal horticulture </t>
  </si>
  <si>
    <t xml:space="preserve">4.5.0</t>
  </si>
  <si>
    <t xml:space="preserve">4.5.1 Irrigated seasonal fruits </t>
  </si>
  <si>
    <t xml:space="preserve">4.5.1</t>
  </si>
  <si>
    <t xml:space="preserve">4.5.2 Irrigated seasonal flowers and bulbs </t>
  </si>
  <si>
    <t xml:space="preserve">4.5.2</t>
  </si>
  <si>
    <t xml:space="preserve">4.5.3 Irrigated seasonal vegetables and herbs </t>
  </si>
  <si>
    <t xml:space="preserve">4.5.3</t>
  </si>
  <si>
    <t xml:space="preserve">4.5.4 Irrigated turf farming </t>
  </si>
  <si>
    <t xml:space="preserve">4.5.4</t>
  </si>
  <si>
    <t xml:space="preserve">Intensive arable farming</t>
  </si>
  <si>
    <t xml:space="preserve">4.5.5 Irrigated turf farming </t>
  </si>
  <si>
    <t xml:space="preserve">4.5.5</t>
  </si>
  <si>
    <t xml:space="preserve">4.6.0 Irrigated land in transition</t>
  </si>
  <si>
    <t xml:space="preserve">4.6.0</t>
  </si>
  <si>
    <t xml:space="preserve">4.6.1 Degraded irrigated land </t>
  </si>
  <si>
    <t xml:space="preserve">4.6.1</t>
  </si>
  <si>
    <t xml:space="preserve">4.6.2 Abandoned irrigated land </t>
  </si>
  <si>
    <t xml:space="preserve">4.6.2</t>
  </si>
  <si>
    <t xml:space="preserve">4.6.3 Irrigated land under rehabilitation </t>
  </si>
  <si>
    <t xml:space="preserve">4.6.3</t>
  </si>
  <si>
    <t xml:space="preserve">4.6.4 No defined use - irrigation </t>
  </si>
  <si>
    <t xml:space="preserve">4.6.4</t>
  </si>
  <si>
    <t xml:space="preserve">4.6.5 Abandoned irrigated perennial horticulture </t>
  </si>
  <si>
    <t xml:space="preserve">4.6.5</t>
  </si>
  <si>
    <t xml:space="preserve">5.1.0 Intensive horticulture </t>
  </si>
  <si>
    <t xml:space="preserve">5.1.0</t>
  </si>
  <si>
    <t xml:space="preserve">5.1.1 Production nurseries </t>
  </si>
  <si>
    <t xml:space="preserve">5.1.1</t>
  </si>
  <si>
    <t xml:space="preserve">5.1.2 Shadehouses </t>
  </si>
  <si>
    <t xml:space="preserve">5.1.2</t>
  </si>
  <si>
    <t xml:space="preserve">5.1.3 Glasshouses </t>
  </si>
  <si>
    <t xml:space="preserve">5.1.3</t>
  </si>
  <si>
    <t xml:space="preserve">5.1.4 Glasshouses - hydroponic </t>
  </si>
  <si>
    <t xml:space="preserve">5.1.4</t>
  </si>
  <si>
    <t xml:space="preserve">5.1.5 Abandoned intensive horticulture</t>
  </si>
  <si>
    <t xml:space="preserve">5.1.5</t>
  </si>
  <si>
    <t xml:space="preserve">5.2.0 Intensive animal production </t>
  </si>
  <si>
    <t xml:space="preserve">5.2.0</t>
  </si>
  <si>
    <t xml:space="preserve">5.2.1 Dairy sheds and yards </t>
  </si>
  <si>
    <t xml:space="preserve">5.2.1</t>
  </si>
  <si>
    <t xml:space="preserve">5.2.2 Feedlots </t>
  </si>
  <si>
    <t xml:space="preserve">5.2.2</t>
  </si>
  <si>
    <t xml:space="preserve">5.2.3 Poultry farms</t>
  </si>
  <si>
    <t xml:space="preserve">5.2.3</t>
  </si>
  <si>
    <t xml:space="preserve">5.2.4 Piggeries </t>
  </si>
  <si>
    <t xml:space="preserve">5.2.4</t>
  </si>
  <si>
    <t xml:space="preserve">5.2.5 Aquaculture </t>
  </si>
  <si>
    <t xml:space="preserve">5.2.5</t>
  </si>
  <si>
    <t xml:space="preserve">5.2.6 Horse studs </t>
  </si>
  <si>
    <t xml:space="preserve">5.2.6</t>
  </si>
  <si>
    <t xml:space="preserve">5.2.7 Saleyards/stockyards </t>
  </si>
  <si>
    <t xml:space="preserve">5.2.7</t>
  </si>
  <si>
    <t xml:space="preserve">5.2.8 Abandoned intensive animal production</t>
  </si>
  <si>
    <t xml:space="preserve">5.2.8</t>
  </si>
  <si>
    <t xml:space="preserve">5.3.0 Manufacturing and industrial </t>
  </si>
  <si>
    <t xml:space="preserve">5.3.0</t>
  </si>
  <si>
    <t xml:space="preserve">Industrial</t>
  </si>
  <si>
    <t xml:space="preserve">5.3.1 General purpose factory </t>
  </si>
  <si>
    <t xml:space="preserve">5.3.1</t>
  </si>
  <si>
    <t xml:space="preserve">5.3.2 Food processing factory </t>
  </si>
  <si>
    <t xml:space="preserve">5.3.2</t>
  </si>
  <si>
    <t xml:space="preserve">5.3.3 Major industrial complex</t>
  </si>
  <si>
    <t xml:space="preserve">5.3.3</t>
  </si>
  <si>
    <t xml:space="preserve">5.3.4 Bulk grain storage </t>
  </si>
  <si>
    <t xml:space="preserve">5.3.4</t>
  </si>
  <si>
    <t xml:space="preserve">5.3.5 Abattoirs </t>
  </si>
  <si>
    <t xml:space="preserve">5.3.5</t>
  </si>
  <si>
    <t xml:space="preserve">5.3.6 Oil refinery </t>
  </si>
  <si>
    <t xml:space="preserve">5.3.6</t>
  </si>
  <si>
    <t xml:space="preserve">5.3.7 Sawmill </t>
  </si>
  <si>
    <t xml:space="preserve">5.3.7</t>
  </si>
  <si>
    <t xml:space="preserve">5.3.8 Abandoned manufacturing and industrial </t>
  </si>
  <si>
    <t xml:space="preserve">5.3.8</t>
  </si>
  <si>
    <t xml:space="preserve">5.4.0 Residential and farm infrastructure </t>
  </si>
  <si>
    <t xml:space="preserve">5.4.0</t>
  </si>
  <si>
    <t xml:space="preserve">Residential and infrastructure</t>
  </si>
  <si>
    <t xml:space="preserve">5.4.1 Urban residential </t>
  </si>
  <si>
    <t xml:space="preserve">5.4.1</t>
  </si>
  <si>
    <t xml:space="preserve">5.4.2 Rural residential with agriculture </t>
  </si>
  <si>
    <t xml:space="preserve">5.4.2</t>
  </si>
  <si>
    <t xml:space="preserve">5.4.3 Rural residential without agriculture </t>
  </si>
  <si>
    <t xml:space="preserve">5.4.3</t>
  </si>
  <si>
    <t xml:space="preserve">5.4.4 Remote communities</t>
  </si>
  <si>
    <t xml:space="preserve">5.4.4</t>
  </si>
  <si>
    <t xml:space="preserve">5.4.5 Farm buildings/infrastructure</t>
  </si>
  <si>
    <t xml:space="preserve">5.4.5</t>
  </si>
  <si>
    <t xml:space="preserve">5.5.0 Services</t>
  </si>
  <si>
    <t xml:space="preserve">5.5.0</t>
  </si>
  <si>
    <t xml:space="preserve">5.5.1 Commercial services</t>
  </si>
  <si>
    <t xml:space="preserve">5.5.1</t>
  </si>
  <si>
    <t xml:space="preserve">5.5.2 Public services</t>
  </si>
  <si>
    <t xml:space="preserve">5.5.2</t>
  </si>
  <si>
    <t xml:space="preserve">5.5.3 Recreation and culture</t>
  </si>
  <si>
    <t xml:space="preserve">5.5.3</t>
  </si>
  <si>
    <t xml:space="preserve">5.5.4 Defence facilities - urban</t>
  </si>
  <si>
    <t xml:space="preserve">5.5.4</t>
  </si>
  <si>
    <t xml:space="preserve">5.5.5 Research facilities</t>
  </si>
  <si>
    <t xml:space="preserve">5.5.5</t>
  </si>
  <si>
    <t xml:space="preserve">5.6.0 Utilities</t>
  </si>
  <si>
    <t xml:space="preserve">5.6.0</t>
  </si>
  <si>
    <t xml:space="preserve">5.6.1 Fuel powered electricity generation</t>
  </si>
  <si>
    <t xml:space="preserve">5.6.1</t>
  </si>
  <si>
    <t xml:space="preserve">5.6.2 Hydro electricity generation</t>
  </si>
  <si>
    <t xml:space="preserve">5.6.2</t>
  </si>
  <si>
    <t xml:space="preserve">5.6.3 Wind electricity generation</t>
  </si>
  <si>
    <t xml:space="preserve">5.6.3</t>
  </si>
  <si>
    <t xml:space="preserve">5.6.4 Solar electricity generation</t>
  </si>
  <si>
    <t xml:space="preserve">5.6.4</t>
  </si>
  <si>
    <t xml:space="preserve">5.6.5 Electricity substations and transmission</t>
  </si>
  <si>
    <t xml:space="preserve">5.6.5</t>
  </si>
  <si>
    <t xml:space="preserve">5.6.6 Gas treatment, storage and transmission</t>
  </si>
  <si>
    <t xml:space="preserve">5.6.6</t>
  </si>
  <si>
    <t xml:space="preserve">5.6.7 Water extraction and transmission</t>
  </si>
  <si>
    <t xml:space="preserve">5.6.7</t>
  </si>
  <si>
    <t xml:space="preserve">5.7.0 Transport and communication</t>
  </si>
  <si>
    <t xml:space="preserve">5.7.0</t>
  </si>
  <si>
    <t xml:space="preserve">5.7.1 Airports/aerodromes</t>
  </si>
  <si>
    <t xml:space="preserve">5.7.1</t>
  </si>
  <si>
    <t xml:space="preserve">5.7.2 Roads</t>
  </si>
  <si>
    <t xml:space="preserve">5.7.2</t>
  </si>
  <si>
    <t xml:space="preserve">5.7.3 Railways</t>
  </si>
  <si>
    <t xml:space="preserve">5.7.3</t>
  </si>
  <si>
    <t xml:space="preserve">5.7.4 Ports and water transport</t>
  </si>
  <si>
    <t xml:space="preserve">5.7.4</t>
  </si>
  <si>
    <t xml:space="preserve">5.7.5 Navigation and communication</t>
  </si>
  <si>
    <t xml:space="preserve">5.7.5</t>
  </si>
  <si>
    <t xml:space="preserve">5.8.0 Mining</t>
  </si>
  <si>
    <t xml:space="preserve">5.8.0</t>
  </si>
  <si>
    <t xml:space="preserve">Mining</t>
  </si>
  <si>
    <t xml:space="preserve">5.8.1 Mines</t>
  </si>
  <si>
    <t xml:space="preserve">5.8.1</t>
  </si>
  <si>
    <t xml:space="preserve">5.8.2 Quarries</t>
  </si>
  <si>
    <t xml:space="preserve">5.8.2</t>
  </si>
  <si>
    <t xml:space="preserve">5.8.3 Tailings</t>
  </si>
  <si>
    <t xml:space="preserve">5.8.3</t>
  </si>
  <si>
    <t xml:space="preserve">5.8.4 Extractive industry not in use</t>
  </si>
  <si>
    <t xml:space="preserve">5.8.4</t>
  </si>
  <si>
    <t xml:space="preserve">5.9.0 Waste treatment and disposal</t>
  </si>
  <si>
    <t xml:space="preserve">5.9.0</t>
  </si>
  <si>
    <t xml:space="preserve">Waste management</t>
  </si>
  <si>
    <t xml:space="preserve">5.9.1 Effluent pond</t>
  </si>
  <si>
    <t xml:space="preserve">5.9.1</t>
  </si>
  <si>
    <t xml:space="preserve">5.9.2 Landfill</t>
  </si>
  <si>
    <t xml:space="preserve">5.9.2</t>
  </si>
  <si>
    <t xml:space="preserve">5.9.3 Solid garbage</t>
  </si>
  <si>
    <t xml:space="preserve">5.9.3</t>
  </si>
  <si>
    <t xml:space="preserve">5.9.4 Incinerators</t>
  </si>
  <si>
    <t xml:space="preserve">5.9.4</t>
  </si>
  <si>
    <t xml:space="preserve">5.9.5 Sewage/sewerage</t>
  </si>
  <si>
    <t xml:space="preserve">5.9.5</t>
  </si>
  <si>
    <t xml:space="preserve">6.1.0 Lake</t>
  </si>
  <si>
    <t xml:space="preserve">6.1.0</t>
  </si>
  <si>
    <t xml:space="preserve">Water</t>
  </si>
  <si>
    <t xml:space="preserve">6.1.1 Lake - conservation</t>
  </si>
  <si>
    <t xml:space="preserve">6.1.1</t>
  </si>
  <si>
    <t xml:space="preserve">6.1.2 Lake - production</t>
  </si>
  <si>
    <t xml:space="preserve">6.1.2</t>
  </si>
  <si>
    <t xml:space="preserve">6.1.3 Lake - intensive use</t>
  </si>
  <si>
    <t xml:space="preserve">6.1.3</t>
  </si>
  <si>
    <t xml:space="preserve">6.1.4 Lake - saline</t>
  </si>
  <si>
    <t xml:space="preserve">6.1.4</t>
  </si>
  <si>
    <t xml:space="preserve">6.2.0 Reservoir/dam</t>
  </si>
  <si>
    <t xml:space="preserve">6.2.0</t>
  </si>
  <si>
    <t xml:space="preserve">6.2.1 Reservoir</t>
  </si>
  <si>
    <t xml:space="preserve">6.2.1</t>
  </si>
  <si>
    <t xml:space="preserve">6.2.2 Water storage - intensive use/farm dams</t>
  </si>
  <si>
    <t xml:space="preserve">6.2.2</t>
  </si>
  <si>
    <t xml:space="preserve">6.2.3 Evaporation basin</t>
  </si>
  <si>
    <t xml:space="preserve">6.2.3</t>
  </si>
  <si>
    <t xml:space="preserve">6.2.4 Water storage unknown (old code from 2002)</t>
  </si>
  <si>
    <t xml:space="preserve">6.2.4</t>
  </si>
  <si>
    <t xml:space="preserve">6.3.0 River</t>
  </si>
  <si>
    <t xml:space="preserve">6.3.0</t>
  </si>
  <si>
    <t xml:space="preserve">6.3.1 River - conservation</t>
  </si>
  <si>
    <t xml:space="preserve">6.3.1</t>
  </si>
  <si>
    <t xml:space="preserve">6.3.2 River - production</t>
  </si>
  <si>
    <t xml:space="preserve">6.3.2</t>
  </si>
  <si>
    <t xml:space="preserve">6.3.3 River - intensive use</t>
  </si>
  <si>
    <t xml:space="preserve">6.3.3</t>
  </si>
  <si>
    <t xml:space="preserve">6.4.0 Channel/aqueduct</t>
  </si>
  <si>
    <t xml:space="preserve">6.4.0</t>
  </si>
  <si>
    <t xml:space="preserve">6.4.1 Supply channel/aqueduct</t>
  </si>
  <si>
    <t xml:space="preserve">6.4.1</t>
  </si>
  <si>
    <t xml:space="preserve">6.4.2 Drainage channel/aqueduct</t>
  </si>
  <si>
    <t xml:space="preserve">6.4.2</t>
  </si>
  <si>
    <t xml:space="preserve">6.4.3 Stormwater</t>
  </si>
  <si>
    <t xml:space="preserve">6.4.3</t>
  </si>
  <si>
    <t xml:space="preserve">6.5.0 Marsh/wetland</t>
  </si>
  <si>
    <t xml:space="preserve">6.5.0</t>
  </si>
  <si>
    <t xml:space="preserve">6.5.1 Marsh/wetland - conservation</t>
  </si>
  <si>
    <t xml:space="preserve">6.5.1</t>
  </si>
  <si>
    <t xml:space="preserve">6.5.2 Marsh/wetland - production</t>
  </si>
  <si>
    <t xml:space="preserve">6.5.2</t>
  </si>
  <si>
    <t xml:space="preserve">6.5.3 Marsh/wetland - intensive use</t>
  </si>
  <si>
    <t xml:space="preserve">6.5.3</t>
  </si>
  <si>
    <t xml:space="preserve">6.5.4 Marsh/wetland - saline</t>
  </si>
  <si>
    <t xml:space="preserve">6.5.4</t>
  </si>
  <si>
    <t xml:space="preserve">6.6.0 Estuary/coastal waters</t>
  </si>
  <si>
    <t xml:space="preserve">6.6.0</t>
  </si>
  <si>
    <t xml:space="preserve">6.6.1 Estuary/coastal waters - conservation Minimum level of attribution </t>
  </si>
  <si>
    <t xml:space="preserve">6.6.1</t>
  </si>
  <si>
    <t xml:space="preserve">6.6.2 Estuary/coastal waters - production</t>
  </si>
  <si>
    <t xml:space="preserve">6.6.2</t>
  </si>
  <si>
    <t xml:space="preserve">6.6.3 Estuary/coastal waters - intensive use</t>
  </si>
  <si>
    <t xml:space="preserve">6.6.3</t>
  </si>
  <si>
    <t xml:space="preserve">1</t>
  </si>
  <si>
    <t xml:space="preserve">Count </t>
  </si>
  <si>
    <t xml:space="preserve">landuse category</t>
  </si>
  <si>
    <t xml:space="preserve">no of sub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</si>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</sst>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7030A0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66FF"/>
      <rgbColor rgb="FFCC99FF"/>
      <rgbColor rgb="FFFFCCFF"/>
      <rgbColor rgb="FF4472C4"/>
      <rgbColor rgb="FF33CCCC"/>
      <rgbColor rgb="FF92D050"/>
      <rgbColor rgb="FFFFC000"/>
      <rgbColor rgb="FFFF9900"/>
      <rgbColor rgb="FFC55A1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No of sub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Sheet2!$R$3</c:f>
              <c:strCache>
                <c:ptCount val="1"/>
                <c:pt idx="0">
                  <c:v>no of sub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7030a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c99ff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0000ff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92d05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c55a1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7"/>
            <c:spPr>
              <a:solidFill>
                <a:srgbClr val="ffccff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8"/>
            <c:spPr>
              <a:solidFill>
                <a:srgbClr val="ff66ff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9"/>
            <c:spPr>
              <a:solidFill>
                <a:srgbClr val="8faadc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0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1"/>
            <c:spPr>
              <a:solidFill>
                <a:srgbClr val="800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2"/>
            <c:spPr>
              <a:solidFill>
                <a:srgbClr val="40404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3"/>
            <c:spPr>
              <a:solidFill>
                <a:srgbClr val="fff2cc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Sheet2!$Q$4:$Q$17</c:f>
              <c:strCache>
                <c:ptCount val="14"/>
                <c:pt idx="0">
                  <c:v>Natural</c:v>
                </c:pt>
                <c:pt idx="1">
                  <c:v>Minimal use</c:v>
                </c:pt>
                <c:pt idx="2">
                  <c:v>Water</c:v>
                </c:pt>
                <c:pt idx="3">
                  <c:v>Forestry</c:v>
                </c:pt>
                <c:pt idx="4">
                  <c:v>Forestry plantation</c:v>
                </c:pt>
                <c:pt idx="5">
                  <c:v>Arable farming</c:v>
                </c:pt>
                <c:pt idx="6">
                  <c:v>Intensive arable farming</c:v>
                </c:pt>
                <c:pt idx="7">
                  <c:v>Pastoral farming</c:v>
                </c:pt>
                <c:pt idx="8">
                  <c:v>Intensive pastoral farming</c:v>
                </c:pt>
                <c:pt idx="9">
                  <c:v>Mining</c:v>
                </c:pt>
                <c:pt idx="10">
                  <c:v>Residential and infrastructure</c:v>
                </c:pt>
                <c:pt idx="11">
                  <c:v>Waste management</c:v>
                </c:pt>
                <c:pt idx="12">
                  <c:v>Industrial</c:v>
                </c:pt>
                <c:pt idx="13">
                  <c:v>Unknown</c:v>
                </c:pt>
              </c:strCache>
            </c:strRef>
          </c:cat>
          <c:val>
            <c:numRef>
              <c:f>Sheet2!$R$4:$R$17</c:f>
              <c:numCache>
                <c:formatCode>General</c:formatCode>
                <c:ptCount val="14"/>
                <c:pt idx="0">
                  <c:v>13</c:v>
                </c:pt>
                <c:pt idx="1">
                  <c:v>8</c:v>
                </c:pt>
                <c:pt idx="2">
                  <c:v>27</c:v>
                </c:pt>
                <c:pt idx="3">
                  <c:v>4</c:v>
                </c:pt>
                <c:pt idx="4">
                  <c:v>9</c:v>
                </c:pt>
                <c:pt idx="5">
                  <c:v>50</c:v>
                </c:pt>
                <c:pt idx="6">
                  <c:v>5</c:v>
                </c:pt>
                <c:pt idx="7">
                  <c:v>11</c:v>
                </c:pt>
                <c:pt idx="8">
                  <c:v>8</c:v>
                </c:pt>
                <c:pt idx="9">
                  <c:v>4</c:v>
                </c:pt>
                <c:pt idx="10">
                  <c:v>26</c:v>
                </c:pt>
                <c:pt idx="11">
                  <c:v>6</c:v>
                </c:pt>
                <c:pt idx="12">
                  <c:v>9</c:v>
                </c:pt>
                <c:pt idx="13">
                  <c:v>16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495360</xdr:colOff>
      <xdr:row>1</xdr:row>
      <xdr:rowOff>84600</xdr:rowOff>
    </xdr:from>
    <xdr:to>
      <xdr:col>12</xdr:col>
      <xdr:colOff>646560</xdr:colOff>
      <xdr:row>20</xdr:row>
      <xdr:rowOff>144360</xdr:rowOff>
    </xdr:to>
    <xdr:graphicFrame>
      <xdr:nvGraphicFramePr>
        <xdr:cNvPr id="0" name="Chart 2"/>
        <xdr:cNvGraphicFramePr/>
      </xdr:nvGraphicFramePr>
      <xdr:xfrm>
        <a:off x="6193800" y="259560"/>
        <a:ext cx="4707720" cy="338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3" createdVersion="3">
  <cacheSource type="worksheet">
    <worksheetSource ref="E2:E195" sheet="Sheet1"/>
  </cacheSource>
  <cacheFields count="1">
    <cacheField name="1" numFmtId="0">
      <sharedItems containsSemiMixedTypes="0" containsString="0" containsNumber="1" containsInteger="1" minValue="1" maxValue="8192" count="14">
        <n v="1"/>
        <n v="2"/>
        <n v="4"/>
        <n v="8"/>
        <n v="16"/>
        <n v="32"/>
        <n v="64"/>
        <n v="128"/>
        <n v="256"/>
        <n v="512"/>
        <n v="1024"/>
        <n v="2048"/>
        <n v="4096"/>
        <n v="819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4"/>
  </r>
  <r>
    <x v="4"/>
  </r>
  <r>
    <x v="4"/>
  </r>
  <r>
    <x v="4"/>
  </r>
  <r>
    <x v="4"/>
  </r>
  <r>
    <x v="8"/>
  </r>
  <r>
    <x v="7"/>
  </r>
  <r>
    <x v="7"/>
  </r>
  <r>
    <x v="7"/>
  </r>
  <r>
    <x v="7"/>
  </r>
  <r>
    <x v="7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3"/>
  </r>
  <r>
    <x v="13"/>
  </r>
  <r>
    <x v="13"/>
  </r>
  <r>
    <x v="13"/>
  </r>
  <r>
    <x v="13"/>
  </r>
  <r>
    <x v="13"/>
  </r>
  <r>
    <x v="4"/>
  </r>
  <r>
    <x v="4"/>
  </r>
  <r>
    <x v="4"/>
  </r>
  <r>
    <x v="4"/>
  </r>
  <r>
    <x v="4"/>
  </r>
  <r>
    <x v="8"/>
  </r>
  <r>
    <x v="7"/>
  </r>
  <r>
    <x v="7"/>
  </r>
  <r>
    <x v="7"/>
  </r>
  <r>
    <x v="7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3"/>
  </r>
  <r>
    <x v="13"/>
  </r>
  <r>
    <x v="13"/>
  </r>
  <r>
    <x v="13"/>
  </r>
  <r>
    <x v="13"/>
  </r>
  <r>
    <x v="13"/>
  </r>
  <r>
    <x v="6"/>
  </r>
  <r>
    <x v="6"/>
  </r>
  <r>
    <x v="6"/>
  </r>
  <r>
    <x v="6"/>
  </r>
  <r>
    <x v="6"/>
  </r>
  <r>
    <x v="13"/>
  </r>
  <r>
    <x v="8"/>
  </r>
  <r>
    <x v="8"/>
  </r>
  <r>
    <x v="8"/>
  </r>
  <r>
    <x v="8"/>
  </r>
  <r>
    <x v="8"/>
  </r>
  <r>
    <x v="8"/>
  </r>
  <r>
    <x v="8"/>
  </r>
  <r>
    <x v="8"/>
  </r>
  <r>
    <x v="13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0"/>
  </r>
  <r>
    <x v="10"/>
  </r>
  <r>
    <x v="10"/>
  </r>
  <r>
    <x v="10"/>
  </r>
  <r>
    <x v="10"/>
  </r>
  <r>
    <x v="10"/>
  </r>
  <r>
    <x v="10"/>
  </r>
  <r>
    <x v="12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9"/>
  </r>
  <r>
    <x v="9"/>
  </r>
  <r>
    <x v="9"/>
  </r>
  <r>
    <x v="9"/>
  </r>
  <r>
    <x v="13"/>
  </r>
  <r>
    <x v="11"/>
  </r>
  <r>
    <x v="11"/>
  </r>
  <r>
    <x v="11"/>
  </r>
  <r>
    <x v="11"/>
  </r>
  <r>
    <x v="11"/>
  </r>
  <r>
    <x v="1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B3:C18" firstHeaderRow="1" firstDataRow="1" firstDataCol="1"/>
  <pivotFields count="1">
    <pivotField axis="axisRow"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dataFields count="1">
    <dataField name="Count " fld="0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8" activeCellId="0" sqref="G19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49.93"/>
    <col collapsed="false" customWidth="true" hidden="false" outlineLevel="0" max="2" min="2" style="0" width="5.85"/>
    <col collapsed="false" customWidth="true" hidden="false" outlineLevel="0" max="3" min="3" style="0" width="12.45"/>
    <col collapsed="false" customWidth="true" hidden="false" outlineLevel="0" max="4" min="4" style="0" width="23.26"/>
    <col collapsed="false" customWidth="true" hidden="false" outlineLevel="0" max="6" min="6" style="0" width="12.13"/>
    <col collapsed="false" customWidth="true" hidden="false" outlineLevel="0" max="7" min="7" style="0" width="23.2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s">
        <v>7</v>
      </c>
      <c r="B2" s="0" t="s">
        <v>8</v>
      </c>
      <c r="C2" s="1" t="str">
        <f aca="false">SUBSTITUTE(B2,".","")</f>
        <v>110</v>
      </c>
      <c r="D2" s="0" t="s">
        <v>9</v>
      </c>
      <c r="E2" s="0" t="n">
        <v>1</v>
      </c>
      <c r="F2" s="0" t="n">
        <v>1</v>
      </c>
      <c r="G2" s="0" t="n">
        <f aca="false">VLOOKUP(D2,Sheet2!$Q$3:$U$17,5,0)</f>
        <v>1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1" t="str">
        <f aca="false">SUBSTITUTE(B3,".","")</f>
        <v>111</v>
      </c>
      <c r="D3" s="0" t="s">
        <v>9</v>
      </c>
      <c r="E3" s="0" t="n">
        <v>1</v>
      </c>
      <c r="F3" s="0" t="n">
        <v>1</v>
      </c>
      <c r="G3" s="0" t="n">
        <f aca="false">VLOOKUP(D3,Sheet2!$Q$3:$U$17,5,0)</f>
        <v>1</v>
      </c>
    </row>
    <row r="4" customFormat="false" ht="13.8" hidden="false" customHeight="false" outlineLevel="0" collapsed="false">
      <c r="A4" s="0" t="s">
        <v>12</v>
      </c>
      <c r="B4" s="0" t="s">
        <v>13</v>
      </c>
      <c r="C4" s="1" t="str">
        <f aca="false">SUBSTITUTE(B4,".","")</f>
        <v>112</v>
      </c>
      <c r="D4" s="0" t="s">
        <v>9</v>
      </c>
      <c r="E4" s="0" t="n">
        <v>1</v>
      </c>
      <c r="F4" s="0" t="n">
        <v>1</v>
      </c>
      <c r="G4" s="0" t="n">
        <f aca="false">VLOOKUP(D4,Sheet2!$Q$3:$U$17,5,0)</f>
        <v>1</v>
      </c>
    </row>
    <row r="5" customFormat="false" ht="13.8" hidden="false" customHeight="false" outlineLevel="0" collapsed="false">
      <c r="A5" s="0" t="s">
        <v>14</v>
      </c>
      <c r="B5" s="0" t="s">
        <v>15</v>
      </c>
      <c r="C5" s="1" t="str">
        <f aca="false">SUBSTITUTE(B5,".","")</f>
        <v>113</v>
      </c>
      <c r="D5" s="0" t="s">
        <v>9</v>
      </c>
      <c r="E5" s="0" t="n">
        <v>1</v>
      </c>
      <c r="F5" s="0" t="n">
        <v>1</v>
      </c>
      <c r="G5" s="0" t="n">
        <f aca="false">VLOOKUP(D5,Sheet2!$Q$3:$U$17,5,0)</f>
        <v>1</v>
      </c>
    </row>
    <row r="6" customFormat="false" ht="13.8" hidden="false" customHeight="false" outlineLevel="0" collapsed="false">
      <c r="A6" s="0" t="s">
        <v>16</v>
      </c>
      <c r="B6" s="0" t="s">
        <v>17</v>
      </c>
      <c r="C6" s="1" t="str">
        <f aca="false">SUBSTITUTE(B6,".","")</f>
        <v>114</v>
      </c>
      <c r="D6" s="0" t="s">
        <v>9</v>
      </c>
      <c r="E6" s="0" t="n">
        <v>1</v>
      </c>
      <c r="F6" s="0" t="n">
        <v>1</v>
      </c>
      <c r="G6" s="0" t="n">
        <f aca="false">VLOOKUP(D6,Sheet2!$Q$3:$U$17,5,0)</f>
        <v>1</v>
      </c>
    </row>
    <row r="7" customFormat="false" ht="13.8" hidden="false" customHeight="false" outlineLevel="0" collapsed="false">
      <c r="A7" s="0" t="s">
        <v>18</v>
      </c>
      <c r="B7" s="0" t="s">
        <v>19</v>
      </c>
      <c r="C7" s="1" t="str">
        <f aca="false">SUBSTITUTE(B7,".","")</f>
        <v>115</v>
      </c>
      <c r="D7" s="0" t="s">
        <v>9</v>
      </c>
      <c r="E7" s="0" t="n">
        <v>1</v>
      </c>
      <c r="F7" s="0" t="n">
        <v>1</v>
      </c>
      <c r="G7" s="0" t="n">
        <f aca="false">VLOOKUP(D7,Sheet2!$Q$3:$U$17,5,0)</f>
        <v>1</v>
      </c>
    </row>
    <row r="8" customFormat="false" ht="13.8" hidden="false" customHeight="false" outlineLevel="0" collapsed="false">
      <c r="A8" s="0" t="s">
        <v>20</v>
      </c>
      <c r="B8" s="0" t="s">
        <v>21</v>
      </c>
      <c r="C8" s="1" t="str">
        <f aca="false">SUBSTITUTE(B8,".","")</f>
        <v>116</v>
      </c>
      <c r="D8" s="0" t="s">
        <v>9</v>
      </c>
      <c r="E8" s="0" t="n">
        <v>1</v>
      </c>
      <c r="F8" s="0" t="n">
        <v>1</v>
      </c>
      <c r="G8" s="0" t="n">
        <f aca="false">VLOOKUP(D8,Sheet2!$Q$3:$U$17,5,0)</f>
        <v>1</v>
      </c>
    </row>
    <row r="9" customFormat="false" ht="13.8" hidden="false" customHeight="false" outlineLevel="0" collapsed="false">
      <c r="A9" s="0" t="s">
        <v>22</v>
      </c>
      <c r="B9" s="0" t="s">
        <v>23</v>
      </c>
      <c r="C9" s="1" t="str">
        <f aca="false">SUBSTITUTE(B9,".","")</f>
        <v>117</v>
      </c>
      <c r="D9" s="0" t="s">
        <v>9</v>
      </c>
      <c r="E9" s="0" t="n">
        <v>1</v>
      </c>
      <c r="F9" s="0" t="n">
        <v>1</v>
      </c>
      <c r="G9" s="0" t="n">
        <f aca="false">VLOOKUP(D9,Sheet2!$Q$3:$U$17,5,0)</f>
        <v>1</v>
      </c>
    </row>
    <row r="10" customFormat="false" ht="13.8" hidden="false" customHeight="false" outlineLevel="0" collapsed="false">
      <c r="A10" s="0" t="s">
        <v>24</v>
      </c>
      <c r="B10" s="0" t="s">
        <v>25</v>
      </c>
      <c r="C10" s="1" t="str">
        <f aca="false">SUBSTITUTE(B10,".","")</f>
        <v>120</v>
      </c>
      <c r="D10" s="0" t="s">
        <v>9</v>
      </c>
      <c r="E10" s="0" t="n">
        <v>1</v>
      </c>
      <c r="F10" s="0" t="n">
        <v>1</v>
      </c>
      <c r="G10" s="0" t="n">
        <f aca="false">VLOOKUP(D10,Sheet2!$Q$3:$U$17,5,0)</f>
        <v>1</v>
      </c>
    </row>
    <row r="11" customFormat="false" ht="13.8" hidden="false" customHeight="false" outlineLevel="0" collapsed="false">
      <c r="A11" s="0" t="s">
        <v>26</v>
      </c>
      <c r="B11" s="0" t="s">
        <v>27</v>
      </c>
      <c r="C11" s="1" t="str">
        <f aca="false">SUBSTITUTE(B11,".","")</f>
        <v>121</v>
      </c>
      <c r="D11" s="0" t="s">
        <v>9</v>
      </c>
      <c r="E11" s="0" t="n">
        <v>1</v>
      </c>
      <c r="F11" s="0" t="n">
        <v>1</v>
      </c>
      <c r="G11" s="0" t="n">
        <f aca="false">VLOOKUP(D11,Sheet2!$Q$3:$U$17,5,0)</f>
        <v>1</v>
      </c>
    </row>
    <row r="12" customFormat="false" ht="13.8" hidden="false" customHeight="false" outlineLevel="0" collapsed="false">
      <c r="A12" s="0" t="s">
        <v>28</v>
      </c>
      <c r="B12" s="0" t="s">
        <v>29</v>
      </c>
      <c r="C12" s="1" t="str">
        <f aca="false">SUBSTITUTE(B12,".","")</f>
        <v>122</v>
      </c>
      <c r="D12" s="0" t="s">
        <v>9</v>
      </c>
      <c r="E12" s="0" t="n">
        <v>1</v>
      </c>
      <c r="F12" s="0" t="n">
        <v>1</v>
      </c>
      <c r="G12" s="0" t="n">
        <f aca="false">VLOOKUP(D12,Sheet2!$Q$3:$U$17,5,0)</f>
        <v>1</v>
      </c>
    </row>
    <row r="13" customFormat="false" ht="13.8" hidden="false" customHeight="false" outlineLevel="0" collapsed="false">
      <c r="A13" s="0" t="s">
        <v>30</v>
      </c>
      <c r="B13" s="0" t="s">
        <v>31</v>
      </c>
      <c r="C13" s="1" t="str">
        <f aca="false">SUBSTITUTE(B13,".","")</f>
        <v>123</v>
      </c>
      <c r="D13" s="0" t="s">
        <v>9</v>
      </c>
      <c r="E13" s="0" t="n">
        <v>1</v>
      </c>
      <c r="F13" s="0" t="n">
        <v>1</v>
      </c>
      <c r="G13" s="0" t="n">
        <f aca="false">VLOOKUP(D13,Sheet2!$Q$3:$U$17,5,0)</f>
        <v>1</v>
      </c>
    </row>
    <row r="14" customFormat="false" ht="13.8" hidden="false" customHeight="false" outlineLevel="0" collapsed="false">
      <c r="A14" s="0" t="s">
        <v>32</v>
      </c>
      <c r="B14" s="0" t="s">
        <v>33</v>
      </c>
      <c r="C14" s="1" t="str">
        <f aca="false">SUBSTITUTE(B14,".","")</f>
        <v>124</v>
      </c>
      <c r="D14" s="0" t="s">
        <v>9</v>
      </c>
      <c r="E14" s="0" t="n">
        <v>1</v>
      </c>
      <c r="F14" s="0" t="n">
        <v>1</v>
      </c>
      <c r="G14" s="0" t="n">
        <f aca="false">VLOOKUP(D14,Sheet2!$Q$3:$U$17,5,0)</f>
        <v>1</v>
      </c>
    </row>
    <row r="15" customFormat="false" ht="13.8" hidden="false" customHeight="false" outlineLevel="0" collapsed="false">
      <c r="A15" s="0" t="s">
        <v>34</v>
      </c>
      <c r="B15" s="0" t="s">
        <v>35</v>
      </c>
      <c r="C15" s="1" t="str">
        <f aca="false">SUBSTITUTE(B15,".","")</f>
        <v>125</v>
      </c>
      <c r="D15" s="0" t="s">
        <v>36</v>
      </c>
      <c r="E15" s="0" t="n">
        <v>2</v>
      </c>
      <c r="F15" s="0" t="n">
        <v>1</v>
      </c>
      <c r="G15" s="0" t="n">
        <f aca="false">VLOOKUP(D15,Sheet2!$Q$3:$U$17,5,0)</f>
        <v>2</v>
      </c>
    </row>
    <row r="16" customFormat="false" ht="13.8" hidden="false" customHeight="false" outlineLevel="0" collapsed="false">
      <c r="A16" s="0" t="s">
        <v>37</v>
      </c>
      <c r="B16" s="0" t="s">
        <v>38</v>
      </c>
      <c r="C16" s="1" t="str">
        <f aca="false">SUBSTITUTE(B16,".","")</f>
        <v>130</v>
      </c>
      <c r="D16" s="0" t="s">
        <v>36</v>
      </c>
      <c r="E16" s="0" t="n">
        <v>2</v>
      </c>
      <c r="F16" s="0" t="n">
        <v>1</v>
      </c>
      <c r="G16" s="0" t="n">
        <f aca="false">VLOOKUP(D16,Sheet2!$Q$3:$U$17,5,0)</f>
        <v>2</v>
      </c>
    </row>
    <row r="17" customFormat="false" ht="13.8" hidden="false" customHeight="false" outlineLevel="0" collapsed="false">
      <c r="A17" s="0" t="s">
        <v>39</v>
      </c>
      <c r="B17" s="0" t="s">
        <v>40</v>
      </c>
      <c r="C17" s="1" t="str">
        <f aca="false">SUBSTITUTE(B17,".","")</f>
        <v>131</v>
      </c>
      <c r="D17" s="0" t="s">
        <v>36</v>
      </c>
      <c r="E17" s="0" t="n">
        <v>2</v>
      </c>
      <c r="F17" s="0" t="n">
        <v>1</v>
      </c>
      <c r="G17" s="0" t="n">
        <f aca="false">VLOOKUP(D17,Sheet2!$Q$3:$U$17,5,0)</f>
        <v>2</v>
      </c>
    </row>
    <row r="18" customFormat="false" ht="13.8" hidden="false" customHeight="false" outlineLevel="0" collapsed="false">
      <c r="A18" s="0" t="s">
        <v>41</v>
      </c>
      <c r="B18" s="0" t="s">
        <v>42</v>
      </c>
      <c r="C18" s="1" t="str">
        <f aca="false">SUBSTITUTE(B18,".","")</f>
        <v>132</v>
      </c>
      <c r="D18" s="0" t="s">
        <v>36</v>
      </c>
      <c r="E18" s="0" t="n">
        <v>2</v>
      </c>
      <c r="F18" s="0" t="n">
        <v>1</v>
      </c>
      <c r="G18" s="0" t="n">
        <f aca="false">VLOOKUP(D18,Sheet2!$Q$3:$U$17,5,0)</f>
        <v>2</v>
      </c>
    </row>
    <row r="19" customFormat="false" ht="13.8" hidden="false" customHeight="false" outlineLevel="0" collapsed="false">
      <c r="A19" s="0" t="s">
        <v>43</v>
      </c>
      <c r="B19" s="0" t="s">
        <v>44</v>
      </c>
      <c r="C19" s="1" t="str">
        <f aca="false">SUBSTITUTE(B19,".","")</f>
        <v>133</v>
      </c>
      <c r="D19" s="0" t="s">
        <v>36</v>
      </c>
      <c r="E19" s="0" t="n">
        <v>2</v>
      </c>
      <c r="F19" s="0" t="n">
        <v>1</v>
      </c>
      <c r="G19" s="0" t="n">
        <f aca="false">VLOOKUP(D19,Sheet2!$Q$3:$U$17,5,0)</f>
        <v>2</v>
      </c>
    </row>
    <row r="20" customFormat="false" ht="13.8" hidden="false" customHeight="false" outlineLevel="0" collapsed="false">
      <c r="A20" s="0" t="s">
        <v>45</v>
      </c>
      <c r="B20" s="0" t="s">
        <v>46</v>
      </c>
      <c r="C20" s="1" t="str">
        <f aca="false">SUBSTITUTE(B20,".","")</f>
        <v>134</v>
      </c>
      <c r="D20" s="0" t="s">
        <v>36</v>
      </c>
      <c r="E20" s="0" t="n">
        <v>2</v>
      </c>
      <c r="F20" s="0" t="n">
        <v>1</v>
      </c>
      <c r="G20" s="0" t="n">
        <f aca="false">VLOOKUP(D20,Sheet2!$Q$3:$U$17,5,0)</f>
        <v>2</v>
      </c>
    </row>
    <row r="21" customFormat="false" ht="13.8" hidden="false" customHeight="false" outlineLevel="0" collapsed="false">
      <c r="A21" s="0" t="s">
        <v>47</v>
      </c>
      <c r="B21" s="0" t="s">
        <v>48</v>
      </c>
      <c r="C21" s="1" t="str">
        <f aca="false">SUBSTITUTE(B21,".","")</f>
        <v>210</v>
      </c>
      <c r="D21" s="0" t="s">
        <v>36</v>
      </c>
      <c r="E21" s="0" t="n">
        <v>2</v>
      </c>
      <c r="F21" s="0" t="n">
        <v>1</v>
      </c>
      <c r="G21" s="0" t="n">
        <f aca="false">VLOOKUP(D21,Sheet2!$Q$3:$U$17,5,0)</f>
        <v>2</v>
      </c>
    </row>
    <row r="22" customFormat="false" ht="13.8" hidden="false" customHeight="false" outlineLevel="0" collapsed="false">
      <c r="A22" s="0" t="s">
        <v>49</v>
      </c>
      <c r="B22" s="0" t="s">
        <v>50</v>
      </c>
      <c r="C22" s="1" t="str">
        <f aca="false">SUBSTITUTE(B22,".","")</f>
        <v>220</v>
      </c>
      <c r="D22" s="0" t="s">
        <v>51</v>
      </c>
      <c r="E22" s="0" t="n">
        <v>8</v>
      </c>
      <c r="F22" s="0" t="n">
        <v>2</v>
      </c>
      <c r="G22" s="0" t="n">
        <f aca="false">VLOOKUP(D22,Sheet2!$Q$3:$U$17,5,0)</f>
        <v>5</v>
      </c>
    </row>
    <row r="23" customFormat="false" ht="13.8" hidden="false" customHeight="false" outlineLevel="0" collapsed="false">
      <c r="A23" s="0" t="s">
        <v>52</v>
      </c>
      <c r="B23" s="0" t="s">
        <v>53</v>
      </c>
      <c r="C23" s="1" t="str">
        <f aca="false">SUBSTITUTE(B23,".","")</f>
        <v>221</v>
      </c>
      <c r="D23" s="0" t="s">
        <v>51</v>
      </c>
      <c r="E23" s="0" t="n">
        <v>8</v>
      </c>
      <c r="F23" s="0" t="n">
        <v>2</v>
      </c>
      <c r="G23" s="0" t="n">
        <f aca="false">VLOOKUP(D23,Sheet2!$Q$3:$U$17,5,0)</f>
        <v>5</v>
      </c>
    </row>
    <row r="24" customFormat="false" ht="13.8" hidden="false" customHeight="false" outlineLevel="0" collapsed="false">
      <c r="A24" s="0" t="s">
        <v>54</v>
      </c>
      <c r="B24" s="0" t="s">
        <v>55</v>
      </c>
      <c r="C24" s="1" t="str">
        <f aca="false">SUBSTITUTE(B24,".","")</f>
        <v>222</v>
      </c>
      <c r="D24" s="0" t="s">
        <v>51</v>
      </c>
      <c r="E24" s="0" t="n">
        <v>8</v>
      </c>
      <c r="F24" s="0" t="n">
        <v>2</v>
      </c>
      <c r="G24" s="0" t="n">
        <f aca="false">VLOOKUP(D24,Sheet2!$Q$3:$U$17,5,0)</f>
        <v>5</v>
      </c>
    </row>
    <row r="25" customFormat="false" ht="13.8" hidden="false" customHeight="false" outlineLevel="0" collapsed="false">
      <c r="A25" s="0" t="s">
        <v>56</v>
      </c>
      <c r="B25" s="0" t="s">
        <v>57</v>
      </c>
      <c r="C25" s="1" t="str">
        <f aca="false">SUBSTITUTE(B25,".","")</f>
        <v>310</v>
      </c>
      <c r="D25" s="0" t="s">
        <v>58</v>
      </c>
      <c r="E25" s="0" t="n">
        <v>16</v>
      </c>
      <c r="F25" s="0" t="n">
        <v>2</v>
      </c>
      <c r="G25" s="0" t="n">
        <f aca="false">VLOOKUP(D25,Sheet2!$Q$3:$U$17,5,0)</f>
        <v>6</v>
      </c>
    </row>
    <row r="26" customFormat="false" ht="13.8" hidden="false" customHeight="false" outlineLevel="0" collapsed="false">
      <c r="A26" s="0" t="s">
        <v>59</v>
      </c>
      <c r="B26" s="0" t="s">
        <v>60</v>
      </c>
      <c r="C26" s="1" t="str">
        <f aca="false">SUBSTITUTE(B26,".","")</f>
        <v>311</v>
      </c>
      <c r="D26" s="0" t="s">
        <v>58</v>
      </c>
      <c r="E26" s="0" t="n">
        <v>16</v>
      </c>
      <c r="F26" s="0" t="n">
        <v>2</v>
      </c>
      <c r="G26" s="0" t="n">
        <f aca="false">VLOOKUP(D26,Sheet2!$Q$3:$U$17,5,0)</f>
        <v>6</v>
      </c>
    </row>
    <row r="27" customFormat="false" ht="13.8" hidden="false" customHeight="false" outlineLevel="0" collapsed="false">
      <c r="A27" s="0" t="s">
        <v>61</v>
      </c>
      <c r="B27" s="0" t="s">
        <v>62</v>
      </c>
      <c r="C27" s="1" t="str">
        <f aca="false">SUBSTITUTE(B27,".","")</f>
        <v>312</v>
      </c>
      <c r="D27" s="0" t="s">
        <v>58</v>
      </c>
      <c r="E27" s="0" t="n">
        <v>16</v>
      </c>
      <c r="F27" s="0" t="n">
        <v>2</v>
      </c>
      <c r="G27" s="0" t="n">
        <f aca="false">VLOOKUP(D27,Sheet2!$Q$3:$U$17,5,0)</f>
        <v>6</v>
      </c>
    </row>
    <row r="28" customFormat="false" ht="13.8" hidden="false" customHeight="false" outlineLevel="0" collapsed="false">
      <c r="A28" s="0" t="s">
        <v>63</v>
      </c>
      <c r="B28" s="0" t="s">
        <v>64</v>
      </c>
      <c r="C28" s="1" t="str">
        <f aca="false">SUBSTITUTE(B28,".","")</f>
        <v>313</v>
      </c>
      <c r="D28" s="0" t="s">
        <v>58</v>
      </c>
      <c r="E28" s="0" t="n">
        <v>16</v>
      </c>
      <c r="F28" s="0" t="n">
        <v>2</v>
      </c>
      <c r="G28" s="0" t="n">
        <f aca="false">VLOOKUP(D28,Sheet2!$Q$3:$U$17,5,0)</f>
        <v>6</v>
      </c>
    </row>
    <row r="29" customFormat="false" ht="13.8" hidden="false" customHeight="false" outlineLevel="0" collapsed="false">
      <c r="A29" s="0" t="s">
        <v>65</v>
      </c>
      <c r="B29" s="0" t="s">
        <v>66</v>
      </c>
      <c r="C29" s="1" t="str">
        <f aca="false">SUBSTITUTE(B29,".","")</f>
        <v>314</v>
      </c>
      <c r="D29" s="0" t="s">
        <v>58</v>
      </c>
      <c r="E29" s="0" t="n">
        <v>16</v>
      </c>
      <c r="F29" s="0" t="n">
        <v>2</v>
      </c>
      <c r="G29" s="0" t="n">
        <f aca="false">VLOOKUP(D29,Sheet2!$Q$3:$U$17,5,0)</f>
        <v>6</v>
      </c>
    </row>
    <row r="30" customFormat="false" ht="13.8" hidden="false" customHeight="false" outlineLevel="0" collapsed="false">
      <c r="A30" s="0" t="s">
        <v>67</v>
      </c>
      <c r="B30" s="0" t="s">
        <v>68</v>
      </c>
      <c r="C30" s="1" t="str">
        <f aca="false">SUBSTITUTE(B30,".","")</f>
        <v>320</v>
      </c>
      <c r="D30" s="0" t="s">
        <v>69</v>
      </c>
      <c r="E30" s="0" t="n">
        <v>256</v>
      </c>
      <c r="F30" s="0" t="n">
        <v>4</v>
      </c>
      <c r="G30" s="0" t="n">
        <f aca="false">VLOOKUP(D30,Sheet2!$Q$3:$U$17,5,0)</f>
        <v>10</v>
      </c>
    </row>
    <row r="31" customFormat="false" ht="13.8" hidden="false" customHeight="false" outlineLevel="0" collapsed="false">
      <c r="A31" s="0" t="s">
        <v>70</v>
      </c>
      <c r="B31" s="0" t="s">
        <v>71</v>
      </c>
      <c r="C31" s="1" t="str">
        <f aca="false">SUBSTITUTE(B31,".","")</f>
        <v>321</v>
      </c>
      <c r="D31" s="0" t="s">
        <v>72</v>
      </c>
      <c r="E31" s="0" t="n">
        <v>128</v>
      </c>
      <c r="F31" s="0" t="n">
        <v>3</v>
      </c>
      <c r="G31" s="0" t="n">
        <f aca="false">VLOOKUP(D31,Sheet2!$Q$3:$U$17,5,0)</f>
        <v>9</v>
      </c>
    </row>
    <row r="32" customFormat="false" ht="13.8" hidden="false" customHeight="false" outlineLevel="0" collapsed="false">
      <c r="A32" s="0" t="s">
        <v>73</v>
      </c>
      <c r="B32" s="0" t="s">
        <v>74</v>
      </c>
      <c r="C32" s="1" t="str">
        <f aca="false">SUBSTITUTE(B32,".","")</f>
        <v>322</v>
      </c>
      <c r="D32" s="0" t="s">
        <v>72</v>
      </c>
      <c r="E32" s="0" t="n">
        <v>128</v>
      </c>
      <c r="F32" s="0" t="n">
        <v>3</v>
      </c>
      <c r="G32" s="0" t="n">
        <f aca="false">VLOOKUP(D32,Sheet2!$Q$3:$U$17,5,0)</f>
        <v>9</v>
      </c>
    </row>
    <row r="33" customFormat="false" ht="13.8" hidden="false" customHeight="false" outlineLevel="0" collapsed="false">
      <c r="A33" s="0" t="s">
        <v>75</v>
      </c>
      <c r="B33" s="0" t="s">
        <v>76</v>
      </c>
      <c r="C33" s="1" t="str">
        <f aca="false">SUBSTITUTE(B33,".","")</f>
        <v>323</v>
      </c>
      <c r="D33" s="0" t="s">
        <v>72</v>
      </c>
      <c r="E33" s="0" t="n">
        <v>128</v>
      </c>
      <c r="F33" s="0" t="n">
        <v>3</v>
      </c>
      <c r="G33" s="0" t="n">
        <f aca="false">VLOOKUP(D33,Sheet2!$Q$3:$U$17,5,0)</f>
        <v>9</v>
      </c>
    </row>
    <row r="34" customFormat="false" ht="13.8" hidden="false" customHeight="false" outlineLevel="0" collapsed="false">
      <c r="A34" s="0" t="s">
        <v>77</v>
      </c>
      <c r="B34" s="0" t="s">
        <v>78</v>
      </c>
      <c r="C34" s="1" t="str">
        <f aca="false">SUBSTITUTE(B34,".","")</f>
        <v>324</v>
      </c>
      <c r="D34" s="0" t="s">
        <v>72</v>
      </c>
      <c r="E34" s="0" t="n">
        <v>128</v>
      </c>
      <c r="F34" s="0" t="n">
        <v>3</v>
      </c>
      <c r="G34" s="0" t="n">
        <f aca="false">VLOOKUP(D34,Sheet2!$Q$3:$U$17,5,0)</f>
        <v>9</v>
      </c>
    </row>
    <row r="35" customFormat="false" ht="13.8" hidden="false" customHeight="false" outlineLevel="0" collapsed="false">
      <c r="A35" s="0" t="s">
        <v>79</v>
      </c>
      <c r="B35" s="0" t="s">
        <v>80</v>
      </c>
      <c r="C35" s="1" t="str">
        <f aca="false">SUBSTITUTE(B35,".","")</f>
        <v>325</v>
      </c>
      <c r="D35" s="0" t="s">
        <v>72</v>
      </c>
      <c r="E35" s="0" t="n">
        <v>128</v>
      </c>
      <c r="F35" s="0" t="n">
        <v>3</v>
      </c>
      <c r="G35" s="0" t="n">
        <f aca="false">VLOOKUP(D35,Sheet2!$Q$3:$U$17,5,0)</f>
        <v>9</v>
      </c>
    </row>
    <row r="36" customFormat="false" ht="13.8" hidden="false" customHeight="false" outlineLevel="0" collapsed="false">
      <c r="A36" s="0" t="s">
        <v>81</v>
      </c>
      <c r="B36" s="0" t="s">
        <v>82</v>
      </c>
      <c r="C36" s="1" t="str">
        <f aca="false">SUBSTITUTE(B36,".","")</f>
        <v>330</v>
      </c>
      <c r="D36" s="0" t="s">
        <v>83</v>
      </c>
      <c r="E36" s="0" t="n">
        <v>32</v>
      </c>
      <c r="F36" s="0" t="n">
        <v>3</v>
      </c>
      <c r="G36" s="0" t="n">
        <f aca="false">VLOOKUP(D36,Sheet2!$Q$3:$U$17,5,0)</f>
        <v>7</v>
      </c>
    </row>
    <row r="37" customFormat="false" ht="13.8" hidden="false" customHeight="false" outlineLevel="0" collapsed="false">
      <c r="A37" s="0" t="s">
        <v>84</v>
      </c>
      <c r="B37" s="0" t="s">
        <v>85</v>
      </c>
      <c r="C37" s="1" t="str">
        <f aca="false">SUBSTITUTE(B37,".","")</f>
        <v>331</v>
      </c>
      <c r="D37" s="0" t="s">
        <v>83</v>
      </c>
      <c r="E37" s="0" t="n">
        <v>32</v>
      </c>
      <c r="F37" s="0" t="n">
        <v>3</v>
      </c>
      <c r="G37" s="0" t="n">
        <f aca="false">VLOOKUP(D37,Sheet2!$Q$3:$U$17,5,0)</f>
        <v>7</v>
      </c>
    </row>
    <row r="38" customFormat="false" ht="13.8" hidden="false" customHeight="false" outlineLevel="0" collapsed="false">
      <c r="A38" s="0" t="s">
        <v>86</v>
      </c>
      <c r="B38" s="0" t="s">
        <v>87</v>
      </c>
      <c r="C38" s="1" t="str">
        <f aca="false">SUBSTITUTE(B38,".","")</f>
        <v>332</v>
      </c>
      <c r="D38" s="0" t="s">
        <v>83</v>
      </c>
      <c r="E38" s="0" t="n">
        <v>32</v>
      </c>
      <c r="F38" s="0" t="n">
        <v>3</v>
      </c>
      <c r="G38" s="0" t="n">
        <f aca="false">VLOOKUP(D38,Sheet2!$Q$3:$U$17,5,0)</f>
        <v>7</v>
      </c>
    </row>
    <row r="39" customFormat="false" ht="13.8" hidden="false" customHeight="false" outlineLevel="0" collapsed="false">
      <c r="A39" s="0" t="s">
        <v>88</v>
      </c>
      <c r="B39" s="0" t="s">
        <v>89</v>
      </c>
      <c r="C39" s="1" t="str">
        <f aca="false">SUBSTITUTE(B39,".","")</f>
        <v>333</v>
      </c>
      <c r="D39" s="0" t="s">
        <v>83</v>
      </c>
      <c r="E39" s="0" t="n">
        <v>32</v>
      </c>
      <c r="F39" s="0" t="n">
        <v>3</v>
      </c>
      <c r="G39" s="0" t="n">
        <f aca="false">VLOOKUP(D39,Sheet2!$Q$3:$U$17,5,0)</f>
        <v>7</v>
      </c>
    </row>
    <row r="40" customFormat="false" ht="13.8" hidden="false" customHeight="false" outlineLevel="0" collapsed="false">
      <c r="A40" s="0" t="s">
        <v>90</v>
      </c>
      <c r="B40" s="0" t="s">
        <v>91</v>
      </c>
      <c r="C40" s="1" t="str">
        <f aca="false">SUBSTITUTE(B40,".","")</f>
        <v>334</v>
      </c>
      <c r="D40" s="0" t="s">
        <v>83</v>
      </c>
      <c r="E40" s="0" t="n">
        <v>32</v>
      </c>
      <c r="F40" s="0" t="n">
        <v>3</v>
      </c>
      <c r="G40" s="0" t="n">
        <f aca="false">VLOOKUP(D40,Sheet2!$Q$3:$U$17,5,0)</f>
        <v>7</v>
      </c>
    </row>
    <row r="41" customFormat="false" ht="13.8" hidden="false" customHeight="false" outlineLevel="0" collapsed="false">
      <c r="A41" s="0" t="s">
        <v>92</v>
      </c>
      <c r="B41" s="0" t="s">
        <v>93</v>
      </c>
      <c r="C41" s="1" t="str">
        <f aca="false">SUBSTITUTE(B41,".","")</f>
        <v>335</v>
      </c>
      <c r="D41" s="0" t="s">
        <v>83</v>
      </c>
      <c r="E41" s="0" t="n">
        <v>32</v>
      </c>
      <c r="F41" s="0" t="n">
        <v>3</v>
      </c>
      <c r="G41" s="0" t="n">
        <f aca="false">VLOOKUP(D41,Sheet2!$Q$3:$U$17,5,0)</f>
        <v>7</v>
      </c>
    </row>
    <row r="42" customFormat="false" ht="13.8" hidden="false" customHeight="false" outlineLevel="0" collapsed="false">
      <c r="A42" s="0" t="s">
        <v>94</v>
      </c>
      <c r="B42" s="0" t="s">
        <v>95</v>
      </c>
      <c r="C42" s="1" t="str">
        <f aca="false">SUBSTITUTE(B42,".","")</f>
        <v>336</v>
      </c>
      <c r="D42" s="0" t="s">
        <v>83</v>
      </c>
      <c r="E42" s="0" t="n">
        <v>32</v>
      </c>
      <c r="F42" s="0" t="n">
        <v>3</v>
      </c>
      <c r="G42" s="0" t="n">
        <f aca="false">VLOOKUP(D42,Sheet2!$Q$3:$U$17,5,0)</f>
        <v>7</v>
      </c>
    </row>
    <row r="43" customFormat="false" ht="13.8" hidden="false" customHeight="false" outlineLevel="0" collapsed="false">
      <c r="A43" s="0" t="s">
        <v>96</v>
      </c>
      <c r="B43" s="0" t="s">
        <v>97</v>
      </c>
      <c r="C43" s="1" t="str">
        <f aca="false">SUBSTITUTE(B43,".","")</f>
        <v>337</v>
      </c>
      <c r="D43" s="0" t="s">
        <v>83</v>
      </c>
      <c r="E43" s="0" t="n">
        <v>32</v>
      </c>
      <c r="F43" s="0" t="n">
        <v>3</v>
      </c>
      <c r="G43" s="0" t="n">
        <f aca="false">VLOOKUP(D43,Sheet2!$Q$3:$U$17,5,0)</f>
        <v>7</v>
      </c>
    </row>
    <row r="44" customFormat="false" ht="13.8" hidden="false" customHeight="false" outlineLevel="0" collapsed="false">
      <c r="A44" s="0" t="s">
        <v>98</v>
      </c>
      <c r="B44" s="0" t="s">
        <v>99</v>
      </c>
      <c r="C44" s="1" t="str">
        <f aca="false">SUBSTITUTE(B44,".","")</f>
        <v>338</v>
      </c>
      <c r="D44" s="0" t="s">
        <v>83</v>
      </c>
      <c r="E44" s="0" t="n">
        <v>32</v>
      </c>
      <c r="F44" s="0" t="n">
        <v>3</v>
      </c>
      <c r="G44" s="0" t="n">
        <f aca="false">VLOOKUP(D44,Sheet2!$Q$3:$U$17,5,0)</f>
        <v>7</v>
      </c>
    </row>
    <row r="45" customFormat="false" ht="13.8" hidden="false" customHeight="false" outlineLevel="0" collapsed="false">
      <c r="A45" s="0" t="s">
        <v>100</v>
      </c>
      <c r="B45" s="0" t="s">
        <v>101</v>
      </c>
      <c r="C45" s="1" t="str">
        <f aca="false">SUBSTITUTE(B45,".","")</f>
        <v>340</v>
      </c>
      <c r="D45" s="0" t="s">
        <v>83</v>
      </c>
      <c r="E45" s="0" t="n">
        <v>32</v>
      </c>
      <c r="F45" s="0" t="n">
        <v>3</v>
      </c>
      <c r="G45" s="0" t="n">
        <f aca="false">VLOOKUP(D45,Sheet2!$Q$3:$U$17,5,0)</f>
        <v>7</v>
      </c>
    </row>
    <row r="46" customFormat="false" ht="13.8" hidden="false" customHeight="false" outlineLevel="0" collapsed="false">
      <c r="A46" s="0" t="s">
        <v>102</v>
      </c>
      <c r="B46" s="0" t="s">
        <v>103</v>
      </c>
      <c r="C46" s="1" t="str">
        <f aca="false">SUBSTITUTE(B46,".","")</f>
        <v>341</v>
      </c>
      <c r="D46" s="0" t="s">
        <v>83</v>
      </c>
      <c r="E46" s="0" t="n">
        <v>32</v>
      </c>
      <c r="F46" s="0" t="n">
        <v>3</v>
      </c>
      <c r="G46" s="0" t="n">
        <f aca="false">VLOOKUP(D46,Sheet2!$Q$3:$U$17,5,0)</f>
        <v>7</v>
      </c>
    </row>
    <row r="47" customFormat="false" ht="13.8" hidden="false" customHeight="false" outlineLevel="0" collapsed="false">
      <c r="A47" s="0" t="s">
        <v>104</v>
      </c>
      <c r="B47" s="0" t="s">
        <v>105</v>
      </c>
      <c r="C47" s="1" t="str">
        <f aca="false">SUBSTITUTE(B47,".","")</f>
        <v>342</v>
      </c>
      <c r="D47" s="0" t="s">
        <v>83</v>
      </c>
      <c r="E47" s="0" t="n">
        <v>32</v>
      </c>
      <c r="F47" s="0" t="n">
        <v>3</v>
      </c>
      <c r="G47" s="0" t="n">
        <f aca="false">VLOOKUP(D47,Sheet2!$Q$3:$U$17,5,0)</f>
        <v>7</v>
      </c>
    </row>
    <row r="48" customFormat="false" ht="13.8" hidden="false" customHeight="false" outlineLevel="0" collapsed="false">
      <c r="A48" s="0" t="s">
        <v>106</v>
      </c>
      <c r="B48" s="0" t="s">
        <v>107</v>
      </c>
      <c r="C48" s="1" t="str">
        <f aca="false">SUBSTITUTE(B48,".","")</f>
        <v>343</v>
      </c>
      <c r="D48" s="0" t="s">
        <v>83</v>
      </c>
      <c r="E48" s="0" t="n">
        <v>32</v>
      </c>
      <c r="F48" s="0" t="n">
        <v>3</v>
      </c>
      <c r="G48" s="0" t="n">
        <f aca="false">VLOOKUP(D48,Sheet2!$Q$3:$U$17,5,0)</f>
        <v>7</v>
      </c>
    </row>
    <row r="49" customFormat="false" ht="13.8" hidden="false" customHeight="false" outlineLevel="0" collapsed="false">
      <c r="A49" s="0" t="s">
        <v>108</v>
      </c>
      <c r="B49" s="0" t="s">
        <v>109</v>
      </c>
      <c r="C49" s="1" t="str">
        <f aca="false">SUBSTITUTE(B49,".","")</f>
        <v>344</v>
      </c>
      <c r="D49" s="0" t="s">
        <v>83</v>
      </c>
      <c r="E49" s="0" t="n">
        <v>32</v>
      </c>
      <c r="F49" s="0" t="n">
        <v>3</v>
      </c>
      <c r="G49" s="0" t="n">
        <f aca="false">VLOOKUP(D49,Sheet2!$Q$3:$U$17,5,0)</f>
        <v>7</v>
      </c>
    </row>
    <row r="50" customFormat="false" ht="13.8" hidden="false" customHeight="false" outlineLevel="0" collapsed="false">
      <c r="A50" s="0" t="s">
        <v>110</v>
      </c>
      <c r="B50" s="0" t="s">
        <v>111</v>
      </c>
      <c r="C50" s="1" t="str">
        <f aca="false">SUBSTITUTE(B50,".","")</f>
        <v>345</v>
      </c>
      <c r="D50" s="0" t="s">
        <v>83</v>
      </c>
      <c r="E50" s="0" t="n">
        <v>32</v>
      </c>
      <c r="F50" s="0" t="n">
        <v>3</v>
      </c>
      <c r="G50" s="0" t="n">
        <f aca="false">VLOOKUP(D50,Sheet2!$Q$3:$U$17,5,0)</f>
        <v>7</v>
      </c>
    </row>
    <row r="51" customFormat="false" ht="13.8" hidden="false" customHeight="false" outlineLevel="0" collapsed="false">
      <c r="A51" s="0" t="s">
        <v>112</v>
      </c>
      <c r="B51" s="0" t="s">
        <v>113</v>
      </c>
      <c r="C51" s="1" t="str">
        <f aca="false">SUBSTITUTE(B51,".","")</f>
        <v>346</v>
      </c>
      <c r="D51" s="0" t="s">
        <v>83</v>
      </c>
      <c r="E51" s="0" t="n">
        <v>32</v>
      </c>
      <c r="F51" s="0" t="n">
        <v>3</v>
      </c>
      <c r="G51" s="0" t="n">
        <f aca="false">VLOOKUP(D51,Sheet2!$Q$3:$U$17,5,0)</f>
        <v>7</v>
      </c>
    </row>
    <row r="52" customFormat="false" ht="13.8" hidden="false" customHeight="false" outlineLevel="0" collapsed="false">
      <c r="A52" s="0" t="s">
        <v>114</v>
      </c>
      <c r="B52" s="0" t="s">
        <v>115</v>
      </c>
      <c r="C52" s="1" t="str">
        <f aca="false">SUBSTITUTE(B52,".","")</f>
        <v>347</v>
      </c>
      <c r="D52" s="0" t="s">
        <v>83</v>
      </c>
      <c r="E52" s="0" t="n">
        <v>32</v>
      </c>
      <c r="F52" s="0" t="n">
        <v>3</v>
      </c>
      <c r="G52" s="0" t="n">
        <f aca="false">VLOOKUP(D52,Sheet2!$Q$3:$U$17,5,0)</f>
        <v>7</v>
      </c>
    </row>
    <row r="53" customFormat="false" ht="13.8" hidden="false" customHeight="false" outlineLevel="0" collapsed="false">
      <c r="A53" s="0" t="s">
        <v>116</v>
      </c>
      <c r="B53" s="0" t="s">
        <v>117</v>
      </c>
      <c r="C53" s="1" t="str">
        <f aca="false">SUBSTITUTE(B53,".","")</f>
        <v>348</v>
      </c>
      <c r="D53" s="0" t="s">
        <v>83</v>
      </c>
      <c r="E53" s="0" t="n">
        <v>32</v>
      </c>
      <c r="F53" s="0" t="n">
        <v>3</v>
      </c>
      <c r="G53" s="0" t="n">
        <f aca="false">VLOOKUP(D53,Sheet2!$Q$3:$U$17,5,0)</f>
        <v>7</v>
      </c>
    </row>
    <row r="54" customFormat="false" ht="13.8" hidden="false" customHeight="false" outlineLevel="0" collapsed="false">
      <c r="A54" s="0" t="s">
        <v>118</v>
      </c>
      <c r="B54" s="0" t="s">
        <v>119</v>
      </c>
      <c r="C54" s="1" t="str">
        <f aca="false">SUBSTITUTE(B54,".","")</f>
        <v>349</v>
      </c>
      <c r="D54" s="0" t="s">
        <v>83</v>
      </c>
      <c r="E54" s="0" t="n">
        <v>32</v>
      </c>
      <c r="F54" s="0" t="n">
        <v>3</v>
      </c>
      <c r="G54" s="0" t="n">
        <f aca="false">VLOOKUP(D54,Sheet2!$Q$3:$U$17,5,0)</f>
        <v>7</v>
      </c>
    </row>
    <row r="55" customFormat="false" ht="13.8" hidden="false" customHeight="false" outlineLevel="0" collapsed="false">
      <c r="A55" s="0" t="s">
        <v>120</v>
      </c>
      <c r="B55" s="0" t="s">
        <v>121</v>
      </c>
      <c r="C55" s="1" t="str">
        <f aca="false">SUBSTITUTE(B55,".","")</f>
        <v>350</v>
      </c>
      <c r="D55" s="0" t="s">
        <v>83</v>
      </c>
      <c r="E55" s="0" t="n">
        <v>32</v>
      </c>
      <c r="F55" s="0" t="n">
        <v>3</v>
      </c>
      <c r="G55" s="0" t="n">
        <f aca="false">VLOOKUP(D55,Sheet2!$Q$3:$U$17,5,0)</f>
        <v>7</v>
      </c>
    </row>
    <row r="56" customFormat="false" ht="13.8" hidden="false" customHeight="false" outlineLevel="0" collapsed="false">
      <c r="A56" s="0" t="s">
        <v>122</v>
      </c>
      <c r="B56" s="0" t="s">
        <v>123</v>
      </c>
      <c r="C56" s="1" t="str">
        <f aca="false">SUBSTITUTE(B56,".","")</f>
        <v>351</v>
      </c>
      <c r="D56" s="0" t="s">
        <v>83</v>
      </c>
      <c r="E56" s="0" t="n">
        <v>32</v>
      </c>
      <c r="F56" s="0" t="n">
        <v>3</v>
      </c>
      <c r="G56" s="0" t="n">
        <f aca="false">VLOOKUP(D56,Sheet2!$Q$3:$U$17,5,0)</f>
        <v>7</v>
      </c>
    </row>
    <row r="57" customFormat="false" ht="13.8" hidden="false" customHeight="false" outlineLevel="0" collapsed="false">
      <c r="A57" s="0" t="s">
        <v>124</v>
      </c>
      <c r="B57" s="0" t="s">
        <v>125</v>
      </c>
      <c r="C57" s="1" t="str">
        <f aca="false">SUBSTITUTE(B57,".","")</f>
        <v>352</v>
      </c>
      <c r="D57" s="0" t="s">
        <v>83</v>
      </c>
      <c r="E57" s="0" t="n">
        <v>32</v>
      </c>
      <c r="F57" s="0" t="n">
        <v>3</v>
      </c>
      <c r="G57" s="0" t="n">
        <f aca="false">VLOOKUP(D57,Sheet2!$Q$3:$U$17,5,0)</f>
        <v>7</v>
      </c>
    </row>
    <row r="58" customFormat="false" ht="13.8" hidden="false" customHeight="false" outlineLevel="0" collapsed="false">
      <c r="A58" s="0" t="s">
        <v>126</v>
      </c>
      <c r="B58" s="0" t="s">
        <v>127</v>
      </c>
      <c r="C58" s="1" t="str">
        <f aca="false">SUBSTITUTE(B58,".","")</f>
        <v>353</v>
      </c>
      <c r="D58" s="0" t="s">
        <v>83</v>
      </c>
      <c r="E58" s="0" t="n">
        <v>32</v>
      </c>
      <c r="F58" s="0" t="n">
        <v>3</v>
      </c>
      <c r="G58" s="0" t="n">
        <f aca="false">VLOOKUP(D58,Sheet2!$Q$3:$U$17,5,0)</f>
        <v>7</v>
      </c>
    </row>
    <row r="59" customFormat="false" ht="13.8" hidden="false" customHeight="false" outlineLevel="0" collapsed="false">
      <c r="A59" s="0" t="s">
        <v>128</v>
      </c>
      <c r="B59" s="0" t="s">
        <v>129</v>
      </c>
      <c r="C59" s="1" t="str">
        <f aca="false">SUBSTITUTE(B59,".","")</f>
        <v>354</v>
      </c>
      <c r="D59" s="0" t="s">
        <v>83</v>
      </c>
      <c r="E59" s="0" t="n">
        <v>32</v>
      </c>
      <c r="F59" s="0" t="n">
        <v>3</v>
      </c>
      <c r="G59" s="0" t="n">
        <f aca="false">VLOOKUP(D59,Sheet2!$Q$3:$U$17,5,0)</f>
        <v>7</v>
      </c>
    </row>
    <row r="60" customFormat="false" ht="13.8" hidden="false" customHeight="false" outlineLevel="0" collapsed="false">
      <c r="A60" s="0" t="s">
        <v>130</v>
      </c>
      <c r="B60" s="0" t="s">
        <v>131</v>
      </c>
      <c r="C60" s="1" t="str">
        <f aca="false">SUBSTITUTE(B60,".","")</f>
        <v>360</v>
      </c>
      <c r="D60" s="0" t="s">
        <v>132</v>
      </c>
      <c r="E60" s="0" t="n">
        <v>8192</v>
      </c>
      <c r="F60" s="0" t="n">
        <v>0</v>
      </c>
      <c r="G60" s="0" t="n">
        <f aca="false">VLOOKUP(D60,Sheet2!$Q$3:$U$17,5,0)</f>
        <v>15</v>
      </c>
    </row>
    <row r="61" customFormat="false" ht="13.8" hidden="false" customHeight="false" outlineLevel="0" collapsed="false">
      <c r="A61" s="0" t="s">
        <v>133</v>
      </c>
      <c r="B61" s="0" t="s">
        <v>134</v>
      </c>
      <c r="C61" s="1" t="str">
        <f aca="false">SUBSTITUTE(B61,".","")</f>
        <v>361</v>
      </c>
      <c r="D61" s="0" t="s">
        <v>132</v>
      </c>
      <c r="E61" s="0" t="n">
        <v>8192</v>
      </c>
      <c r="F61" s="0" t="n">
        <v>0</v>
      </c>
      <c r="G61" s="0" t="n">
        <f aca="false">VLOOKUP(D61,Sheet2!$Q$3:$U$17,5,0)</f>
        <v>15</v>
      </c>
    </row>
    <row r="62" customFormat="false" ht="13.8" hidden="false" customHeight="false" outlineLevel="0" collapsed="false">
      <c r="A62" s="0" t="s">
        <v>135</v>
      </c>
      <c r="B62" s="0" t="s">
        <v>136</v>
      </c>
      <c r="C62" s="1" t="str">
        <f aca="false">SUBSTITUTE(B62,".","")</f>
        <v>362</v>
      </c>
      <c r="D62" s="0" t="s">
        <v>132</v>
      </c>
      <c r="E62" s="0" t="n">
        <v>8192</v>
      </c>
      <c r="F62" s="0" t="n">
        <v>0</v>
      </c>
      <c r="G62" s="0" t="n">
        <f aca="false">VLOOKUP(D62,Sheet2!$Q$3:$U$17,5,0)</f>
        <v>15</v>
      </c>
    </row>
    <row r="63" customFormat="false" ht="13.8" hidden="false" customHeight="false" outlineLevel="0" collapsed="false">
      <c r="A63" s="0" t="s">
        <v>137</v>
      </c>
      <c r="B63" s="0" t="s">
        <v>138</v>
      </c>
      <c r="C63" s="1" t="str">
        <f aca="false">SUBSTITUTE(B63,".","")</f>
        <v>363</v>
      </c>
      <c r="D63" s="0" t="s">
        <v>132</v>
      </c>
      <c r="E63" s="0" t="n">
        <v>8192</v>
      </c>
      <c r="F63" s="0" t="n">
        <v>0</v>
      </c>
      <c r="G63" s="0" t="n">
        <f aca="false">VLOOKUP(D63,Sheet2!$Q$3:$U$17,5,0)</f>
        <v>15</v>
      </c>
    </row>
    <row r="64" customFormat="false" ht="13.8" hidden="false" customHeight="false" outlineLevel="0" collapsed="false">
      <c r="A64" s="0" t="s">
        <v>139</v>
      </c>
      <c r="B64" s="0" t="s">
        <v>140</v>
      </c>
      <c r="C64" s="1" t="str">
        <f aca="false">SUBSTITUTE(B64,".","")</f>
        <v>364</v>
      </c>
      <c r="D64" s="0" t="s">
        <v>132</v>
      </c>
      <c r="E64" s="0" t="n">
        <v>8192</v>
      </c>
      <c r="F64" s="0" t="n">
        <v>0</v>
      </c>
      <c r="G64" s="0" t="n">
        <f aca="false">VLOOKUP(D64,Sheet2!$Q$3:$U$17,5,0)</f>
        <v>15</v>
      </c>
    </row>
    <row r="65" customFormat="false" ht="13.8" hidden="false" customHeight="false" outlineLevel="0" collapsed="false">
      <c r="A65" s="0" t="s">
        <v>141</v>
      </c>
      <c r="B65" s="0" t="s">
        <v>142</v>
      </c>
      <c r="C65" s="1" t="str">
        <f aca="false">SUBSTITUTE(B65,".","")</f>
        <v>365</v>
      </c>
      <c r="D65" s="0" t="s">
        <v>132</v>
      </c>
      <c r="E65" s="0" t="n">
        <v>8192</v>
      </c>
      <c r="F65" s="0" t="n">
        <v>0</v>
      </c>
      <c r="G65" s="0" t="n">
        <f aca="false">VLOOKUP(D65,Sheet2!$Q$3:$U$17,5,0)</f>
        <v>15</v>
      </c>
    </row>
    <row r="66" customFormat="false" ht="13.8" hidden="false" customHeight="false" outlineLevel="0" collapsed="false">
      <c r="A66" s="0" t="s">
        <v>143</v>
      </c>
      <c r="B66" s="0" t="s">
        <v>144</v>
      </c>
      <c r="C66" s="1" t="str">
        <f aca="false">SUBSTITUTE(B66,".","")</f>
        <v>410</v>
      </c>
      <c r="D66" s="0" t="s">
        <v>58</v>
      </c>
      <c r="E66" s="0" t="n">
        <v>16</v>
      </c>
      <c r="F66" s="0" t="n">
        <v>2</v>
      </c>
      <c r="G66" s="0" t="n">
        <f aca="false">VLOOKUP(D66,Sheet2!$Q$3:$U$17,5,0)</f>
        <v>6</v>
      </c>
    </row>
    <row r="67" customFormat="false" ht="13.8" hidden="false" customHeight="false" outlineLevel="0" collapsed="false">
      <c r="A67" s="0" t="s">
        <v>145</v>
      </c>
      <c r="B67" s="0" t="s">
        <v>146</v>
      </c>
      <c r="C67" s="1" t="str">
        <f aca="false">SUBSTITUTE(B67,".","")</f>
        <v>411</v>
      </c>
      <c r="D67" s="0" t="s">
        <v>58</v>
      </c>
      <c r="E67" s="0" t="n">
        <v>16</v>
      </c>
      <c r="F67" s="0" t="n">
        <v>2</v>
      </c>
      <c r="G67" s="0" t="n">
        <f aca="false">VLOOKUP(D67,Sheet2!$Q$3:$U$17,5,0)</f>
        <v>6</v>
      </c>
    </row>
    <row r="68" customFormat="false" ht="13.8" hidden="false" customHeight="false" outlineLevel="0" collapsed="false">
      <c r="A68" s="0" t="s">
        <v>147</v>
      </c>
      <c r="B68" s="0" t="s">
        <v>148</v>
      </c>
      <c r="C68" s="1" t="str">
        <f aca="false">SUBSTITUTE(B68,".","")</f>
        <v>412</v>
      </c>
      <c r="D68" s="0" t="s">
        <v>58</v>
      </c>
      <c r="E68" s="0" t="n">
        <v>16</v>
      </c>
      <c r="F68" s="0" t="n">
        <v>2</v>
      </c>
      <c r="G68" s="0" t="n">
        <f aca="false">VLOOKUP(D68,Sheet2!$Q$3:$U$17,5,0)</f>
        <v>6</v>
      </c>
    </row>
    <row r="69" customFormat="false" ht="13.8" hidden="false" customHeight="false" outlineLevel="0" collapsed="false">
      <c r="A69" s="0" t="s">
        <v>149</v>
      </c>
      <c r="B69" s="0" t="s">
        <v>150</v>
      </c>
      <c r="C69" s="1" t="str">
        <f aca="false">SUBSTITUTE(B69,".","")</f>
        <v>413</v>
      </c>
      <c r="D69" s="0" t="s">
        <v>58</v>
      </c>
      <c r="E69" s="0" t="n">
        <v>16</v>
      </c>
      <c r="F69" s="0" t="n">
        <v>2</v>
      </c>
      <c r="G69" s="0" t="n">
        <f aca="false">VLOOKUP(D69,Sheet2!$Q$3:$U$17,5,0)</f>
        <v>6</v>
      </c>
    </row>
    <row r="70" customFormat="false" ht="13.8" hidden="false" customHeight="false" outlineLevel="0" collapsed="false">
      <c r="A70" s="0" t="s">
        <v>151</v>
      </c>
      <c r="B70" s="0" t="s">
        <v>152</v>
      </c>
      <c r="C70" s="1" t="str">
        <f aca="false">SUBSTITUTE(B70,".","")</f>
        <v>414</v>
      </c>
      <c r="D70" s="0" t="s">
        <v>58</v>
      </c>
      <c r="E70" s="0" t="n">
        <v>16</v>
      </c>
      <c r="F70" s="0" t="n">
        <v>2</v>
      </c>
      <c r="G70" s="0" t="n">
        <f aca="false">VLOOKUP(D70,Sheet2!$Q$3:$U$17,5,0)</f>
        <v>6</v>
      </c>
    </row>
    <row r="71" customFormat="false" ht="13.8" hidden="false" customHeight="false" outlineLevel="0" collapsed="false">
      <c r="A71" s="0" t="s">
        <v>153</v>
      </c>
      <c r="B71" s="0" t="s">
        <v>154</v>
      </c>
      <c r="C71" s="1" t="str">
        <f aca="false">SUBSTITUTE(B71,".","")</f>
        <v>420</v>
      </c>
      <c r="D71" s="0" t="s">
        <v>69</v>
      </c>
      <c r="E71" s="0" t="n">
        <v>256</v>
      </c>
      <c r="F71" s="0" t="n">
        <v>4</v>
      </c>
      <c r="G71" s="0" t="n">
        <f aca="false">VLOOKUP(D71,Sheet2!$Q$3:$U$17,5,0)</f>
        <v>10</v>
      </c>
    </row>
    <row r="72" customFormat="false" ht="13.8" hidden="false" customHeight="false" outlineLevel="0" collapsed="false">
      <c r="A72" s="0" t="s">
        <v>155</v>
      </c>
      <c r="B72" s="0" t="s">
        <v>156</v>
      </c>
      <c r="C72" s="1" t="str">
        <f aca="false">SUBSTITUTE(B72,".","")</f>
        <v>421</v>
      </c>
      <c r="D72" s="0" t="s">
        <v>72</v>
      </c>
      <c r="E72" s="0" t="n">
        <v>128</v>
      </c>
      <c r="F72" s="0" t="n">
        <v>3</v>
      </c>
      <c r="G72" s="0" t="n">
        <f aca="false">VLOOKUP(D72,Sheet2!$Q$3:$U$17,5,0)</f>
        <v>9</v>
      </c>
    </row>
    <row r="73" customFormat="false" ht="13.8" hidden="false" customHeight="false" outlineLevel="0" collapsed="false">
      <c r="A73" s="0" t="s">
        <v>157</v>
      </c>
      <c r="B73" s="0" t="s">
        <v>158</v>
      </c>
      <c r="C73" s="1" t="str">
        <f aca="false">SUBSTITUTE(B73,".","")</f>
        <v>422</v>
      </c>
      <c r="D73" s="0" t="s">
        <v>72</v>
      </c>
      <c r="E73" s="0" t="n">
        <v>128</v>
      </c>
      <c r="F73" s="0" t="n">
        <v>3</v>
      </c>
      <c r="G73" s="0" t="n">
        <f aca="false">VLOOKUP(D73,Sheet2!$Q$3:$U$17,5,0)</f>
        <v>9</v>
      </c>
    </row>
    <row r="74" customFormat="false" ht="13.8" hidden="false" customHeight="false" outlineLevel="0" collapsed="false">
      <c r="A74" s="0" t="s">
        <v>159</v>
      </c>
      <c r="B74" s="0" t="s">
        <v>160</v>
      </c>
      <c r="C74" s="1" t="str">
        <f aca="false">SUBSTITUTE(B74,".","")</f>
        <v>423</v>
      </c>
      <c r="D74" s="0" t="s">
        <v>72</v>
      </c>
      <c r="E74" s="0" t="n">
        <v>128</v>
      </c>
      <c r="F74" s="0" t="n">
        <v>3</v>
      </c>
      <c r="G74" s="0" t="n">
        <f aca="false">VLOOKUP(D74,Sheet2!$Q$3:$U$17,5,0)</f>
        <v>9</v>
      </c>
    </row>
    <row r="75" customFormat="false" ht="13.8" hidden="false" customHeight="false" outlineLevel="0" collapsed="false">
      <c r="A75" s="0" t="s">
        <v>161</v>
      </c>
      <c r="B75" s="0" t="s">
        <v>162</v>
      </c>
      <c r="C75" s="1" t="str">
        <f aca="false">SUBSTITUTE(B75,".","")</f>
        <v>424</v>
      </c>
      <c r="D75" s="0" t="s">
        <v>72</v>
      </c>
      <c r="E75" s="0" t="n">
        <v>128</v>
      </c>
      <c r="F75" s="0" t="n">
        <v>3</v>
      </c>
      <c r="G75" s="0" t="n">
        <f aca="false">VLOOKUP(D75,Sheet2!$Q$3:$U$17,5,0)</f>
        <v>9</v>
      </c>
    </row>
    <row r="76" customFormat="false" ht="13.8" hidden="false" customHeight="false" outlineLevel="0" collapsed="false">
      <c r="A76" s="0" t="s">
        <v>163</v>
      </c>
      <c r="B76" s="0" t="s">
        <v>164</v>
      </c>
      <c r="C76" s="1" t="str">
        <f aca="false">SUBSTITUTE(B76,".","")</f>
        <v>430</v>
      </c>
      <c r="D76" s="0" t="s">
        <v>83</v>
      </c>
      <c r="E76" s="0" t="n">
        <v>32</v>
      </c>
      <c r="F76" s="0" t="n">
        <v>3</v>
      </c>
      <c r="G76" s="0" t="n">
        <f aca="false">VLOOKUP(D76,Sheet2!$Q$3:$U$17,5,0)</f>
        <v>7</v>
      </c>
    </row>
    <row r="77" customFormat="false" ht="13.8" hidden="false" customHeight="false" outlineLevel="0" collapsed="false">
      <c r="A77" s="0" t="s">
        <v>165</v>
      </c>
      <c r="B77" s="0" t="s">
        <v>166</v>
      </c>
      <c r="C77" s="1" t="str">
        <f aca="false">SUBSTITUTE(B77,".","")</f>
        <v>431</v>
      </c>
      <c r="D77" s="0" t="s">
        <v>83</v>
      </c>
      <c r="E77" s="0" t="n">
        <v>32</v>
      </c>
      <c r="F77" s="0" t="n">
        <v>3</v>
      </c>
      <c r="G77" s="0" t="n">
        <f aca="false">VLOOKUP(D77,Sheet2!$Q$3:$U$17,5,0)</f>
        <v>7</v>
      </c>
    </row>
    <row r="78" customFormat="false" ht="13.8" hidden="false" customHeight="false" outlineLevel="0" collapsed="false">
      <c r="A78" s="0" t="s">
        <v>167</v>
      </c>
      <c r="B78" s="0" t="s">
        <v>168</v>
      </c>
      <c r="C78" s="1" t="str">
        <f aca="false">SUBSTITUTE(B78,".","")</f>
        <v>432</v>
      </c>
      <c r="D78" s="0" t="s">
        <v>83</v>
      </c>
      <c r="E78" s="0" t="n">
        <v>32</v>
      </c>
      <c r="F78" s="0" t="n">
        <v>3</v>
      </c>
      <c r="G78" s="0" t="n">
        <f aca="false">VLOOKUP(D78,Sheet2!$Q$3:$U$17,5,0)</f>
        <v>7</v>
      </c>
    </row>
    <row r="79" customFormat="false" ht="13.8" hidden="false" customHeight="false" outlineLevel="0" collapsed="false">
      <c r="A79" s="0" t="s">
        <v>169</v>
      </c>
      <c r="B79" s="0" t="s">
        <v>170</v>
      </c>
      <c r="C79" s="1" t="str">
        <f aca="false">SUBSTITUTE(B79,".","")</f>
        <v>433</v>
      </c>
      <c r="D79" s="0" t="s">
        <v>83</v>
      </c>
      <c r="E79" s="0" t="n">
        <v>32</v>
      </c>
      <c r="F79" s="0" t="n">
        <v>3</v>
      </c>
      <c r="G79" s="0" t="n">
        <f aca="false">VLOOKUP(D79,Sheet2!$Q$3:$U$17,5,0)</f>
        <v>7</v>
      </c>
    </row>
    <row r="80" customFormat="false" ht="13.8" hidden="false" customHeight="false" outlineLevel="0" collapsed="false">
      <c r="A80" s="0" t="s">
        <v>171</v>
      </c>
      <c r="B80" s="0" t="s">
        <v>172</v>
      </c>
      <c r="C80" s="1" t="str">
        <f aca="false">SUBSTITUTE(B80,".","")</f>
        <v>434</v>
      </c>
      <c r="D80" s="0" t="s">
        <v>83</v>
      </c>
      <c r="E80" s="0" t="n">
        <v>32</v>
      </c>
      <c r="F80" s="0" t="n">
        <v>3</v>
      </c>
      <c r="G80" s="0" t="n">
        <f aca="false">VLOOKUP(D80,Sheet2!$Q$3:$U$17,5,0)</f>
        <v>7</v>
      </c>
    </row>
    <row r="81" customFormat="false" ht="13.8" hidden="false" customHeight="false" outlineLevel="0" collapsed="false">
      <c r="A81" s="0" t="s">
        <v>173</v>
      </c>
      <c r="B81" s="0" t="s">
        <v>174</v>
      </c>
      <c r="C81" s="1" t="str">
        <f aca="false">SUBSTITUTE(B81,".","")</f>
        <v>435</v>
      </c>
      <c r="D81" s="0" t="s">
        <v>83</v>
      </c>
      <c r="E81" s="0" t="n">
        <v>32</v>
      </c>
      <c r="F81" s="0" t="n">
        <v>3</v>
      </c>
      <c r="G81" s="0" t="n">
        <f aca="false">VLOOKUP(D81,Sheet2!$Q$3:$U$17,5,0)</f>
        <v>7</v>
      </c>
    </row>
    <row r="82" customFormat="false" ht="13.8" hidden="false" customHeight="false" outlineLevel="0" collapsed="false">
      <c r="A82" s="0" t="s">
        <v>175</v>
      </c>
      <c r="B82" s="0" t="s">
        <v>176</v>
      </c>
      <c r="C82" s="1" t="str">
        <f aca="false">SUBSTITUTE(B82,".","")</f>
        <v>436</v>
      </c>
      <c r="D82" s="0" t="s">
        <v>83</v>
      </c>
      <c r="E82" s="0" t="n">
        <v>32</v>
      </c>
      <c r="F82" s="0" t="n">
        <v>3</v>
      </c>
      <c r="G82" s="0" t="n">
        <f aca="false">VLOOKUP(D82,Sheet2!$Q$3:$U$17,5,0)</f>
        <v>7</v>
      </c>
    </row>
    <row r="83" customFormat="false" ht="13.8" hidden="false" customHeight="false" outlineLevel="0" collapsed="false">
      <c r="A83" s="0" t="s">
        <v>177</v>
      </c>
      <c r="B83" s="0" t="s">
        <v>178</v>
      </c>
      <c r="C83" s="1" t="str">
        <f aca="false">SUBSTITUTE(B83,".","")</f>
        <v>437</v>
      </c>
      <c r="D83" s="0" t="s">
        <v>83</v>
      </c>
      <c r="E83" s="0" t="n">
        <v>32</v>
      </c>
      <c r="F83" s="0" t="n">
        <v>3</v>
      </c>
      <c r="G83" s="0" t="n">
        <f aca="false">VLOOKUP(D83,Sheet2!$Q$3:$U$17,5,0)</f>
        <v>7</v>
      </c>
    </row>
    <row r="84" customFormat="false" ht="13.8" hidden="false" customHeight="false" outlineLevel="0" collapsed="false">
      <c r="A84" s="0" t="s">
        <v>179</v>
      </c>
      <c r="B84" s="0" t="s">
        <v>180</v>
      </c>
      <c r="C84" s="1" t="str">
        <f aca="false">SUBSTITUTE(B84,".","")</f>
        <v>438</v>
      </c>
      <c r="D84" s="0" t="s">
        <v>83</v>
      </c>
      <c r="E84" s="0" t="n">
        <v>32</v>
      </c>
      <c r="F84" s="0" t="n">
        <v>3</v>
      </c>
      <c r="G84" s="0" t="n">
        <f aca="false">VLOOKUP(D84,Sheet2!$Q$3:$U$17,5,0)</f>
        <v>7</v>
      </c>
    </row>
    <row r="85" customFormat="false" ht="13.8" hidden="false" customHeight="false" outlineLevel="0" collapsed="false">
      <c r="A85" s="0" t="s">
        <v>181</v>
      </c>
      <c r="B85" s="0" t="s">
        <v>182</v>
      </c>
      <c r="C85" s="1" t="str">
        <f aca="false">SUBSTITUTE(B85,".","")</f>
        <v>439</v>
      </c>
      <c r="D85" s="0" t="s">
        <v>83</v>
      </c>
      <c r="E85" s="0" t="n">
        <v>32</v>
      </c>
      <c r="F85" s="0" t="n">
        <v>3</v>
      </c>
      <c r="G85" s="0" t="n">
        <f aca="false">VLOOKUP(D85,Sheet2!$Q$3:$U$17,5,0)</f>
        <v>7</v>
      </c>
    </row>
    <row r="86" customFormat="false" ht="13.8" hidden="false" customHeight="false" outlineLevel="0" collapsed="false">
      <c r="A86" s="0" t="s">
        <v>183</v>
      </c>
      <c r="B86" s="0" t="s">
        <v>184</v>
      </c>
      <c r="C86" s="1" t="str">
        <f aca="false">SUBSTITUTE(B86,".","")</f>
        <v>440</v>
      </c>
      <c r="D86" s="0" t="s">
        <v>83</v>
      </c>
      <c r="E86" s="0" t="n">
        <v>32</v>
      </c>
      <c r="F86" s="0" t="n">
        <v>3</v>
      </c>
      <c r="G86" s="0" t="n">
        <f aca="false">VLOOKUP(D86,Sheet2!$Q$3:$U$17,5,0)</f>
        <v>7</v>
      </c>
    </row>
    <row r="87" customFormat="false" ht="13.8" hidden="false" customHeight="false" outlineLevel="0" collapsed="false">
      <c r="A87" s="0" t="s">
        <v>185</v>
      </c>
      <c r="B87" s="0" t="s">
        <v>186</v>
      </c>
      <c r="C87" s="1" t="str">
        <f aca="false">SUBSTITUTE(B87,".","")</f>
        <v>441</v>
      </c>
      <c r="D87" s="0" t="s">
        <v>83</v>
      </c>
      <c r="E87" s="0" t="n">
        <v>32</v>
      </c>
      <c r="F87" s="0" t="n">
        <v>3</v>
      </c>
      <c r="G87" s="0" t="n">
        <f aca="false">VLOOKUP(D87,Sheet2!$Q$3:$U$17,5,0)</f>
        <v>7</v>
      </c>
    </row>
    <row r="88" customFormat="false" ht="13.8" hidden="false" customHeight="false" outlineLevel="0" collapsed="false">
      <c r="A88" s="0" t="s">
        <v>187</v>
      </c>
      <c r="B88" s="0" t="s">
        <v>188</v>
      </c>
      <c r="C88" s="1" t="str">
        <f aca="false">SUBSTITUTE(B88,".","")</f>
        <v>442</v>
      </c>
      <c r="D88" s="0" t="s">
        <v>83</v>
      </c>
      <c r="E88" s="0" t="n">
        <v>32</v>
      </c>
      <c r="F88" s="0" t="n">
        <v>3</v>
      </c>
      <c r="G88" s="0" t="n">
        <f aca="false">VLOOKUP(D88,Sheet2!$Q$3:$U$17,5,0)</f>
        <v>7</v>
      </c>
    </row>
    <row r="89" customFormat="false" ht="13.8" hidden="false" customHeight="false" outlineLevel="0" collapsed="false">
      <c r="A89" s="0" t="s">
        <v>189</v>
      </c>
      <c r="B89" s="0" t="s">
        <v>190</v>
      </c>
      <c r="C89" s="1" t="str">
        <f aca="false">SUBSTITUTE(B89,".","")</f>
        <v>443</v>
      </c>
      <c r="D89" s="0" t="s">
        <v>83</v>
      </c>
      <c r="E89" s="0" t="n">
        <v>32</v>
      </c>
      <c r="F89" s="0" t="n">
        <v>3</v>
      </c>
      <c r="G89" s="0" t="n">
        <f aca="false">VLOOKUP(D89,Sheet2!$Q$3:$U$17,5,0)</f>
        <v>7</v>
      </c>
    </row>
    <row r="90" customFormat="false" ht="13.8" hidden="false" customHeight="false" outlineLevel="0" collapsed="false">
      <c r="A90" s="0" t="s">
        <v>191</v>
      </c>
      <c r="B90" s="0" t="s">
        <v>192</v>
      </c>
      <c r="C90" s="1" t="str">
        <f aca="false">SUBSTITUTE(B90,".","")</f>
        <v>444</v>
      </c>
      <c r="D90" s="0" t="s">
        <v>83</v>
      </c>
      <c r="E90" s="0" t="n">
        <v>32</v>
      </c>
      <c r="F90" s="0" t="n">
        <v>3</v>
      </c>
      <c r="G90" s="0" t="n">
        <f aca="false">VLOOKUP(D90,Sheet2!$Q$3:$U$17,5,0)</f>
        <v>7</v>
      </c>
    </row>
    <row r="91" customFormat="false" ht="13.8" hidden="false" customHeight="false" outlineLevel="0" collapsed="false">
      <c r="A91" s="0" t="s">
        <v>193</v>
      </c>
      <c r="B91" s="0" t="s">
        <v>194</v>
      </c>
      <c r="C91" s="1" t="str">
        <f aca="false">SUBSTITUTE(B91,".","")</f>
        <v>445</v>
      </c>
      <c r="D91" s="0" t="s">
        <v>83</v>
      </c>
      <c r="E91" s="0" t="n">
        <v>32</v>
      </c>
      <c r="F91" s="0" t="n">
        <v>3</v>
      </c>
      <c r="G91" s="0" t="n">
        <f aca="false">VLOOKUP(D91,Sheet2!$Q$3:$U$17,5,0)</f>
        <v>7</v>
      </c>
    </row>
    <row r="92" customFormat="false" ht="13.8" hidden="false" customHeight="false" outlineLevel="0" collapsed="false">
      <c r="A92" s="0" t="s">
        <v>195</v>
      </c>
      <c r="B92" s="0" t="s">
        <v>196</v>
      </c>
      <c r="C92" s="1" t="str">
        <f aca="false">SUBSTITUTE(B92,".","")</f>
        <v>446</v>
      </c>
      <c r="D92" s="0" t="s">
        <v>83</v>
      </c>
      <c r="E92" s="0" t="n">
        <v>32</v>
      </c>
      <c r="F92" s="0" t="n">
        <v>3</v>
      </c>
      <c r="G92" s="0" t="n">
        <f aca="false">VLOOKUP(D92,Sheet2!$Q$3:$U$17,5,0)</f>
        <v>7</v>
      </c>
    </row>
    <row r="93" customFormat="false" ht="13.8" hidden="false" customHeight="false" outlineLevel="0" collapsed="false">
      <c r="A93" s="0" t="s">
        <v>197</v>
      </c>
      <c r="B93" s="0" t="s">
        <v>198</v>
      </c>
      <c r="C93" s="1" t="str">
        <f aca="false">SUBSTITUTE(B93,".","")</f>
        <v>447</v>
      </c>
      <c r="D93" s="0" t="s">
        <v>83</v>
      </c>
      <c r="E93" s="0" t="n">
        <v>32</v>
      </c>
      <c r="F93" s="0" t="n">
        <v>3</v>
      </c>
      <c r="G93" s="0" t="n">
        <f aca="false">VLOOKUP(D93,Sheet2!$Q$3:$U$17,5,0)</f>
        <v>7</v>
      </c>
    </row>
    <row r="94" customFormat="false" ht="13.8" hidden="false" customHeight="false" outlineLevel="0" collapsed="false">
      <c r="A94" s="0" t="s">
        <v>199</v>
      </c>
      <c r="B94" s="0" t="s">
        <v>200</v>
      </c>
      <c r="C94" s="1" t="str">
        <f aca="false">SUBSTITUTE(B94,".","")</f>
        <v>448</v>
      </c>
      <c r="D94" s="0" t="s">
        <v>83</v>
      </c>
      <c r="E94" s="0" t="n">
        <v>32</v>
      </c>
      <c r="F94" s="0" t="n">
        <v>3</v>
      </c>
      <c r="G94" s="0" t="n">
        <f aca="false">VLOOKUP(D94,Sheet2!$Q$3:$U$17,5,0)</f>
        <v>7</v>
      </c>
    </row>
    <row r="95" customFormat="false" ht="13.8" hidden="false" customHeight="false" outlineLevel="0" collapsed="false">
      <c r="A95" s="0" t="s">
        <v>201</v>
      </c>
      <c r="B95" s="0" t="s">
        <v>202</v>
      </c>
      <c r="C95" s="1" t="str">
        <f aca="false">SUBSTITUTE(B95,".","")</f>
        <v>449</v>
      </c>
      <c r="D95" s="0" t="s">
        <v>83</v>
      </c>
      <c r="E95" s="0" t="n">
        <v>32</v>
      </c>
      <c r="F95" s="0" t="n">
        <v>3</v>
      </c>
      <c r="G95" s="0" t="n">
        <f aca="false">VLOOKUP(D95,Sheet2!$Q$3:$U$17,5,0)</f>
        <v>7</v>
      </c>
    </row>
    <row r="96" customFormat="false" ht="13.8" hidden="false" customHeight="false" outlineLevel="0" collapsed="false">
      <c r="A96" s="0" t="s">
        <v>203</v>
      </c>
      <c r="B96" s="0" t="s">
        <v>204</v>
      </c>
      <c r="C96" s="1" t="str">
        <f aca="false">SUBSTITUTE(B96,".","")</f>
        <v>450</v>
      </c>
      <c r="D96" s="0" t="s">
        <v>83</v>
      </c>
      <c r="E96" s="0" t="n">
        <v>32</v>
      </c>
      <c r="F96" s="0" t="n">
        <v>3</v>
      </c>
      <c r="G96" s="0" t="n">
        <f aca="false">VLOOKUP(D96,Sheet2!$Q$3:$U$17,5,0)</f>
        <v>7</v>
      </c>
    </row>
    <row r="97" customFormat="false" ht="13.8" hidden="false" customHeight="false" outlineLevel="0" collapsed="false">
      <c r="A97" s="0" t="s">
        <v>205</v>
      </c>
      <c r="B97" s="0" t="s">
        <v>206</v>
      </c>
      <c r="C97" s="1" t="str">
        <f aca="false">SUBSTITUTE(B97,".","")</f>
        <v>451</v>
      </c>
      <c r="D97" s="0" t="s">
        <v>83</v>
      </c>
      <c r="E97" s="0" t="n">
        <v>32</v>
      </c>
      <c r="F97" s="0" t="n">
        <v>3</v>
      </c>
      <c r="G97" s="0" t="n">
        <f aca="false">VLOOKUP(D97,Sheet2!$Q$3:$U$17,5,0)</f>
        <v>7</v>
      </c>
    </row>
    <row r="98" customFormat="false" ht="13.8" hidden="false" customHeight="false" outlineLevel="0" collapsed="false">
      <c r="A98" s="0" t="s">
        <v>207</v>
      </c>
      <c r="B98" s="0" t="s">
        <v>208</v>
      </c>
      <c r="C98" s="1" t="str">
        <f aca="false">SUBSTITUTE(B98,".","")</f>
        <v>452</v>
      </c>
      <c r="D98" s="0" t="s">
        <v>83</v>
      </c>
      <c r="E98" s="0" t="n">
        <v>32</v>
      </c>
      <c r="F98" s="0" t="n">
        <v>3</v>
      </c>
      <c r="G98" s="0" t="n">
        <f aca="false">VLOOKUP(D98,Sheet2!$Q$3:$U$17,5,0)</f>
        <v>7</v>
      </c>
    </row>
    <row r="99" customFormat="false" ht="13.8" hidden="false" customHeight="false" outlineLevel="0" collapsed="false">
      <c r="A99" s="0" t="s">
        <v>209</v>
      </c>
      <c r="B99" s="0" t="s">
        <v>210</v>
      </c>
      <c r="C99" s="1" t="str">
        <f aca="false">SUBSTITUTE(B99,".","")</f>
        <v>453</v>
      </c>
      <c r="D99" s="0" t="s">
        <v>83</v>
      </c>
      <c r="E99" s="0" t="n">
        <v>32</v>
      </c>
      <c r="F99" s="0" t="n">
        <v>3</v>
      </c>
      <c r="G99" s="0" t="n">
        <f aca="false">VLOOKUP(D99,Sheet2!$Q$3:$U$17,5,0)</f>
        <v>7</v>
      </c>
    </row>
    <row r="100" customFormat="false" ht="13.8" hidden="false" customHeight="false" outlineLevel="0" collapsed="false">
      <c r="A100" s="0" t="s">
        <v>211</v>
      </c>
      <c r="B100" s="0" t="s">
        <v>212</v>
      </c>
      <c r="C100" s="1" t="str">
        <f aca="false">SUBSTITUTE(B100,".","")</f>
        <v>454</v>
      </c>
      <c r="D100" s="0" t="s">
        <v>213</v>
      </c>
      <c r="E100" s="0" t="n">
        <v>32</v>
      </c>
      <c r="F100" s="0" t="n">
        <v>3</v>
      </c>
      <c r="G100" s="0" t="n">
        <f aca="false">VLOOKUP(D100,Sheet2!$Q$3:$U$17,5,0)</f>
        <v>8</v>
      </c>
    </row>
    <row r="101" customFormat="false" ht="13.8" hidden="false" customHeight="false" outlineLevel="0" collapsed="false">
      <c r="A101" s="0" t="s">
        <v>214</v>
      </c>
      <c r="B101" s="0" t="s">
        <v>215</v>
      </c>
      <c r="C101" s="1" t="str">
        <f aca="false">SUBSTITUTE(B101,".","")</f>
        <v>455</v>
      </c>
      <c r="D101" s="0" t="s">
        <v>213</v>
      </c>
      <c r="E101" s="0" t="n">
        <v>32</v>
      </c>
      <c r="F101" s="0" t="n">
        <v>3</v>
      </c>
      <c r="G101" s="0" t="n">
        <f aca="false">VLOOKUP(D101,Sheet2!$Q$3:$U$17,5,0)</f>
        <v>8</v>
      </c>
    </row>
    <row r="102" customFormat="false" ht="13.8" hidden="false" customHeight="false" outlineLevel="0" collapsed="false">
      <c r="A102" s="0" t="s">
        <v>216</v>
      </c>
      <c r="B102" s="0" t="s">
        <v>217</v>
      </c>
      <c r="C102" s="1" t="str">
        <f aca="false">SUBSTITUTE(B102,".","")</f>
        <v>460</v>
      </c>
      <c r="D102" s="0" t="s">
        <v>132</v>
      </c>
      <c r="E102" s="0" t="n">
        <v>8192</v>
      </c>
      <c r="F102" s="0" t="n">
        <v>0</v>
      </c>
      <c r="G102" s="0" t="n">
        <f aca="false">VLOOKUP(D102,Sheet2!$Q$3:$U$17,5,0)</f>
        <v>15</v>
      </c>
    </row>
    <row r="103" customFormat="false" ht="13.8" hidden="false" customHeight="false" outlineLevel="0" collapsed="false">
      <c r="A103" s="0" t="s">
        <v>218</v>
      </c>
      <c r="B103" s="0" t="s">
        <v>219</v>
      </c>
      <c r="C103" s="1" t="str">
        <f aca="false">SUBSTITUTE(B103,".","")</f>
        <v>461</v>
      </c>
      <c r="D103" s="0" t="s">
        <v>132</v>
      </c>
      <c r="E103" s="0" t="n">
        <v>8192</v>
      </c>
      <c r="F103" s="0" t="n">
        <v>0</v>
      </c>
      <c r="G103" s="0" t="n">
        <f aca="false">VLOOKUP(D103,Sheet2!$Q$3:$U$17,5,0)</f>
        <v>15</v>
      </c>
    </row>
    <row r="104" customFormat="false" ht="13.8" hidden="false" customHeight="false" outlineLevel="0" collapsed="false">
      <c r="A104" s="0" t="s">
        <v>220</v>
      </c>
      <c r="B104" s="0" t="s">
        <v>221</v>
      </c>
      <c r="C104" s="1" t="str">
        <f aca="false">SUBSTITUTE(B104,".","")</f>
        <v>462</v>
      </c>
      <c r="D104" s="0" t="s">
        <v>132</v>
      </c>
      <c r="E104" s="0" t="n">
        <v>8192</v>
      </c>
      <c r="F104" s="0" t="n">
        <v>0</v>
      </c>
      <c r="G104" s="0" t="n">
        <f aca="false">VLOOKUP(D104,Sheet2!$Q$3:$U$17,5,0)</f>
        <v>15</v>
      </c>
    </row>
    <row r="105" customFormat="false" ht="13.8" hidden="false" customHeight="false" outlineLevel="0" collapsed="false">
      <c r="A105" s="0" t="s">
        <v>222</v>
      </c>
      <c r="B105" s="0" t="s">
        <v>223</v>
      </c>
      <c r="C105" s="1" t="str">
        <f aca="false">SUBSTITUTE(B105,".","")</f>
        <v>463</v>
      </c>
      <c r="D105" s="0" t="s">
        <v>132</v>
      </c>
      <c r="E105" s="0" t="n">
        <v>8192</v>
      </c>
      <c r="F105" s="0" t="n">
        <v>0</v>
      </c>
      <c r="G105" s="0" t="n">
        <f aca="false">VLOOKUP(D105,Sheet2!$Q$3:$U$17,5,0)</f>
        <v>15</v>
      </c>
    </row>
    <row r="106" customFormat="false" ht="13.8" hidden="false" customHeight="false" outlineLevel="0" collapsed="false">
      <c r="A106" s="0" t="s">
        <v>224</v>
      </c>
      <c r="B106" s="0" t="s">
        <v>225</v>
      </c>
      <c r="C106" s="1" t="str">
        <f aca="false">SUBSTITUTE(B106,".","")</f>
        <v>464</v>
      </c>
      <c r="D106" s="0" t="s">
        <v>132</v>
      </c>
      <c r="E106" s="0" t="n">
        <v>8192</v>
      </c>
      <c r="F106" s="0" t="n">
        <v>0</v>
      </c>
      <c r="G106" s="0" t="n">
        <f aca="false">VLOOKUP(D106,Sheet2!$Q$3:$U$17,5,0)</f>
        <v>15</v>
      </c>
    </row>
    <row r="107" customFormat="false" ht="13.8" hidden="false" customHeight="false" outlineLevel="0" collapsed="false">
      <c r="A107" s="0" t="s">
        <v>226</v>
      </c>
      <c r="B107" s="0" t="s">
        <v>227</v>
      </c>
      <c r="C107" s="1" t="str">
        <f aca="false">SUBSTITUTE(B107,".","")</f>
        <v>465</v>
      </c>
      <c r="D107" s="0" t="s">
        <v>132</v>
      </c>
      <c r="E107" s="0" t="n">
        <v>8192</v>
      </c>
      <c r="F107" s="0" t="n">
        <v>0</v>
      </c>
      <c r="G107" s="0" t="n">
        <f aca="false">VLOOKUP(D107,Sheet2!$Q$3:$U$17,5,0)</f>
        <v>15</v>
      </c>
    </row>
    <row r="108" customFormat="false" ht="13.8" hidden="false" customHeight="false" outlineLevel="0" collapsed="false">
      <c r="A108" s="0" t="s">
        <v>228</v>
      </c>
      <c r="B108" s="0" t="s">
        <v>229</v>
      </c>
      <c r="C108" s="1" t="str">
        <f aca="false">SUBSTITUTE(B108,".","")</f>
        <v>510</v>
      </c>
      <c r="D108" s="0" t="s">
        <v>213</v>
      </c>
      <c r="E108" s="0" t="n">
        <v>64</v>
      </c>
      <c r="F108" s="0" t="n">
        <v>4</v>
      </c>
      <c r="G108" s="0" t="n">
        <f aca="false">VLOOKUP(D108,Sheet2!$Q$3:$U$17,5,0)</f>
        <v>8</v>
      </c>
    </row>
    <row r="109" customFormat="false" ht="13.8" hidden="false" customHeight="false" outlineLevel="0" collapsed="false">
      <c r="A109" s="0" t="s">
        <v>230</v>
      </c>
      <c r="B109" s="0" t="s">
        <v>231</v>
      </c>
      <c r="C109" s="1" t="str">
        <f aca="false">SUBSTITUTE(B109,".","")</f>
        <v>511</v>
      </c>
      <c r="D109" s="0" t="s">
        <v>213</v>
      </c>
      <c r="E109" s="0" t="n">
        <v>64</v>
      </c>
      <c r="F109" s="0" t="n">
        <v>4</v>
      </c>
      <c r="G109" s="0" t="n">
        <f aca="false">VLOOKUP(D109,Sheet2!$Q$3:$U$17,5,0)</f>
        <v>8</v>
      </c>
    </row>
    <row r="110" customFormat="false" ht="13.8" hidden="false" customHeight="false" outlineLevel="0" collapsed="false">
      <c r="A110" s="0" t="s">
        <v>232</v>
      </c>
      <c r="B110" s="0" t="s">
        <v>233</v>
      </c>
      <c r="C110" s="1" t="str">
        <f aca="false">SUBSTITUTE(B110,".","")</f>
        <v>512</v>
      </c>
      <c r="D110" s="0" t="s">
        <v>213</v>
      </c>
      <c r="E110" s="0" t="n">
        <v>64</v>
      </c>
      <c r="F110" s="0" t="n">
        <v>4</v>
      </c>
      <c r="G110" s="0" t="n">
        <f aca="false">VLOOKUP(D110,Sheet2!$Q$3:$U$17,5,0)</f>
        <v>8</v>
      </c>
    </row>
    <row r="111" customFormat="false" ht="13.8" hidden="false" customHeight="false" outlineLevel="0" collapsed="false">
      <c r="A111" s="0" t="s">
        <v>234</v>
      </c>
      <c r="B111" s="0" t="s">
        <v>235</v>
      </c>
      <c r="C111" s="1" t="str">
        <f aca="false">SUBSTITUTE(B111,".","")</f>
        <v>513</v>
      </c>
      <c r="D111" s="0" t="s">
        <v>213</v>
      </c>
      <c r="E111" s="0" t="n">
        <v>64</v>
      </c>
      <c r="F111" s="0" t="n">
        <v>4</v>
      </c>
      <c r="G111" s="0" t="n">
        <f aca="false">VLOOKUP(D111,Sheet2!$Q$3:$U$17,5,0)</f>
        <v>8</v>
      </c>
    </row>
    <row r="112" customFormat="false" ht="13.8" hidden="false" customHeight="false" outlineLevel="0" collapsed="false">
      <c r="A112" s="0" t="s">
        <v>236</v>
      </c>
      <c r="B112" s="0" t="s">
        <v>237</v>
      </c>
      <c r="C112" s="1" t="str">
        <f aca="false">SUBSTITUTE(B112,".","")</f>
        <v>514</v>
      </c>
      <c r="D112" s="0" t="s">
        <v>213</v>
      </c>
      <c r="E112" s="0" t="n">
        <v>64</v>
      </c>
      <c r="F112" s="0" t="n">
        <v>4</v>
      </c>
      <c r="G112" s="0" t="n">
        <f aca="false">VLOOKUP(D112,Sheet2!$Q$3:$U$17,5,0)</f>
        <v>8</v>
      </c>
    </row>
    <row r="113" customFormat="false" ht="13.8" hidden="false" customHeight="false" outlineLevel="0" collapsed="false">
      <c r="A113" s="0" t="s">
        <v>238</v>
      </c>
      <c r="B113" s="0" t="s">
        <v>239</v>
      </c>
      <c r="C113" s="1" t="str">
        <f aca="false">SUBSTITUTE(B113,".","")</f>
        <v>515</v>
      </c>
      <c r="D113" s="0" t="s">
        <v>132</v>
      </c>
      <c r="E113" s="0" t="n">
        <v>8192</v>
      </c>
      <c r="F113" s="0" t="n">
        <v>0</v>
      </c>
      <c r="G113" s="0" t="n">
        <f aca="false">VLOOKUP(D113,Sheet2!$Q$3:$U$17,5,0)</f>
        <v>15</v>
      </c>
    </row>
    <row r="114" customFormat="false" ht="13.8" hidden="false" customHeight="false" outlineLevel="0" collapsed="false">
      <c r="A114" s="0" t="s">
        <v>240</v>
      </c>
      <c r="B114" s="0" t="s">
        <v>241</v>
      </c>
      <c r="C114" s="1" t="str">
        <f aca="false">SUBSTITUTE(B114,".","")</f>
        <v>520</v>
      </c>
      <c r="D114" s="0" t="s">
        <v>69</v>
      </c>
      <c r="E114" s="0" t="n">
        <v>256</v>
      </c>
      <c r="F114" s="0" t="n">
        <v>4</v>
      </c>
      <c r="G114" s="0" t="n">
        <f aca="false">VLOOKUP(D114,Sheet2!$Q$3:$U$17,5,0)</f>
        <v>10</v>
      </c>
    </row>
    <row r="115" customFormat="false" ht="13.8" hidden="false" customHeight="false" outlineLevel="0" collapsed="false">
      <c r="A115" s="0" t="s">
        <v>242</v>
      </c>
      <c r="B115" s="0" t="s">
        <v>243</v>
      </c>
      <c r="C115" s="1" t="str">
        <f aca="false">SUBSTITUTE(B115,".","")</f>
        <v>521</v>
      </c>
      <c r="D115" s="0" t="s">
        <v>69</v>
      </c>
      <c r="E115" s="0" t="n">
        <v>256</v>
      </c>
      <c r="F115" s="0" t="n">
        <v>4</v>
      </c>
      <c r="G115" s="0" t="n">
        <f aca="false">VLOOKUP(D115,Sheet2!$Q$3:$U$17,5,0)</f>
        <v>10</v>
      </c>
    </row>
    <row r="116" customFormat="false" ht="13.8" hidden="false" customHeight="false" outlineLevel="0" collapsed="false">
      <c r="A116" s="0" t="s">
        <v>244</v>
      </c>
      <c r="B116" s="0" t="s">
        <v>245</v>
      </c>
      <c r="C116" s="1" t="str">
        <f aca="false">SUBSTITUTE(B116,".","")</f>
        <v>522</v>
      </c>
      <c r="D116" s="0" t="s">
        <v>69</v>
      </c>
      <c r="E116" s="0" t="n">
        <v>256</v>
      </c>
      <c r="F116" s="0" t="n">
        <v>4</v>
      </c>
      <c r="G116" s="0" t="n">
        <f aca="false">VLOOKUP(D116,Sheet2!$Q$3:$U$17,5,0)</f>
        <v>10</v>
      </c>
    </row>
    <row r="117" customFormat="false" ht="13.8" hidden="false" customHeight="false" outlineLevel="0" collapsed="false">
      <c r="A117" s="0" t="s">
        <v>246</v>
      </c>
      <c r="B117" s="0" t="s">
        <v>247</v>
      </c>
      <c r="C117" s="1" t="str">
        <f aca="false">SUBSTITUTE(B117,".","")</f>
        <v>523</v>
      </c>
      <c r="D117" s="0" t="s">
        <v>69</v>
      </c>
      <c r="E117" s="0" t="n">
        <v>256</v>
      </c>
      <c r="F117" s="0" t="n">
        <v>4</v>
      </c>
      <c r="G117" s="0" t="n">
        <f aca="false">VLOOKUP(D117,Sheet2!$Q$3:$U$17,5,0)</f>
        <v>10</v>
      </c>
    </row>
    <row r="118" customFormat="false" ht="13.8" hidden="false" customHeight="false" outlineLevel="0" collapsed="false">
      <c r="A118" s="0" t="s">
        <v>248</v>
      </c>
      <c r="B118" s="0" t="s">
        <v>249</v>
      </c>
      <c r="C118" s="1" t="str">
        <f aca="false">SUBSTITUTE(B118,".","")</f>
        <v>524</v>
      </c>
      <c r="D118" s="0" t="s">
        <v>69</v>
      </c>
      <c r="E118" s="0" t="n">
        <v>256</v>
      </c>
      <c r="F118" s="0" t="n">
        <v>4</v>
      </c>
      <c r="G118" s="0" t="n">
        <f aca="false">VLOOKUP(D118,Sheet2!$Q$3:$U$17,5,0)</f>
        <v>10</v>
      </c>
    </row>
    <row r="119" customFormat="false" ht="13.8" hidden="false" customHeight="false" outlineLevel="0" collapsed="false">
      <c r="A119" s="0" t="s">
        <v>250</v>
      </c>
      <c r="B119" s="0" t="s">
        <v>251</v>
      </c>
      <c r="C119" s="1" t="str">
        <f aca="false">SUBSTITUTE(B119,".","")</f>
        <v>525</v>
      </c>
      <c r="D119" s="0" t="s">
        <v>69</v>
      </c>
      <c r="E119" s="0" t="n">
        <v>256</v>
      </c>
      <c r="F119" s="0" t="n">
        <v>4</v>
      </c>
      <c r="G119" s="0" t="n">
        <f aca="false">VLOOKUP(D119,Sheet2!$Q$3:$U$17,5,0)</f>
        <v>10</v>
      </c>
    </row>
    <row r="120" customFormat="false" ht="13.8" hidden="false" customHeight="false" outlineLevel="0" collapsed="false">
      <c r="A120" s="0" t="s">
        <v>252</v>
      </c>
      <c r="B120" s="0" t="s">
        <v>253</v>
      </c>
      <c r="C120" s="1" t="str">
        <f aca="false">SUBSTITUTE(B120,".","")</f>
        <v>526</v>
      </c>
      <c r="D120" s="0" t="s">
        <v>69</v>
      </c>
      <c r="E120" s="0" t="n">
        <v>256</v>
      </c>
      <c r="F120" s="0" t="n">
        <v>4</v>
      </c>
      <c r="G120" s="0" t="n">
        <f aca="false">VLOOKUP(D120,Sheet2!$Q$3:$U$17,5,0)</f>
        <v>10</v>
      </c>
    </row>
    <row r="121" customFormat="false" ht="13.8" hidden="false" customHeight="false" outlineLevel="0" collapsed="false">
      <c r="A121" s="0" t="s">
        <v>254</v>
      </c>
      <c r="B121" s="0" t="s">
        <v>255</v>
      </c>
      <c r="C121" s="1" t="str">
        <f aca="false">SUBSTITUTE(B121,".","")</f>
        <v>527</v>
      </c>
      <c r="D121" s="0" t="s">
        <v>69</v>
      </c>
      <c r="E121" s="0" t="n">
        <v>256</v>
      </c>
      <c r="F121" s="0" t="n">
        <v>4</v>
      </c>
      <c r="G121" s="0" t="n">
        <f aca="false">VLOOKUP(D121,Sheet2!$Q$3:$U$17,5,0)</f>
        <v>10</v>
      </c>
    </row>
    <row r="122" customFormat="false" ht="13.8" hidden="false" customHeight="false" outlineLevel="0" collapsed="false">
      <c r="A122" s="0" t="s">
        <v>256</v>
      </c>
      <c r="B122" s="0" t="s">
        <v>257</v>
      </c>
      <c r="C122" s="1" t="str">
        <f aca="false">SUBSTITUTE(B122,".","")</f>
        <v>528</v>
      </c>
      <c r="D122" s="0" t="s">
        <v>132</v>
      </c>
      <c r="E122" s="0" t="n">
        <v>8192</v>
      </c>
      <c r="F122" s="0" t="n">
        <v>0</v>
      </c>
      <c r="G122" s="0" t="n">
        <f aca="false">VLOOKUP(D122,Sheet2!$Q$3:$U$17,5,0)</f>
        <v>15</v>
      </c>
    </row>
    <row r="123" customFormat="false" ht="13.8" hidden="false" customHeight="false" outlineLevel="0" collapsed="false">
      <c r="A123" s="0" t="s">
        <v>258</v>
      </c>
      <c r="B123" s="0" t="s">
        <v>259</v>
      </c>
      <c r="C123" s="1" t="str">
        <f aca="false">SUBSTITUTE(B123,".","")</f>
        <v>530</v>
      </c>
      <c r="D123" s="0" t="s">
        <v>260</v>
      </c>
      <c r="E123" s="0" t="n">
        <v>4096</v>
      </c>
      <c r="F123" s="0" t="n">
        <v>6</v>
      </c>
      <c r="G123" s="0" t="n">
        <f aca="false">VLOOKUP(D123,Sheet2!$Q$3:$U$17,5,0)</f>
        <v>14</v>
      </c>
    </row>
    <row r="124" customFormat="false" ht="13.8" hidden="false" customHeight="false" outlineLevel="0" collapsed="false">
      <c r="A124" s="0" t="s">
        <v>261</v>
      </c>
      <c r="B124" s="0" t="s">
        <v>262</v>
      </c>
      <c r="C124" s="1" t="str">
        <f aca="false">SUBSTITUTE(B124,".","")</f>
        <v>531</v>
      </c>
      <c r="D124" s="0" t="s">
        <v>260</v>
      </c>
      <c r="E124" s="0" t="n">
        <v>4096</v>
      </c>
      <c r="F124" s="0" t="n">
        <v>6</v>
      </c>
      <c r="G124" s="0" t="n">
        <f aca="false">VLOOKUP(D124,Sheet2!$Q$3:$U$17,5,0)</f>
        <v>14</v>
      </c>
    </row>
    <row r="125" customFormat="false" ht="13.8" hidden="false" customHeight="false" outlineLevel="0" collapsed="false">
      <c r="A125" s="0" t="s">
        <v>263</v>
      </c>
      <c r="B125" s="0" t="s">
        <v>264</v>
      </c>
      <c r="C125" s="1" t="str">
        <f aca="false">SUBSTITUTE(B125,".","")</f>
        <v>532</v>
      </c>
      <c r="D125" s="0" t="s">
        <v>260</v>
      </c>
      <c r="E125" s="0" t="n">
        <v>4096</v>
      </c>
      <c r="F125" s="0" t="n">
        <v>6</v>
      </c>
      <c r="G125" s="0" t="n">
        <f aca="false">VLOOKUP(D125,Sheet2!$Q$3:$U$17,5,0)</f>
        <v>14</v>
      </c>
    </row>
    <row r="126" customFormat="false" ht="13.8" hidden="false" customHeight="false" outlineLevel="0" collapsed="false">
      <c r="A126" s="0" t="s">
        <v>265</v>
      </c>
      <c r="B126" s="0" t="s">
        <v>266</v>
      </c>
      <c r="C126" s="1" t="str">
        <f aca="false">SUBSTITUTE(B126,".","")</f>
        <v>533</v>
      </c>
      <c r="D126" s="0" t="s">
        <v>260</v>
      </c>
      <c r="E126" s="0" t="n">
        <v>4096</v>
      </c>
      <c r="F126" s="0" t="n">
        <v>6</v>
      </c>
      <c r="G126" s="0" t="n">
        <f aca="false">VLOOKUP(D126,Sheet2!$Q$3:$U$17,5,0)</f>
        <v>14</v>
      </c>
    </row>
    <row r="127" customFormat="false" ht="13.8" hidden="false" customHeight="false" outlineLevel="0" collapsed="false">
      <c r="A127" s="0" t="s">
        <v>267</v>
      </c>
      <c r="B127" s="0" t="s">
        <v>268</v>
      </c>
      <c r="C127" s="1" t="str">
        <f aca="false">SUBSTITUTE(B127,".","")</f>
        <v>534</v>
      </c>
      <c r="D127" s="0" t="s">
        <v>260</v>
      </c>
      <c r="E127" s="0" t="n">
        <v>4096</v>
      </c>
      <c r="F127" s="0" t="n">
        <v>6</v>
      </c>
      <c r="G127" s="0" t="n">
        <f aca="false">VLOOKUP(D127,Sheet2!$Q$3:$U$17,5,0)</f>
        <v>14</v>
      </c>
    </row>
    <row r="128" customFormat="false" ht="13.8" hidden="false" customHeight="false" outlineLevel="0" collapsed="false">
      <c r="A128" s="0" t="s">
        <v>269</v>
      </c>
      <c r="B128" s="0" t="s">
        <v>270</v>
      </c>
      <c r="C128" s="1" t="str">
        <f aca="false">SUBSTITUTE(B128,".","")</f>
        <v>535</v>
      </c>
      <c r="D128" s="0" t="s">
        <v>260</v>
      </c>
      <c r="E128" s="0" t="n">
        <v>4096</v>
      </c>
      <c r="F128" s="0" t="n">
        <v>6</v>
      </c>
      <c r="G128" s="0" t="n">
        <f aca="false">VLOOKUP(D128,Sheet2!$Q$3:$U$17,5,0)</f>
        <v>14</v>
      </c>
    </row>
    <row r="129" customFormat="false" ht="13.8" hidden="false" customHeight="false" outlineLevel="0" collapsed="false">
      <c r="A129" s="0" t="s">
        <v>271</v>
      </c>
      <c r="B129" s="0" t="s">
        <v>272</v>
      </c>
      <c r="C129" s="1" t="str">
        <f aca="false">SUBSTITUTE(B129,".","")</f>
        <v>536</v>
      </c>
      <c r="D129" s="0" t="s">
        <v>260</v>
      </c>
      <c r="E129" s="0" t="n">
        <v>4096</v>
      </c>
      <c r="F129" s="0" t="n">
        <v>6</v>
      </c>
      <c r="G129" s="0" t="n">
        <f aca="false">VLOOKUP(D129,Sheet2!$Q$3:$U$17,5,0)</f>
        <v>14</v>
      </c>
    </row>
    <row r="130" customFormat="false" ht="13.8" hidden="false" customHeight="false" outlineLevel="0" collapsed="false">
      <c r="A130" s="0" t="s">
        <v>273</v>
      </c>
      <c r="B130" s="0" t="s">
        <v>274</v>
      </c>
      <c r="C130" s="1" t="str">
        <f aca="false">SUBSTITUTE(B130,".","")</f>
        <v>537</v>
      </c>
      <c r="D130" s="0" t="s">
        <v>260</v>
      </c>
      <c r="E130" s="0" t="n">
        <v>4096</v>
      </c>
      <c r="F130" s="0" t="n">
        <v>6</v>
      </c>
      <c r="G130" s="0" t="n">
        <f aca="false">VLOOKUP(D130,Sheet2!$Q$3:$U$17,5,0)</f>
        <v>14</v>
      </c>
    </row>
    <row r="131" customFormat="false" ht="13.8" hidden="false" customHeight="false" outlineLevel="0" collapsed="false">
      <c r="A131" s="0" t="s">
        <v>275</v>
      </c>
      <c r="B131" s="0" t="s">
        <v>276</v>
      </c>
      <c r="C131" s="1" t="str">
        <f aca="false">SUBSTITUTE(B131,".","")</f>
        <v>538</v>
      </c>
      <c r="D131" s="0" t="s">
        <v>132</v>
      </c>
      <c r="E131" s="0" t="n">
        <v>8192</v>
      </c>
      <c r="F131" s="0" t="n">
        <v>0</v>
      </c>
      <c r="G131" s="0" t="n">
        <f aca="false">VLOOKUP(D131,Sheet2!$Q$3:$U$17,5,0)</f>
        <v>15</v>
      </c>
    </row>
    <row r="132" customFormat="false" ht="13.8" hidden="false" customHeight="false" outlineLevel="0" collapsed="false">
      <c r="A132" s="0" t="s">
        <v>277</v>
      </c>
      <c r="B132" s="0" t="s">
        <v>278</v>
      </c>
      <c r="C132" s="1" t="str">
        <f aca="false">SUBSTITUTE(B132,".","")</f>
        <v>540</v>
      </c>
      <c r="D132" s="0" t="s">
        <v>279</v>
      </c>
      <c r="E132" s="0" t="n">
        <v>1024</v>
      </c>
      <c r="F132" s="0" t="n">
        <v>5</v>
      </c>
      <c r="G132" s="0" t="n">
        <f aca="false">VLOOKUP(D132,Sheet2!$Q$3:$U$17,5,0)</f>
        <v>12</v>
      </c>
    </row>
    <row r="133" customFormat="false" ht="13.8" hidden="false" customHeight="false" outlineLevel="0" collapsed="false">
      <c r="A133" s="0" t="s">
        <v>280</v>
      </c>
      <c r="B133" s="0" t="s">
        <v>281</v>
      </c>
      <c r="C133" s="1" t="str">
        <f aca="false">SUBSTITUTE(B133,".","")</f>
        <v>541</v>
      </c>
      <c r="D133" s="0" t="s">
        <v>279</v>
      </c>
      <c r="E133" s="0" t="n">
        <v>1024</v>
      </c>
      <c r="F133" s="0" t="n">
        <v>5</v>
      </c>
      <c r="G133" s="0" t="n">
        <f aca="false">VLOOKUP(D133,Sheet2!$Q$3:$U$17,5,0)</f>
        <v>12</v>
      </c>
    </row>
    <row r="134" customFormat="false" ht="13.8" hidden="false" customHeight="false" outlineLevel="0" collapsed="false">
      <c r="A134" s="0" t="s">
        <v>282</v>
      </c>
      <c r="B134" s="0" t="s">
        <v>283</v>
      </c>
      <c r="C134" s="1" t="str">
        <f aca="false">SUBSTITUTE(B134,".","")</f>
        <v>542</v>
      </c>
      <c r="D134" s="0" t="s">
        <v>279</v>
      </c>
      <c r="E134" s="0" t="n">
        <v>1024</v>
      </c>
      <c r="F134" s="0" t="n">
        <v>5</v>
      </c>
      <c r="G134" s="0" t="n">
        <f aca="false">VLOOKUP(D134,Sheet2!$Q$3:$U$17,5,0)</f>
        <v>12</v>
      </c>
    </row>
    <row r="135" customFormat="false" ht="13.8" hidden="false" customHeight="false" outlineLevel="0" collapsed="false">
      <c r="A135" s="0" t="s">
        <v>284</v>
      </c>
      <c r="B135" s="0" t="s">
        <v>285</v>
      </c>
      <c r="C135" s="1" t="str">
        <f aca="false">SUBSTITUTE(B135,".","")</f>
        <v>543</v>
      </c>
      <c r="D135" s="0" t="s">
        <v>279</v>
      </c>
      <c r="E135" s="0" t="n">
        <v>1024</v>
      </c>
      <c r="F135" s="0" t="n">
        <v>5</v>
      </c>
      <c r="G135" s="0" t="n">
        <f aca="false">VLOOKUP(D135,Sheet2!$Q$3:$U$17,5,0)</f>
        <v>12</v>
      </c>
    </row>
    <row r="136" customFormat="false" ht="13.8" hidden="false" customHeight="false" outlineLevel="0" collapsed="false">
      <c r="A136" s="0" t="s">
        <v>286</v>
      </c>
      <c r="B136" s="0" t="s">
        <v>287</v>
      </c>
      <c r="C136" s="1" t="str">
        <f aca="false">SUBSTITUTE(B136,".","")</f>
        <v>544</v>
      </c>
      <c r="D136" s="0" t="s">
        <v>279</v>
      </c>
      <c r="E136" s="0" t="n">
        <v>1024</v>
      </c>
      <c r="F136" s="0" t="n">
        <v>5</v>
      </c>
      <c r="G136" s="0" t="n">
        <f aca="false">VLOOKUP(D136,Sheet2!$Q$3:$U$17,5,0)</f>
        <v>12</v>
      </c>
    </row>
    <row r="137" customFormat="false" ht="13.8" hidden="false" customHeight="false" outlineLevel="0" collapsed="false">
      <c r="A137" s="0" t="s">
        <v>288</v>
      </c>
      <c r="B137" s="0" t="s">
        <v>289</v>
      </c>
      <c r="C137" s="1" t="str">
        <f aca="false">SUBSTITUTE(B137,".","")</f>
        <v>545</v>
      </c>
      <c r="D137" s="0" t="s">
        <v>279</v>
      </c>
      <c r="E137" s="0" t="n">
        <v>1024</v>
      </c>
      <c r="F137" s="0" t="n">
        <v>5</v>
      </c>
      <c r="G137" s="0" t="n">
        <f aca="false">VLOOKUP(D137,Sheet2!$Q$3:$U$17,5,0)</f>
        <v>12</v>
      </c>
    </row>
    <row r="138" customFormat="false" ht="13.8" hidden="false" customHeight="false" outlineLevel="0" collapsed="false">
      <c r="A138" s="0" t="s">
        <v>290</v>
      </c>
      <c r="B138" s="0" t="s">
        <v>291</v>
      </c>
      <c r="C138" s="1" t="str">
        <f aca="false">SUBSTITUTE(B138,".","")</f>
        <v>550</v>
      </c>
      <c r="D138" s="0" t="s">
        <v>279</v>
      </c>
      <c r="E138" s="0" t="n">
        <v>1024</v>
      </c>
      <c r="F138" s="0" t="n">
        <v>5</v>
      </c>
      <c r="G138" s="0" t="n">
        <f aca="false">VLOOKUP(D138,Sheet2!$Q$3:$U$17,5,0)</f>
        <v>12</v>
      </c>
    </row>
    <row r="139" customFormat="false" ht="13.8" hidden="false" customHeight="false" outlineLevel="0" collapsed="false">
      <c r="A139" s="0" t="s">
        <v>292</v>
      </c>
      <c r="B139" s="0" t="s">
        <v>293</v>
      </c>
      <c r="C139" s="1" t="str">
        <f aca="false">SUBSTITUTE(B139,".","")</f>
        <v>551</v>
      </c>
      <c r="D139" s="0" t="s">
        <v>260</v>
      </c>
      <c r="E139" s="0" t="n">
        <v>4096</v>
      </c>
      <c r="F139" s="0" t="n">
        <v>6</v>
      </c>
      <c r="G139" s="0" t="n">
        <f aca="false">VLOOKUP(D139,Sheet2!$Q$3:$U$17,5,0)</f>
        <v>14</v>
      </c>
    </row>
    <row r="140" customFormat="false" ht="13.8" hidden="false" customHeight="false" outlineLevel="0" collapsed="false">
      <c r="A140" s="0" t="s">
        <v>294</v>
      </c>
      <c r="B140" s="0" t="s">
        <v>295</v>
      </c>
      <c r="C140" s="1" t="str">
        <f aca="false">SUBSTITUTE(B140,".","")</f>
        <v>552</v>
      </c>
      <c r="D140" s="0" t="s">
        <v>279</v>
      </c>
      <c r="E140" s="0" t="n">
        <v>1024</v>
      </c>
      <c r="F140" s="0" t="n">
        <v>5</v>
      </c>
      <c r="G140" s="0" t="n">
        <f aca="false">VLOOKUP(D140,Sheet2!$Q$3:$U$17,5,0)</f>
        <v>12</v>
      </c>
    </row>
    <row r="141" customFormat="false" ht="13.8" hidden="false" customHeight="false" outlineLevel="0" collapsed="false">
      <c r="A141" s="0" t="s">
        <v>296</v>
      </c>
      <c r="B141" s="0" t="s">
        <v>297</v>
      </c>
      <c r="C141" s="1" t="str">
        <f aca="false">SUBSTITUTE(B141,".","")</f>
        <v>553</v>
      </c>
      <c r="D141" s="0" t="s">
        <v>279</v>
      </c>
      <c r="E141" s="0" t="n">
        <v>1024</v>
      </c>
      <c r="F141" s="0" t="n">
        <v>5</v>
      </c>
      <c r="G141" s="0" t="n">
        <f aca="false">VLOOKUP(D141,Sheet2!$Q$3:$U$17,5,0)</f>
        <v>12</v>
      </c>
    </row>
    <row r="142" customFormat="false" ht="13.8" hidden="false" customHeight="false" outlineLevel="0" collapsed="false">
      <c r="A142" s="0" t="s">
        <v>298</v>
      </c>
      <c r="B142" s="0" t="s">
        <v>299</v>
      </c>
      <c r="C142" s="1" t="str">
        <f aca="false">SUBSTITUTE(B142,".","")</f>
        <v>554</v>
      </c>
      <c r="D142" s="0" t="s">
        <v>279</v>
      </c>
      <c r="E142" s="0" t="n">
        <v>1024</v>
      </c>
      <c r="F142" s="0" t="n">
        <v>5</v>
      </c>
      <c r="G142" s="0" t="n">
        <f aca="false">VLOOKUP(D142,Sheet2!$Q$3:$U$17,5,0)</f>
        <v>12</v>
      </c>
    </row>
    <row r="143" customFormat="false" ht="13.8" hidden="false" customHeight="false" outlineLevel="0" collapsed="false">
      <c r="A143" s="0" t="s">
        <v>300</v>
      </c>
      <c r="B143" s="0" t="s">
        <v>301</v>
      </c>
      <c r="C143" s="1" t="str">
        <f aca="false">SUBSTITUTE(B143,".","")</f>
        <v>555</v>
      </c>
      <c r="D143" s="0" t="s">
        <v>279</v>
      </c>
      <c r="E143" s="0" t="n">
        <v>1024</v>
      </c>
      <c r="F143" s="0" t="n">
        <v>5</v>
      </c>
      <c r="G143" s="0" t="n">
        <f aca="false">VLOOKUP(D143,Sheet2!$Q$3:$U$17,5,0)</f>
        <v>12</v>
      </c>
    </row>
    <row r="144" customFormat="false" ht="13.8" hidden="false" customHeight="false" outlineLevel="0" collapsed="false">
      <c r="A144" s="0" t="s">
        <v>302</v>
      </c>
      <c r="B144" s="0" t="s">
        <v>303</v>
      </c>
      <c r="C144" s="1" t="str">
        <f aca="false">SUBSTITUTE(B144,".","")</f>
        <v>560</v>
      </c>
      <c r="D144" s="0" t="s">
        <v>279</v>
      </c>
      <c r="E144" s="0" t="n">
        <v>1024</v>
      </c>
      <c r="F144" s="0" t="n">
        <v>5</v>
      </c>
      <c r="G144" s="0" t="n">
        <f aca="false">VLOOKUP(D144,Sheet2!$Q$3:$U$17,5,0)</f>
        <v>12</v>
      </c>
    </row>
    <row r="145" customFormat="false" ht="13.8" hidden="false" customHeight="false" outlineLevel="0" collapsed="false">
      <c r="A145" s="0" t="s">
        <v>304</v>
      </c>
      <c r="B145" s="0" t="s">
        <v>305</v>
      </c>
      <c r="C145" s="1" t="str">
        <f aca="false">SUBSTITUTE(B145,".","")</f>
        <v>561</v>
      </c>
      <c r="D145" s="0" t="s">
        <v>279</v>
      </c>
      <c r="E145" s="0" t="n">
        <v>1024</v>
      </c>
      <c r="F145" s="0" t="n">
        <v>5</v>
      </c>
      <c r="G145" s="0" t="n">
        <f aca="false">VLOOKUP(D145,Sheet2!$Q$3:$U$17,5,0)</f>
        <v>12</v>
      </c>
    </row>
    <row r="146" customFormat="false" ht="13.8" hidden="false" customHeight="false" outlineLevel="0" collapsed="false">
      <c r="A146" s="0" t="s">
        <v>306</v>
      </c>
      <c r="B146" s="0" t="s">
        <v>307</v>
      </c>
      <c r="C146" s="1" t="str">
        <f aca="false">SUBSTITUTE(B146,".","")</f>
        <v>562</v>
      </c>
      <c r="D146" s="0" t="s">
        <v>279</v>
      </c>
      <c r="E146" s="0" t="n">
        <v>1024</v>
      </c>
      <c r="F146" s="0" t="n">
        <v>5</v>
      </c>
      <c r="G146" s="0" t="n">
        <f aca="false">VLOOKUP(D146,Sheet2!$Q$3:$U$17,5,0)</f>
        <v>12</v>
      </c>
    </row>
    <row r="147" customFormat="false" ht="13.8" hidden="false" customHeight="false" outlineLevel="0" collapsed="false">
      <c r="A147" s="0" t="s">
        <v>308</v>
      </c>
      <c r="B147" s="0" t="s">
        <v>309</v>
      </c>
      <c r="C147" s="1" t="str">
        <f aca="false">SUBSTITUTE(B147,".","")</f>
        <v>563</v>
      </c>
      <c r="D147" s="0" t="s">
        <v>279</v>
      </c>
      <c r="E147" s="0" t="n">
        <v>1024</v>
      </c>
      <c r="F147" s="0" t="n">
        <v>5</v>
      </c>
      <c r="G147" s="0" t="n">
        <f aca="false">VLOOKUP(D147,Sheet2!$Q$3:$U$17,5,0)</f>
        <v>12</v>
      </c>
    </row>
    <row r="148" customFormat="false" ht="13.8" hidden="false" customHeight="false" outlineLevel="0" collapsed="false">
      <c r="A148" s="0" t="s">
        <v>310</v>
      </c>
      <c r="B148" s="0" t="s">
        <v>311</v>
      </c>
      <c r="C148" s="1" t="str">
        <f aca="false">SUBSTITUTE(B148,".","")</f>
        <v>564</v>
      </c>
      <c r="D148" s="0" t="s">
        <v>279</v>
      </c>
      <c r="E148" s="0" t="n">
        <v>1024</v>
      </c>
      <c r="F148" s="0" t="n">
        <v>5</v>
      </c>
      <c r="G148" s="0" t="n">
        <f aca="false">VLOOKUP(D148,Sheet2!$Q$3:$U$17,5,0)</f>
        <v>12</v>
      </c>
    </row>
    <row r="149" customFormat="false" ht="13.8" hidden="false" customHeight="false" outlineLevel="0" collapsed="false">
      <c r="A149" s="0" t="s">
        <v>312</v>
      </c>
      <c r="B149" s="0" t="s">
        <v>313</v>
      </c>
      <c r="C149" s="1" t="str">
        <f aca="false">SUBSTITUTE(B149,".","")</f>
        <v>565</v>
      </c>
      <c r="D149" s="0" t="s">
        <v>279</v>
      </c>
      <c r="E149" s="0" t="n">
        <v>1024</v>
      </c>
      <c r="F149" s="0" t="n">
        <v>5</v>
      </c>
      <c r="G149" s="0" t="n">
        <f aca="false">VLOOKUP(D149,Sheet2!$Q$3:$U$17,5,0)</f>
        <v>12</v>
      </c>
    </row>
    <row r="150" customFormat="false" ht="13.8" hidden="false" customHeight="false" outlineLevel="0" collapsed="false">
      <c r="A150" s="0" t="s">
        <v>314</v>
      </c>
      <c r="B150" s="0" t="s">
        <v>315</v>
      </c>
      <c r="C150" s="1" t="str">
        <f aca="false">SUBSTITUTE(B150,".","")</f>
        <v>566</v>
      </c>
      <c r="D150" s="0" t="s">
        <v>279</v>
      </c>
      <c r="E150" s="0" t="n">
        <v>1024</v>
      </c>
      <c r="F150" s="0" t="n">
        <v>5</v>
      </c>
      <c r="G150" s="0" t="n">
        <f aca="false">VLOOKUP(D150,Sheet2!$Q$3:$U$17,5,0)</f>
        <v>12</v>
      </c>
    </row>
    <row r="151" customFormat="false" ht="13.8" hidden="false" customHeight="false" outlineLevel="0" collapsed="false">
      <c r="A151" s="0" t="s">
        <v>316</v>
      </c>
      <c r="B151" s="0" t="s">
        <v>317</v>
      </c>
      <c r="C151" s="1" t="str">
        <f aca="false">SUBSTITUTE(B151,".","")</f>
        <v>567</v>
      </c>
      <c r="D151" s="0" t="s">
        <v>279</v>
      </c>
      <c r="E151" s="0" t="n">
        <v>1024</v>
      </c>
      <c r="F151" s="0" t="n">
        <v>5</v>
      </c>
      <c r="G151" s="0" t="n">
        <f aca="false">VLOOKUP(D151,Sheet2!$Q$3:$U$17,5,0)</f>
        <v>12</v>
      </c>
    </row>
    <row r="152" customFormat="false" ht="13.8" hidden="false" customHeight="false" outlineLevel="0" collapsed="false">
      <c r="A152" s="0" t="s">
        <v>318</v>
      </c>
      <c r="B152" s="0" t="s">
        <v>319</v>
      </c>
      <c r="C152" s="1" t="str">
        <f aca="false">SUBSTITUTE(B152,".","")</f>
        <v>570</v>
      </c>
      <c r="D152" s="0" t="s">
        <v>279</v>
      </c>
      <c r="E152" s="0" t="n">
        <v>1024</v>
      </c>
      <c r="F152" s="0" t="n">
        <v>5</v>
      </c>
      <c r="G152" s="0" t="n">
        <f aca="false">VLOOKUP(D152,Sheet2!$Q$3:$U$17,5,0)</f>
        <v>12</v>
      </c>
    </row>
    <row r="153" customFormat="false" ht="13.8" hidden="false" customHeight="false" outlineLevel="0" collapsed="false">
      <c r="A153" s="0" t="s">
        <v>320</v>
      </c>
      <c r="B153" s="0" t="s">
        <v>321</v>
      </c>
      <c r="C153" s="1" t="str">
        <f aca="false">SUBSTITUTE(B153,".","")</f>
        <v>571</v>
      </c>
      <c r="D153" s="0" t="s">
        <v>279</v>
      </c>
      <c r="E153" s="0" t="n">
        <v>1024</v>
      </c>
      <c r="F153" s="0" t="n">
        <v>5</v>
      </c>
      <c r="G153" s="0" t="n">
        <f aca="false">VLOOKUP(D153,Sheet2!$Q$3:$U$17,5,0)</f>
        <v>12</v>
      </c>
    </row>
    <row r="154" customFormat="false" ht="13.8" hidden="false" customHeight="false" outlineLevel="0" collapsed="false">
      <c r="A154" s="0" t="s">
        <v>322</v>
      </c>
      <c r="B154" s="0" t="s">
        <v>323</v>
      </c>
      <c r="C154" s="1" t="str">
        <f aca="false">SUBSTITUTE(B154,".","")</f>
        <v>572</v>
      </c>
      <c r="D154" s="0" t="s">
        <v>279</v>
      </c>
      <c r="E154" s="0" t="n">
        <v>1024</v>
      </c>
      <c r="F154" s="0" t="n">
        <v>5</v>
      </c>
      <c r="G154" s="0" t="n">
        <f aca="false">VLOOKUP(D154,Sheet2!$Q$3:$U$17,5,0)</f>
        <v>12</v>
      </c>
    </row>
    <row r="155" customFormat="false" ht="13.8" hidden="false" customHeight="false" outlineLevel="0" collapsed="false">
      <c r="A155" s="0" t="s">
        <v>324</v>
      </c>
      <c r="B155" s="0" t="s">
        <v>325</v>
      </c>
      <c r="C155" s="1" t="str">
        <f aca="false">SUBSTITUTE(B155,".","")</f>
        <v>573</v>
      </c>
      <c r="D155" s="0" t="s">
        <v>279</v>
      </c>
      <c r="E155" s="0" t="n">
        <v>1024</v>
      </c>
      <c r="F155" s="0" t="n">
        <v>5</v>
      </c>
      <c r="G155" s="0" t="n">
        <f aca="false">VLOOKUP(D155,Sheet2!$Q$3:$U$17,5,0)</f>
        <v>12</v>
      </c>
    </row>
    <row r="156" customFormat="false" ht="13.8" hidden="false" customHeight="false" outlineLevel="0" collapsed="false">
      <c r="A156" s="0" t="s">
        <v>326</v>
      </c>
      <c r="B156" s="0" t="s">
        <v>327</v>
      </c>
      <c r="C156" s="1" t="str">
        <f aca="false">SUBSTITUTE(B156,".","")</f>
        <v>574</v>
      </c>
      <c r="D156" s="0" t="s">
        <v>279</v>
      </c>
      <c r="E156" s="0" t="n">
        <v>1024</v>
      </c>
      <c r="F156" s="0" t="n">
        <v>5</v>
      </c>
      <c r="G156" s="0" t="n">
        <f aca="false">VLOOKUP(D156,Sheet2!$Q$3:$U$17,5,0)</f>
        <v>12</v>
      </c>
    </row>
    <row r="157" customFormat="false" ht="13.8" hidden="false" customHeight="false" outlineLevel="0" collapsed="false">
      <c r="A157" s="0" t="s">
        <v>328</v>
      </c>
      <c r="B157" s="0" t="s">
        <v>329</v>
      </c>
      <c r="C157" s="1" t="str">
        <f aca="false">SUBSTITUTE(B157,".","")</f>
        <v>575</v>
      </c>
      <c r="D157" s="0" t="s">
        <v>279</v>
      </c>
      <c r="E157" s="0" t="n">
        <v>1024</v>
      </c>
      <c r="F157" s="0" t="n">
        <v>5</v>
      </c>
      <c r="G157" s="0" t="n">
        <f aca="false">VLOOKUP(D157,Sheet2!$Q$3:$U$17,5,0)</f>
        <v>12</v>
      </c>
    </row>
    <row r="158" customFormat="false" ht="13.8" hidden="false" customHeight="false" outlineLevel="0" collapsed="false">
      <c r="A158" s="0" t="s">
        <v>330</v>
      </c>
      <c r="B158" s="0" t="s">
        <v>331</v>
      </c>
      <c r="C158" s="1" t="str">
        <f aca="false">SUBSTITUTE(B158,".","")</f>
        <v>580</v>
      </c>
      <c r="D158" s="0" t="s">
        <v>332</v>
      </c>
      <c r="E158" s="0" t="n">
        <v>512</v>
      </c>
      <c r="F158" s="0" t="n">
        <v>6</v>
      </c>
      <c r="G158" s="0" t="n">
        <f aca="false">VLOOKUP(D158,Sheet2!$Q$3:$U$17,5,0)</f>
        <v>11</v>
      </c>
    </row>
    <row r="159" customFormat="false" ht="13.8" hidden="false" customHeight="false" outlineLevel="0" collapsed="false">
      <c r="A159" s="0" t="s">
        <v>333</v>
      </c>
      <c r="B159" s="0" t="s">
        <v>334</v>
      </c>
      <c r="C159" s="1" t="str">
        <f aca="false">SUBSTITUTE(B159,".","")</f>
        <v>581</v>
      </c>
      <c r="D159" s="0" t="s">
        <v>332</v>
      </c>
      <c r="E159" s="0" t="n">
        <v>512</v>
      </c>
      <c r="F159" s="0" t="n">
        <v>6</v>
      </c>
      <c r="G159" s="0" t="n">
        <f aca="false">VLOOKUP(D159,Sheet2!$Q$3:$U$17,5,0)</f>
        <v>11</v>
      </c>
    </row>
    <row r="160" customFormat="false" ht="13.8" hidden="false" customHeight="false" outlineLevel="0" collapsed="false">
      <c r="A160" s="0" t="s">
        <v>335</v>
      </c>
      <c r="B160" s="0" t="s">
        <v>336</v>
      </c>
      <c r="C160" s="1" t="str">
        <f aca="false">SUBSTITUTE(B160,".","")</f>
        <v>582</v>
      </c>
      <c r="D160" s="0" t="s">
        <v>332</v>
      </c>
      <c r="E160" s="0" t="n">
        <v>512</v>
      </c>
      <c r="F160" s="0" t="n">
        <v>6</v>
      </c>
      <c r="G160" s="0" t="n">
        <f aca="false">VLOOKUP(D160,Sheet2!$Q$3:$U$17,5,0)</f>
        <v>11</v>
      </c>
    </row>
    <row r="161" customFormat="false" ht="13.8" hidden="false" customHeight="false" outlineLevel="0" collapsed="false">
      <c r="A161" s="0" t="s">
        <v>337</v>
      </c>
      <c r="B161" s="0" t="s">
        <v>338</v>
      </c>
      <c r="C161" s="1" t="str">
        <f aca="false">SUBSTITUTE(B161,".","")</f>
        <v>583</v>
      </c>
      <c r="D161" s="0" t="s">
        <v>332</v>
      </c>
      <c r="E161" s="0" t="n">
        <v>512</v>
      </c>
      <c r="F161" s="0" t="n">
        <v>6</v>
      </c>
      <c r="G161" s="0" t="n">
        <f aca="false">VLOOKUP(D161,Sheet2!$Q$3:$U$17,5,0)</f>
        <v>11</v>
      </c>
    </row>
    <row r="162" customFormat="false" ht="13.8" hidden="false" customHeight="false" outlineLevel="0" collapsed="false">
      <c r="A162" s="0" t="s">
        <v>339</v>
      </c>
      <c r="B162" s="0" t="s">
        <v>340</v>
      </c>
      <c r="C162" s="1" t="str">
        <f aca="false">SUBSTITUTE(B162,".","")</f>
        <v>584</v>
      </c>
      <c r="D162" s="0" t="s">
        <v>132</v>
      </c>
      <c r="E162" s="0" t="n">
        <v>8192</v>
      </c>
      <c r="F162" s="0" t="n">
        <v>0</v>
      </c>
      <c r="G162" s="0" t="n">
        <f aca="false">VLOOKUP(D162,Sheet2!$Q$3:$U$17,5,0)</f>
        <v>15</v>
      </c>
    </row>
    <row r="163" customFormat="false" ht="13.8" hidden="false" customHeight="false" outlineLevel="0" collapsed="false">
      <c r="A163" s="0" t="s">
        <v>341</v>
      </c>
      <c r="B163" s="0" t="s">
        <v>342</v>
      </c>
      <c r="C163" s="1" t="str">
        <f aca="false">SUBSTITUTE(B163,".","")</f>
        <v>590</v>
      </c>
      <c r="D163" s="0" t="s">
        <v>343</v>
      </c>
      <c r="E163" s="0" t="n">
        <v>2048</v>
      </c>
      <c r="F163" s="0" t="n">
        <v>6</v>
      </c>
      <c r="G163" s="0" t="n">
        <f aca="false">VLOOKUP(D163,Sheet2!$Q$3:$U$17,5,0)</f>
        <v>13</v>
      </c>
    </row>
    <row r="164" customFormat="false" ht="13.8" hidden="false" customHeight="false" outlineLevel="0" collapsed="false">
      <c r="A164" s="0" t="s">
        <v>344</v>
      </c>
      <c r="B164" s="0" t="s">
        <v>345</v>
      </c>
      <c r="C164" s="1" t="str">
        <f aca="false">SUBSTITUTE(B164,".","")</f>
        <v>591</v>
      </c>
      <c r="D164" s="0" t="s">
        <v>343</v>
      </c>
      <c r="E164" s="0" t="n">
        <v>2048</v>
      </c>
      <c r="F164" s="0" t="n">
        <v>6</v>
      </c>
      <c r="G164" s="0" t="n">
        <f aca="false">VLOOKUP(D164,Sheet2!$Q$3:$U$17,5,0)</f>
        <v>13</v>
      </c>
    </row>
    <row r="165" customFormat="false" ht="13.8" hidden="false" customHeight="false" outlineLevel="0" collapsed="false">
      <c r="A165" s="0" t="s">
        <v>346</v>
      </c>
      <c r="B165" s="0" t="s">
        <v>347</v>
      </c>
      <c r="C165" s="1" t="str">
        <f aca="false">SUBSTITUTE(B165,".","")</f>
        <v>592</v>
      </c>
      <c r="D165" s="0" t="s">
        <v>343</v>
      </c>
      <c r="E165" s="0" t="n">
        <v>2048</v>
      </c>
      <c r="F165" s="0" t="n">
        <v>6</v>
      </c>
      <c r="G165" s="0" t="n">
        <f aca="false">VLOOKUP(D165,Sheet2!$Q$3:$U$17,5,0)</f>
        <v>13</v>
      </c>
    </row>
    <row r="166" customFormat="false" ht="13.8" hidden="false" customHeight="false" outlineLevel="0" collapsed="false">
      <c r="A166" s="0" t="s">
        <v>348</v>
      </c>
      <c r="B166" s="0" t="s">
        <v>349</v>
      </c>
      <c r="C166" s="1" t="str">
        <f aca="false">SUBSTITUTE(B166,".","")</f>
        <v>593</v>
      </c>
      <c r="D166" s="0" t="s">
        <v>343</v>
      </c>
      <c r="E166" s="0" t="n">
        <v>2048</v>
      </c>
      <c r="F166" s="0" t="n">
        <v>6</v>
      </c>
      <c r="G166" s="0" t="n">
        <f aca="false">VLOOKUP(D166,Sheet2!$Q$3:$U$17,5,0)</f>
        <v>13</v>
      </c>
    </row>
    <row r="167" customFormat="false" ht="13.8" hidden="false" customHeight="false" outlineLevel="0" collapsed="false">
      <c r="A167" s="0" t="s">
        <v>350</v>
      </c>
      <c r="B167" s="0" t="s">
        <v>351</v>
      </c>
      <c r="C167" s="1" t="str">
        <f aca="false">SUBSTITUTE(B167,".","")</f>
        <v>594</v>
      </c>
      <c r="D167" s="0" t="s">
        <v>343</v>
      </c>
      <c r="E167" s="0" t="n">
        <v>2048</v>
      </c>
      <c r="F167" s="0" t="n">
        <v>6</v>
      </c>
      <c r="G167" s="0" t="n">
        <f aca="false">VLOOKUP(D167,Sheet2!$Q$3:$U$17,5,0)</f>
        <v>13</v>
      </c>
    </row>
    <row r="168" customFormat="false" ht="13.8" hidden="false" customHeight="false" outlineLevel="0" collapsed="false">
      <c r="A168" s="0" t="s">
        <v>352</v>
      </c>
      <c r="B168" s="0" t="s">
        <v>353</v>
      </c>
      <c r="C168" s="1" t="str">
        <f aca="false">SUBSTITUTE(B168,".","")</f>
        <v>595</v>
      </c>
      <c r="D168" s="0" t="s">
        <v>343</v>
      </c>
      <c r="E168" s="0" t="n">
        <v>2048</v>
      </c>
      <c r="F168" s="0" t="n">
        <v>6</v>
      </c>
      <c r="G168" s="0" t="n">
        <f aca="false">VLOOKUP(D168,Sheet2!$Q$3:$U$17,5,0)</f>
        <v>13</v>
      </c>
    </row>
    <row r="169" customFormat="false" ht="13.8" hidden="false" customHeight="false" outlineLevel="0" collapsed="false">
      <c r="A169" s="0" t="s">
        <v>354</v>
      </c>
      <c r="B169" s="0" t="s">
        <v>355</v>
      </c>
      <c r="C169" s="1" t="str">
        <f aca="false">SUBSTITUTE(B169,".","")</f>
        <v>610</v>
      </c>
      <c r="D169" s="0" t="s">
        <v>356</v>
      </c>
      <c r="E169" s="0" t="n">
        <v>4</v>
      </c>
      <c r="F169" s="0" t="n">
        <v>1</v>
      </c>
      <c r="G169" s="0" t="n">
        <f aca="false">VLOOKUP(D169,Sheet2!$Q$3:$U$17,5,0)</f>
        <v>4</v>
      </c>
    </row>
    <row r="170" customFormat="false" ht="13.8" hidden="false" customHeight="false" outlineLevel="0" collapsed="false">
      <c r="A170" s="0" t="s">
        <v>357</v>
      </c>
      <c r="B170" s="0" t="s">
        <v>358</v>
      </c>
      <c r="C170" s="1" t="str">
        <f aca="false">SUBSTITUTE(B170,".","")</f>
        <v>611</v>
      </c>
      <c r="D170" s="0" t="s">
        <v>356</v>
      </c>
      <c r="E170" s="0" t="n">
        <v>4</v>
      </c>
      <c r="F170" s="0" t="n">
        <v>1</v>
      </c>
      <c r="G170" s="0" t="n">
        <f aca="false">VLOOKUP(D170,Sheet2!$Q$3:$U$17,5,0)</f>
        <v>4</v>
      </c>
    </row>
    <row r="171" customFormat="false" ht="13.8" hidden="false" customHeight="false" outlineLevel="0" collapsed="false">
      <c r="A171" s="0" t="s">
        <v>359</v>
      </c>
      <c r="B171" s="0" t="s">
        <v>360</v>
      </c>
      <c r="C171" s="1" t="str">
        <f aca="false">SUBSTITUTE(B171,".","")</f>
        <v>612</v>
      </c>
      <c r="D171" s="0" t="s">
        <v>356</v>
      </c>
      <c r="E171" s="0" t="n">
        <v>4</v>
      </c>
      <c r="F171" s="0" t="n">
        <v>1</v>
      </c>
      <c r="G171" s="0" t="n">
        <f aca="false">VLOOKUP(D171,Sheet2!$Q$3:$U$17,5,0)</f>
        <v>4</v>
      </c>
    </row>
    <row r="172" customFormat="false" ht="13.8" hidden="false" customHeight="false" outlineLevel="0" collapsed="false">
      <c r="A172" s="0" t="s">
        <v>361</v>
      </c>
      <c r="B172" s="0" t="s">
        <v>362</v>
      </c>
      <c r="C172" s="1" t="str">
        <f aca="false">SUBSTITUTE(B172,".","")</f>
        <v>613</v>
      </c>
      <c r="D172" s="0" t="s">
        <v>356</v>
      </c>
      <c r="E172" s="0" t="n">
        <v>4</v>
      </c>
      <c r="F172" s="0" t="n">
        <v>1</v>
      </c>
      <c r="G172" s="0" t="n">
        <f aca="false">VLOOKUP(D172,Sheet2!$Q$3:$U$17,5,0)</f>
        <v>4</v>
      </c>
    </row>
    <row r="173" customFormat="false" ht="13.8" hidden="false" customHeight="false" outlineLevel="0" collapsed="false">
      <c r="A173" s="0" t="s">
        <v>363</v>
      </c>
      <c r="B173" s="0" t="s">
        <v>364</v>
      </c>
      <c r="C173" s="1" t="str">
        <f aca="false">SUBSTITUTE(B173,".","")</f>
        <v>614</v>
      </c>
      <c r="D173" s="0" t="s">
        <v>356</v>
      </c>
      <c r="E173" s="0" t="n">
        <v>4</v>
      </c>
      <c r="F173" s="0" t="n">
        <v>1</v>
      </c>
      <c r="G173" s="0" t="n">
        <f aca="false">VLOOKUP(D173,Sheet2!$Q$3:$U$17,5,0)</f>
        <v>4</v>
      </c>
    </row>
    <row r="174" customFormat="false" ht="13.8" hidden="false" customHeight="false" outlineLevel="0" collapsed="false">
      <c r="A174" s="0" t="s">
        <v>365</v>
      </c>
      <c r="B174" s="0" t="s">
        <v>366</v>
      </c>
      <c r="C174" s="1" t="str">
        <f aca="false">SUBSTITUTE(B174,".","")</f>
        <v>620</v>
      </c>
      <c r="D174" s="0" t="s">
        <v>356</v>
      </c>
      <c r="E174" s="0" t="n">
        <v>4</v>
      </c>
      <c r="F174" s="0" t="n">
        <v>1</v>
      </c>
      <c r="G174" s="0" t="n">
        <f aca="false">VLOOKUP(D174,Sheet2!$Q$3:$U$17,5,0)</f>
        <v>4</v>
      </c>
    </row>
    <row r="175" customFormat="false" ht="13.8" hidden="false" customHeight="false" outlineLevel="0" collapsed="false">
      <c r="A175" s="0" t="s">
        <v>367</v>
      </c>
      <c r="B175" s="0" t="s">
        <v>368</v>
      </c>
      <c r="C175" s="1" t="str">
        <f aca="false">SUBSTITUTE(B175,".","")</f>
        <v>621</v>
      </c>
      <c r="D175" s="0" t="s">
        <v>356</v>
      </c>
      <c r="E175" s="0" t="n">
        <v>4</v>
      </c>
      <c r="F175" s="0" t="n">
        <v>1</v>
      </c>
      <c r="G175" s="0" t="n">
        <f aca="false">VLOOKUP(D175,Sheet2!$Q$3:$U$17,5,0)</f>
        <v>4</v>
      </c>
    </row>
    <row r="176" customFormat="false" ht="13.8" hidden="false" customHeight="false" outlineLevel="0" collapsed="false">
      <c r="A176" s="0" t="s">
        <v>369</v>
      </c>
      <c r="B176" s="0" t="s">
        <v>370</v>
      </c>
      <c r="C176" s="1" t="str">
        <f aca="false">SUBSTITUTE(B176,".","")</f>
        <v>622</v>
      </c>
      <c r="D176" s="0" t="s">
        <v>356</v>
      </c>
      <c r="E176" s="0" t="n">
        <v>4</v>
      </c>
      <c r="F176" s="0" t="n">
        <v>1</v>
      </c>
      <c r="G176" s="0" t="n">
        <f aca="false">VLOOKUP(D176,Sheet2!$Q$3:$U$17,5,0)</f>
        <v>4</v>
      </c>
    </row>
    <row r="177" customFormat="false" ht="13.8" hidden="false" customHeight="false" outlineLevel="0" collapsed="false">
      <c r="A177" s="0" t="s">
        <v>371</v>
      </c>
      <c r="B177" s="0" t="s">
        <v>372</v>
      </c>
      <c r="C177" s="1" t="str">
        <f aca="false">SUBSTITUTE(B177,".","")</f>
        <v>623</v>
      </c>
      <c r="D177" s="0" t="s">
        <v>356</v>
      </c>
      <c r="E177" s="0" t="n">
        <v>4</v>
      </c>
      <c r="F177" s="0" t="n">
        <v>1</v>
      </c>
      <c r="G177" s="0" t="n">
        <f aca="false">VLOOKUP(D177,Sheet2!$Q$3:$U$17,5,0)</f>
        <v>4</v>
      </c>
    </row>
    <row r="178" customFormat="false" ht="13.8" hidden="false" customHeight="false" outlineLevel="0" collapsed="false">
      <c r="A178" s="0" t="s">
        <v>373</v>
      </c>
      <c r="B178" s="0" t="s">
        <v>374</v>
      </c>
      <c r="C178" s="1" t="str">
        <f aca="false">SUBSTITUTE(B178,".","")</f>
        <v>624</v>
      </c>
      <c r="D178" s="0" t="s">
        <v>356</v>
      </c>
      <c r="E178" s="0" t="n">
        <v>4</v>
      </c>
      <c r="F178" s="0" t="n">
        <v>1</v>
      </c>
      <c r="G178" s="0" t="n">
        <f aca="false">VLOOKUP(D178,Sheet2!$Q$3:$U$17,5,0)</f>
        <v>4</v>
      </c>
    </row>
    <row r="179" customFormat="false" ht="13.8" hidden="false" customHeight="false" outlineLevel="0" collapsed="false">
      <c r="A179" s="0" t="s">
        <v>375</v>
      </c>
      <c r="B179" s="0" t="s">
        <v>376</v>
      </c>
      <c r="C179" s="1" t="str">
        <f aca="false">SUBSTITUTE(B179,".","")</f>
        <v>630</v>
      </c>
      <c r="D179" s="0" t="s">
        <v>356</v>
      </c>
      <c r="E179" s="0" t="n">
        <v>4</v>
      </c>
      <c r="F179" s="0" t="n">
        <v>1</v>
      </c>
      <c r="G179" s="0" t="n">
        <f aca="false">VLOOKUP(D179,Sheet2!$Q$3:$U$17,5,0)</f>
        <v>4</v>
      </c>
    </row>
    <row r="180" customFormat="false" ht="13.8" hidden="false" customHeight="false" outlineLevel="0" collapsed="false">
      <c r="A180" s="0" t="s">
        <v>377</v>
      </c>
      <c r="B180" s="0" t="s">
        <v>378</v>
      </c>
      <c r="C180" s="1" t="str">
        <f aca="false">SUBSTITUTE(B180,".","")</f>
        <v>631</v>
      </c>
      <c r="D180" s="0" t="s">
        <v>356</v>
      </c>
      <c r="E180" s="0" t="n">
        <v>4</v>
      </c>
      <c r="F180" s="0" t="n">
        <v>1</v>
      </c>
      <c r="G180" s="0" t="n">
        <f aca="false">VLOOKUP(D180,Sheet2!$Q$3:$U$17,5,0)</f>
        <v>4</v>
      </c>
    </row>
    <row r="181" customFormat="false" ht="13.8" hidden="false" customHeight="false" outlineLevel="0" collapsed="false">
      <c r="A181" s="0" t="s">
        <v>379</v>
      </c>
      <c r="B181" s="0" t="s">
        <v>380</v>
      </c>
      <c r="C181" s="1" t="str">
        <f aca="false">SUBSTITUTE(B181,".","")</f>
        <v>632</v>
      </c>
      <c r="D181" s="0" t="s">
        <v>356</v>
      </c>
      <c r="E181" s="0" t="n">
        <v>4</v>
      </c>
      <c r="F181" s="0" t="n">
        <v>1</v>
      </c>
      <c r="G181" s="0" t="n">
        <f aca="false">VLOOKUP(D181,Sheet2!$Q$3:$U$17,5,0)</f>
        <v>4</v>
      </c>
    </row>
    <row r="182" customFormat="false" ht="13.8" hidden="false" customHeight="false" outlineLevel="0" collapsed="false">
      <c r="A182" s="0" t="s">
        <v>381</v>
      </c>
      <c r="B182" s="0" t="s">
        <v>382</v>
      </c>
      <c r="C182" s="1" t="str">
        <f aca="false">SUBSTITUTE(B182,".","")</f>
        <v>633</v>
      </c>
      <c r="D182" s="0" t="s">
        <v>356</v>
      </c>
      <c r="E182" s="0" t="n">
        <v>4</v>
      </c>
      <c r="F182" s="0" t="n">
        <v>1</v>
      </c>
      <c r="G182" s="0" t="n">
        <f aca="false">VLOOKUP(D182,Sheet2!$Q$3:$U$17,5,0)</f>
        <v>4</v>
      </c>
    </row>
    <row r="183" customFormat="false" ht="13.8" hidden="false" customHeight="false" outlineLevel="0" collapsed="false">
      <c r="A183" s="0" t="s">
        <v>383</v>
      </c>
      <c r="B183" s="0" t="s">
        <v>384</v>
      </c>
      <c r="C183" s="1" t="str">
        <f aca="false">SUBSTITUTE(B183,".","")</f>
        <v>640</v>
      </c>
      <c r="D183" s="0" t="s">
        <v>356</v>
      </c>
      <c r="E183" s="0" t="n">
        <v>4</v>
      </c>
      <c r="F183" s="0" t="n">
        <v>1</v>
      </c>
      <c r="G183" s="0" t="n">
        <f aca="false">VLOOKUP(D183,Sheet2!$Q$3:$U$17,5,0)</f>
        <v>4</v>
      </c>
    </row>
    <row r="184" customFormat="false" ht="13.8" hidden="false" customHeight="false" outlineLevel="0" collapsed="false">
      <c r="A184" s="0" t="s">
        <v>385</v>
      </c>
      <c r="B184" s="0" t="s">
        <v>386</v>
      </c>
      <c r="C184" s="1" t="str">
        <f aca="false">SUBSTITUTE(B184,".","")</f>
        <v>641</v>
      </c>
      <c r="D184" s="0" t="s">
        <v>356</v>
      </c>
      <c r="E184" s="0" t="n">
        <v>4</v>
      </c>
      <c r="F184" s="0" t="n">
        <v>1</v>
      </c>
      <c r="G184" s="0" t="n">
        <f aca="false">VLOOKUP(D184,Sheet2!$Q$3:$U$17,5,0)</f>
        <v>4</v>
      </c>
    </row>
    <row r="185" customFormat="false" ht="13.8" hidden="false" customHeight="false" outlineLevel="0" collapsed="false">
      <c r="A185" s="0" t="s">
        <v>387</v>
      </c>
      <c r="B185" s="0" t="s">
        <v>388</v>
      </c>
      <c r="C185" s="1" t="str">
        <f aca="false">SUBSTITUTE(B185,".","")</f>
        <v>642</v>
      </c>
      <c r="D185" s="0" t="s">
        <v>356</v>
      </c>
      <c r="E185" s="0" t="n">
        <v>4</v>
      </c>
      <c r="F185" s="0" t="n">
        <v>1</v>
      </c>
      <c r="G185" s="0" t="n">
        <f aca="false">VLOOKUP(D185,Sheet2!$Q$3:$U$17,5,0)</f>
        <v>4</v>
      </c>
    </row>
    <row r="186" customFormat="false" ht="13.8" hidden="false" customHeight="false" outlineLevel="0" collapsed="false">
      <c r="A186" s="0" t="s">
        <v>389</v>
      </c>
      <c r="B186" s="0" t="s">
        <v>390</v>
      </c>
      <c r="C186" s="1" t="str">
        <f aca="false">SUBSTITUTE(B186,".","")</f>
        <v>643</v>
      </c>
      <c r="D186" s="0" t="s">
        <v>356</v>
      </c>
      <c r="E186" s="0" t="n">
        <v>4</v>
      </c>
      <c r="F186" s="0" t="n">
        <v>1</v>
      </c>
      <c r="G186" s="0" t="n">
        <f aca="false">VLOOKUP(D186,Sheet2!$Q$3:$U$17,5,0)</f>
        <v>4</v>
      </c>
    </row>
    <row r="187" customFormat="false" ht="13.8" hidden="false" customHeight="false" outlineLevel="0" collapsed="false">
      <c r="A187" s="0" t="s">
        <v>391</v>
      </c>
      <c r="B187" s="0" t="s">
        <v>392</v>
      </c>
      <c r="C187" s="1" t="str">
        <f aca="false">SUBSTITUTE(B187,".","")</f>
        <v>650</v>
      </c>
      <c r="D187" s="0" t="s">
        <v>356</v>
      </c>
      <c r="E187" s="0" t="n">
        <v>4</v>
      </c>
      <c r="F187" s="0" t="n">
        <v>1</v>
      </c>
      <c r="G187" s="0" t="n">
        <f aca="false">VLOOKUP(D187,Sheet2!$Q$3:$U$17,5,0)</f>
        <v>4</v>
      </c>
    </row>
    <row r="188" customFormat="false" ht="13.8" hidden="false" customHeight="false" outlineLevel="0" collapsed="false">
      <c r="A188" s="0" t="s">
        <v>393</v>
      </c>
      <c r="B188" s="0" t="s">
        <v>394</v>
      </c>
      <c r="C188" s="1" t="str">
        <f aca="false">SUBSTITUTE(B188,".","")</f>
        <v>651</v>
      </c>
      <c r="D188" s="0" t="s">
        <v>356</v>
      </c>
      <c r="E188" s="0" t="n">
        <v>4</v>
      </c>
      <c r="F188" s="0" t="n">
        <v>1</v>
      </c>
      <c r="G188" s="0" t="n">
        <f aca="false">VLOOKUP(D188,Sheet2!$Q$3:$U$17,5,0)</f>
        <v>4</v>
      </c>
    </row>
    <row r="189" customFormat="false" ht="13.8" hidden="false" customHeight="false" outlineLevel="0" collapsed="false">
      <c r="A189" s="0" t="s">
        <v>395</v>
      </c>
      <c r="B189" s="0" t="s">
        <v>396</v>
      </c>
      <c r="C189" s="1" t="str">
        <f aca="false">SUBSTITUTE(B189,".","")</f>
        <v>652</v>
      </c>
      <c r="D189" s="0" t="s">
        <v>356</v>
      </c>
      <c r="E189" s="0" t="n">
        <v>4</v>
      </c>
      <c r="F189" s="0" t="n">
        <v>1</v>
      </c>
      <c r="G189" s="0" t="n">
        <f aca="false">VLOOKUP(D189,Sheet2!$Q$3:$U$17,5,0)</f>
        <v>4</v>
      </c>
    </row>
    <row r="190" customFormat="false" ht="13.8" hidden="false" customHeight="false" outlineLevel="0" collapsed="false">
      <c r="A190" s="0" t="s">
        <v>397</v>
      </c>
      <c r="B190" s="0" t="s">
        <v>398</v>
      </c>
      <c r="C190" s="1" t="str">
        <f aca="false">SUBSTITUTE(B190,".","")</f>
        <v>653</v>
      </c>
      <c r="D190" s="0" t="s">
        <v>356</v>
      </c>
      <c r="E190" s="0" t="n">
        <v>4</v>
      </c>
      <c r="F190" s="0" t="n">
        <v>1</v>
      </c>
      <c r="G190" s="0" t="n">
        <f aca="false">VLOOKUP(D190,Sheet2!$Q$3:$U$17,5,0)</f>
        <v>4</v>
      </c>
    </row>
    <row r="191" customFormat="false" ht="13.8" hidden="false" customHeight="false" outlineLevel="0" collapsed="false">
      <c r="A191" s="0" t="s">
        <v>399</v>
      </c>
      <c r="B191" s="0" t="s">
        <v>400</v>
      </c>
      <c r="C191" s="1" t="str">
        <f aca="false">SUBSTITUTE(B191,".","")</f>
        <v>654</v>
      </c>
      <c r="D191" s="0" t="s">
        <v>356</v>
      </c>
      <c r="E191" s="0" t="n">
        <v>4</v>
      </c>
      <c r="F191" s="0" t="n">
        <v>1</v>
      </c>
      <c r="G191" s="0" t="n">
        <f aca="false">VLOOKUP(D191,Sheet2!$Q$3:$U$17,5,0)</f>
        <v>4</v>
      </c>
    </row>
    <row r="192" customFormat="false" ht="13.8" hidden="false" customHeight="false" outlineLevel="0" collapsed="false">
      <c r="A192" s="0" t="s">
        <v>401</v>
      </c>
      <c r="B192" s="0" t="s">
        <v>402</v>
      </c>
      <c r="C192" s="1" t="str">
        <f aca="false">SUBSTITUTE(B192,".","")</f>
        <v>660</v>
      </c>
      <c r="D192" s="0" t="s">
        <v>356</v>
      </c>
      <c r="E192" s="0" t="n">
        <v>4</v>
      </c>
      <c r="F192" s="0" t="n">
        <v>1</v>
      </c>
      <c r="G192" s="0" t="n">
        <f aca="false">VLOOKUP(D192,Sheet2!$Q$3:$U$17,5,0)</f>
        <v>4</v>
      </c>
    </row>
    <row r="193" customFormat="false" ht="13.8" hidden="false" customHeight="false" outlineLevel="0" collapsed="false">
      <c r="A193" s="0" t="s">
        <v>403</v>
      </c>
      <c r="B193" s="0" t="s">
        <v>404</v>
      </c>
      <c r="C193" s="1" t="str">
        <f aca="false">SUBSTITUTE(B193,".","")</f>
        <v>661</v>
      </c>
      <c r="D193" s="0" t="s">
        <v>356</v>
      </c>
      <c r="E193" s="0" t="n">
        <v>4</v>
      </c>
      <c r="F193" s="0" t="n">
        <v>1</v>
      </c>
      <c r="G193" s="0" t="n">
        <f aca="false">VLOOKUP(D193,Sheet2!$Q$3:$U$17,5,0)</f>
        <v>4</v>
      </c>
    </row>
    <row r="194" customFormat="false" ht="13.8" hidden="false" customHeight="false" outlineLevel="0" collapsed="false">
      <c r="A194" s="0" t="s">
        <v>405</v>
      </c>
      <c r="B194" s="0" t="s">
        <v>406</v>
      </c>
      <c r="C194" s="1" t="str">
        <f aca="false">SUBSTITUTE(B194,".","")</f>
        <v>662</v>
      </c>
      <c r="D194" s="0" t="s">
        <v>356</v>
      </c>
      <c r="E194" s="0" t="n">
        <v>4</v>
      </c>
      <c r="F194" s="0" t="n">
        <v>1</v>
      </c>
      <c r="G194" s="0" t="n">
        <f aca="false">VLOOKUP(D194,Sheet2!$Q$3:$U$17,5,0)</f>
        <v>4</v>
      </c>
    </row>
    <row r="195" customFormat="false" ht="13.8" hidden="false" customHeight="false" outlineLevel="0" collapsed="false">
      <c r="A195" s="0" t="s">
        <v>407</v>
      </c>
      <c r="B195" s="0" t="s">
        <v>408</v>
      </c>
      <c r="C195" s="1" t="str">
        <f aca="false">SUBSTITUTE(B195,".","")</f>
        <v>663</v>
      </c>
      <c r="D195" s="0" t="s">
        <v>356</v>
      </c>
      <c r="E195" s="0" t="n">
        <v>4</v>
      </c>
      <c r="F195" s="0" t="n">
        <v>1</v>
      </c>
      <c r="G195" s="0" t="n">
        <f aca="false">VLOOKUP(D195,Sheet2!$Q$3:$U$17,5,0)</f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U18"/>
  <sheetViews>
    <sheetView showFormulas="false" showGridLines="true" showRowColHeaders="true" showZeros="true" rightToLeft="false" tabSelected="false" showOutlineSymbols="true" defaultGridColor="true" view="normal" topLeftCell="K2" colorId="64" zoomScale="100" zoomScaleNormal="100" zoomScalePageLayoutView="100" workbookViewId="0">
      <selection pane="topLeft" activeCell="Q21" activeCellId="0" sqref="Q21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23.86"/>
    <col collapsed="false" customWidth="true" hidden="false" outlineLevel="0" max="3" min="3" style="0" width="6.06"/>
    <col collapsed="false" customWidth="true" hidden="false" outlineLevel="0" max="13" min="13" style="0" width="12.81"/>
    <col collapsed="false" customWidth="true" hidden="false" outlineLevel="0" max="14" min="14" style="0" width="12.4"/>
    <col collapsed="false" customWidth="true" hidden="false" outlineLevel="0" max="15" min="15" style="0" width="10.47"/>
    <col collapsed="false" customWidth="true" hidden="false" outlineLevel="0" max="16" min="16" style="0" width="6.27"/>
    <col collapsed="false" customWidth="true" hidden="false" outlineLevel="0" max="17" min="17" style="0" width="23.48"/>
    <col collapsed="false" customWidth="true" hidden="false" outlineLevel="0" max="20" min="20" style="0" width="7.94"/>
    <col collapsed="false" customWidth="true" hidden="false" outlineLevel="0" max="21" min="21" style="0" width="18.85"/>
    <col collapsed="false" customWidth="true" hidden="false" outlineLevel="0" max="1024" min="1024" style="0" width="9.14"/>
  </cols>
  <sheetData>
    <row r="3" customFormat="false" ht="13.8" hidden="false" customHeight="false" outlineLevel="0" collapsed="false">
      <c r="B3" s="2" t="s">
        <v>409</v>
      </c>
      <c r="C3" s="3" t="s">
        <v>410</v>
      </c>
      <c r="Q3" s="0" t="s">
        <v>411</v>
      </c>
      <c r="R3" s="0" t="s">
        <v>412</v>
      </c>
      <c r="S3" s="0" t="s">
        <v>4</v>
      </c>
      <c r="T3" s="0" t="s">
        <v>5</v>
      </c>
      <c r="U3" s="0" t="s">
        <v>6</v>
      </c>
    </row>
    <row r="4" customFormat="false" ht="13.8" hidden="false" customHeight="false" outlineLevel="0" collapsed="false">
      <c r="A4" s="0" t="n">
        <v>7</v>
      </c>
      <c r="B4" s="4" t="n">
        <v>1</v>
      </c>
      <c r="C4" s="5" t="n">
        <v>12</v>
      </c>
      <c r="Q4" s="0" t="s">
        <v>9</v>
      </c>
      <c r="R4" s="0" t="n">
        <v>13</v>
      </c>
      <c r="S4" s="0" t="n">
        <v>1</v>
      </c>
      <c r="T4" s="0" t="n">
        <v>1</v>
      </c>
      <c r="U4" s="0" t="n">
        <v>1</v>
      </c>
    </row>
    <row r="5" customFormat="false" ht="13.8" hidden="false" customHeight="false" outlineLevel="0" collapsed="false">
      <c r="A5" s="0" t="n">
        <v>5</v>
      </c>
      <c r="B5" s="6" t="n">
        <v>2</v>
      </c>
      <c r="C5" s="7" t="n">
        <v>7</v>
      </c>
      <c r="Q5" s="0" t="s">
        <v>36</v>
      </c>
      <c r="R5" s="0" t="n">
        <v>8</v>
      </c>
      <c r="S5" s="0" t="n">
        <v>2</v>
      </c>
      <c r="T5" s="0" t="n">
        <v>1</v>
      </c>
      <c r="U5" s="0" t="n">
        <v>2</v>
      </c>
    </row>
    <row r="6" customFormat="false" ht="13.8" hidden="false" customHeight="false" outlineLevel="0" collapsed="false">
      <c r="A6" s="0" t="n">
        <v>6</v>
      </c>
      <c r="B6" s="6" t="n">
        <v>4</v>
      </c>
      <c r="C6" s="7" t="n">
        <v>27</v>
      </c>
      <c r="Q6" s="0" t="s">
        <v>356</v>
      </c>
      <c r="R6" s="0" t="n">
        <v>27</v>
      </c>
      <c r="S6" s="0" t="n">
        <v>4</v>
      </c>
      <c r="T6" s="0" t="n">
        <v>1</v>
      </c>
      <c r="U6" s="0" t="n">
        <v>4</v>
      </c>
    </row>
    <row r="7" customFormat="false" ht="13.8" hidden="false" customHeight="false" outlineLevel="0" collapsed="false">
      <c r="A7" s="0" t="n">
        <v>14</v>
      </c>
      <c r="B7" s="6" t="n">
        <v>8</v>
      </c>
      <c r="C7" s="7" t="n">
        <v>3</v>
      </c>
      <c r="Q7" s="0" t="s">
        <v>51</v>
      </c>
      <c r="R7" s="0" t="n">
        <v>4</v>
      </c>
      <c r="S7" s="0" t="n">
        <v>8</v>
      </c>
      <c r="T7" s="0" t="n">
        <v>2</v>
      </c>
      <c r="U7" s="0" t="n">
        <v>5</v>
      </c>
    </row>
    <row r="8" customFormat="false" ht="13.8" hidden="false" customHeight="false" outlineLevel="0" collapsed="false">
      <c r="A8" s="0" t="n">
        <v>8</v>
      </c>
      <c r="B8" s="6" t="n">
        <v>16</v>
      </c>
      <c r="C8" s="7" t="n">
        <v>10</v>
      </c>
      <c r="Q8" s="0" t="s">
        <v>58</v>
      </c>
      <c r="R8" s="0" t="n">
        <v>9</v>
      </c>
      <c r="S8" s="0" t="n">
        <v>16</v>
      </c>
      <c r="T8" s="0" t="n">
        <v>2</v>
      </c>
      <c r="U8" s="0" t="n">
        <v>6</v>
      </c>
    </row>
    <row r="9" customFormat="false" ht="13.8" hidden="false" customHeight="false" outlineLevel="0" collapsed="false">
      <c r="A9" s="0" t="n">
        <v>10</v>
      </c>
      <c r="B9" s="6" t="n">
        <v>32</v>
      </c>
      <c r="C9" s="7" t="n">
        <v>50</v>
      </c>
      <c r="Q9" s="0" t="s">
        <v>83</v>
      </c>
      <c r="R9" s="0" t="n">
        <v>50</v>
      </c>
      <c r="S9" s="0" t="n">
        <v>32</v>
      </c>
      <c r="T9" s="0" t="n">
        <v>3</v>
      </c>
      <c r="U9" s="0" t="n">
        <v>7</v>
      </c>
    </row>
    <row r="10" customFormat="false" ht="13.8" hidden="false" customHeight="false" outlineLevel="0" collapsed="false">
      <c r="A10" s="0" t="n">
        <v>2</v>
      </c>
      <c r="B10" s="6" t="n">
        <v>64</v>
      </c>
      <c r="C10" s="7" t="n">
        <v>5</v>
      </c>
      <c r="Q10" s="0" t="s">
        <v>213</v>
      </c>
      <c r="R10" s="0" t="n">
        <v>5</v>
      </c>
      <c r="S10" s="0" t="n">
        <v>64</v>
      </c>
      <c r="T10" s="0" t="n">
        <v>4</v>
      </c>
      <c r="U10" s="0" t="n">
        <v>8</v>
      </c>
    </row>
    <row r="11" customFormat="false" ht="13.8" hidden="false" customHeight="false" outlineLevel="0" collapsed="false">
      <c r="A11" s="0" t="n">
        <v>11</v>
      </c>
      <c r="B11" s="6" t="n">
        <v>128</v>
      </c>
      <c r="C11" s="7" t="n">
        <v>9</v>
      </c>
      <c r="Q11" s="0" t="s">
        <v>72</v>
      </c>
      <c r="R11" s="0" t="n">
        <v>11</v>
      </c>
      <c r="S11" s="0" t="n">
        <v>128</v>
      </c>
      <c r="T11" s="0" t="n">
        <v>3</v>
      </c>
      <c r="U11" s="0" t="n">
        <v>9</v>
      </c>
    </row>
    <row r="12" customFormat="false" ht="13.8" hidden="false" customHeight="false" outlineLevel="0" collapsed="false">
      <c r="A12" s="0" t="n">
        <v>1</v>
      </c>
      <c r="B12" s="6" t="n">
        <v>256</v>
      </c>
      <c r="C12" s="7" t="n">
        <v>10</v>
      </c>
      <c r="Q12" s="0" t="s">
        <v>69</v>
      </c>
      <c r="R12" s="0" t="n">
        <v>8</v>
      </c>
      <c r="S12" s="0" t="n">
        <v>256</v>
      </c>
      <c r="T12" s="0" t="n">
        <v>4</v>
      </c>
      <c r="U12" s="0" t="n">
        <v>10</v>
      </c>
    </row>
    <row r="13" customFormat="false" ht="13.8" hidden="false" customHeight="false" outlineLevel="0" collapsed="false">
      <c r="A13" s="0" t="n">
        <v>9</v>
      </c>
      <c r="B13" s="6" t="n">
        <v>512</v>
      </c>
      <c r="C13" s="7" t="n">
        <v>4</v>
      </c>
      <c r="Q13" s="0" t="s">
        <v>332</v>
      </c>
      <c r="R13" s="0" t="n">
        <v>4</v>
      </c>
      <c r="S13" s="0" t="n">
        <v>512</v>
      </c>
      <c r="T13" s="0" t="n">
        <v>6</v>
      </c>
      <c r="U13" s="0" t="n">
        <v>11</v>
      </c>
    </row>
    <row r="14" customFormat="false" ht="13.8" hidden="false" customHeight="false" outlineLevel="0" collapsed="false">
      <c r="A14" s="0" t="n">
        <v>12</v>
      </c>
      <c r="B14" s="6" t="n">
        <v>1024</v>
      </c>
      <c r="C14" s="7" t="n">
        <v>25</v>
      </c>
      <c r="Q14" s="0" t="s">
        <v>279</v>
      </c>
      <c r="R14" s="0" t="n">
        <v>26</v>
      </c>
      <c r="S14" s="0" t="n">
        <v>1024</v>
      </c>
      <c r="T14" s="0" t="n">
        <v>5</v>
      </c>
      <c r="U14" s="0" t="n">
        <v>12</v>
      </c>
    </row>
    <row r="15" customFormat="false" ht="13.8" hidden="false" customHeight="false" outlineLevel="0" collapsed="false">
      <c r="A15" s="0" t="n">
        <v>15</v>
      </c>
      <c r="B15" s="6" t="n">
        <v>2048</v>
      </c>
      <c r="C15" s="7" t="n">
        <v>6</v>
      </c>
      <c r="Q15" s="0" t="s">
        <v>343</v>
      </c>
      <c r="R15" s="0" t="n">
        <v>6</v>
      </c>
      <c r="S15" s="0" t="n">
        <v>2048</v>
      </c>
      <c r="T15" s="0" t="n">
        <v>6</v>
      </c>
      <c r="U15" s="0" t="n">
        <v>13</v>
      </c>
    </row>
    <row r="16" customFormat="false" ht="13.8" hidden="false" customHeight="false" outlineLevel="0" collapsed="false">
      <c r="A16" s="0" t="n">
        <v>13</v>
      </c>
      <c r="B16" s="6" t="n">
        <v>4096</v>
      </c>
      <c r="C16" s="7" t="n">
        <v>9</v>
      </c>
      <c r="Q16" s="0" t="s">
        <v>260</v>
      </c>
      <c r="R16" s="0" t="n">
        <v>9</v>
      </c>
      <c r="S16" s="0" t="n">
        <v>4096</v>
      </c>
      <c r="T16" s="0" t="n">
        <v>6</v>
      </c>
      <c r="U16" s="0" t="n">
        <v>14</v>
      </c>
    </row>
    <row r="17" customFormat="false" ht="13.8" hidden="false" customHeight="false" outlineLevel="0" collapsed="false">
      <c r="A17" s="0" t="n">
        <v>4</v>
      </c>
      <c r="B17" s="6" t="n">
        <v>8192</v>
      </c>
      <c r="C17" s="8" t="n">
        <v>16</v>
      </c>
      <c r="Q17" s="0" t="s">
        <v>132</v>
      </c>
      <c r="R17" s="0" t="n">
        <v>16</v>
      </c>
      <c r="S17" s="0" t="n">
        <v>8192</v>
      </c>
      <c r="U17" s="0" t="n">
        <v>15</v>
      </c>
    </row>
    <row r="18" customFormat="false" ht="13.8" hidden="false" customHeight="false" outlineLevel="0" collapsed="false">
      <c r="B18" s="9" t="s">
        <v>413</v>
      </c>
      <c r="C18" s="10" t="n">
        <v>193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2019-04-18T04:23:32Z</dcterms:created>
  <dc:creator>John Gooderham</dc:creator>
  <dc:description/>
  <dc:language>en-AU</dc:language>
  <cp:lastModifiedBy>Michael Sharman</cp:lastModifiedBy>
  <dcterms:modified xsi:type="dcterms:W3CDTF">2021-04-12T21:58:01Z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