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4" firstSheet="0" activeTab="0"/>
  </bookViews>
  <sheets>
    <sheet name="team 2 material, pro3E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Unspecified"/>
    </ext>
  </extLst>
</workbook>
</file>

<file path=xl/sharedStrings.xml><?xml version="1.0" encoding="utf-8"?>
<sst xmlns="http://schemas.openxmlformats.org/spreadsheetml/2006/main" count="157" uniqueCount="132">
  <si>
    <t>Bestellliste Projekt 3E, Team 2</t>
  </si>
  <si>
    <t>Supplier: Digikey</t>
  </si>
  <si>
    <t>Quantity</t>
  </si>
  <si>
    <t>Value</t>
  </si>
  <si>
    <t>Value2</t>
  </si>
  <si>
    <t>Type</t>
  </si>
  <si>
    <t>Supplier - Digikey</t>
  </si>
  <si>
    <t>Single Price</t>
  </si>
  <si>
    <t>Total</t>
  </si>
  <si>
    <t>47uF</t>
  </si>
  <si>
    <t>50V</t>
  </si>
  <si>
    <t>493-4554-1-ND</t>
  </si>
  <si>
    <t>100n</t>
  </si>
  <si>
    <t>1276-1936-1-ND</t>
  </si>
  <si>
    <t>10uF</t>
  </si>
  <si>
    <t>490-6544-1-ND</t>
  </si>
  <si>
    <t>1uF</t>
  </si>
  <si>
    <t>587-2910-1-ND</t>
  </si>
  <si>
    <t>4.7nF</t>
  </si>
  <si>
    <t>478-1223-1-ND</t>
  </si>
  <si>
    <t>100uF</t>
  </si>
  <si>
    <t>493-4558-1-ND</t>
  </si>
  <si>
    <t>33nF</t>
  </si>
  <si>
    <t>1276-2042-1-ND</t>
  </si>
  <si>
    <t>3.3nF</t>
  </si>
  <si>
    <t>490-1503-1-ND</t>
  </si>
  <si>
    <t>47nF</t>
  </si>
  <si>
    <t>1276-1063-1-ND</t>
  </si>
  <si>
    <t>470nF</t>
  </si>
  <si>
    <t>587-3170-1-ND</t>
  </si>
  <si>
    <t>10n</t>
  </si>
  <si>
    <t>399-1091-1-ND</t>
  </si>
  <si>
    <t>16V</t>
  </si>
  <si>
    <t>490-6473-1-ND</t>
  </si>
  <si>
    <t>22uF</t>
  </si>
  <si>
    <t>6.3V</t>
  </si>
  <si>
    <t>587-3398-1-ND</t>
  </si>
  <si>
    <t>6.8nF</t>
  </si>
  <si>
    <t>1276-1185-1-ND</t>
  </si>
  <si>
    <t>3.3uF</t>
  </si>
  <si>
    <t>35V</t>
  </si>
  <si>
    <t>445-7553-1-ND</t>
  </si>
  <si>
    <t>ACSL-6210-56RE</t>
  </si>
  <si>
    <t>516-2916-1-ND</t>
  </si>
  <si>
    <t>FT232RQ</t>
  </si>
  <si>
    <t>768-1008-1-ND</t>
  </si>
  <si>
    <t>NHD-0420CW-AR3-ND</t>
  </si>
  <si>
    <t>DSPIC33EP16GS506</t>
  </si>
  <si>
    <t>DSPIC33EP16GS506-I/PT-ND</t>
  </si>
  <si>
    <t>M3 Standoffs 20mm</t>
  </si>
  <si>
    <t>36-25505-ND</t>
  </si>
  <si>
    <t>Blue</t>
  </si>
  <si>
    <t>VAOL-S6SB4CT-ND</t>
  </si>
  <si>
    <t>22uH</t>
  </si>
  <si>
    <t>15A</t>
  </si>
  <si>
    <t>732-4237-1-ND</t>
  </si>
  <si>
    <t>10uH</t>
  </si>
  <si>
    <t>2A</t>
  </si>
  <si>
    <t>732-1200-1-ND</t>
  </si>
  <si>
    <t>4.7uH</t>
  </si>
  <si>
    <t>1A</t>
  </si>
  <si>
    <t>732-2956-1-ND</t>
  </si>
  <si>
    <t>LT3741</t>
  </si>
  <si>
    <t>LT3741EUF#PBF-ND</t>
  </si>
  <si>
    <t>36V</t>
  </si>
  <si>
    <t>72W</t>
  </si>
  <si>
    <t>285-1829-ND</t>
  </si>
  <si>
    <t>LT3973</t>
  </si>
  <si>
    <t>LT3973EDD-5#PBF-ND</t>
  </si>
  <si>
    <t>AP2114H-3.3</t>
  </si>
  <si>
    <t>AP2114H-3.3TRG1DICT-ND</t>
  </si>
  <si>
    <t>1.5V</t>
  </si>
  <si>
    <t>7mA</t>
  </si>
  <si>
    <t>ISL21080CIH315Z-TK</t>
  </si>
  <si>
    <t>ISL21080CIH315Z-TKCT-ND</t>
  </si>
  <si>
    <t>TLVH431</t>
  </si>
  <si>
    <t>296-17972-1-ND</t>
  </si>
  <si>
    <t>4.7k</t>
  </si>
  <si>
    <t>100mW</t>
  </si>
  <si>
    <t>YAG1238CT-ND</t>
  </si>
  <si>
    <t>10k</t>
  </si>
  <si>
    <t>YAG2321CT-ND</t>
  </si>
  <si>
    <t>43k</t>
  </si>
  <si>
    <t>P43KDBCT-ND</t>
  </si>
  <si>
    <t>10m</t>
  </si>
  <si>
    <t>500mW</t>
  </si>
  <si>
    <t>LVK12R010DERCT-ND</t>
  </si>
  <si>
    <t>47k</t>
  </si>
  <si>
    <t>YAG3355CT-ND</t>
  </si>
  <si>
    <t>10E</t>
  </si>
  <si>
    <t>YAG3351CT-ND</t>
  </si>
  <si>
    <t>180k</t>
  </si>
  <si>
    <t>P180KDBCT-ND</t>
  </si>
  <si>
    <t>150k</t>
  </si>
  <si>
    <t>P150KDBCT-ND</t>
  </si>
  <si>
    <t>100E</t>
  </si>
  <si>
    <t>YAG2320CT-ND</t>
  </si>
  <si>
    <t>470E</t>
  </si>
  <si>
    <t>0.1W</t>
  </si>
  <si>
    <t>YAG2128CT-ND</t>
  </si>
  <si>
    <t>270E</t>
  </si>
  <si>
    <t>P270DBCT-ND</t>
  </si>
  <si>
    <t>150E</t>
  </si>
  <si>
    <t>P150DBCT-ND</t>
  </si>
  <si>
    <t>100k</t>
  </si>
  <si>
    <t>YAG2319CT-ND</t>
  </si>
  <si>
    <t>33E</t>
  </si>
  <si>
    <t>MCT0603-33.0-CFCT-ND</t>
  </si>
  <si>
    <t>290VAA5F201B1</t>
  </si>
  <si>
    <t>CT3010-ND</t>
  </si>
  <si>
    <t>MBR0540T1G</t>
  </si>
  <si>
    <t>MBR0540T1GOSCT-ND</t>
  </si>
  <si>
    <t>BSC093N04LS</t>
  </si>
  <si>
    <t>BSC093N04LS GCT-ND</t>
  </si>
  <si>
    <t>6A</t>
  </si>
  <si>
    <t>6A05DICT-ND</t>
  </si>
  <si>
    <t>BC847B</t>
  </si>
  <si>
    <t>BC847BLT1GOSCT-ND</t>
  </si>
  <si>
    <t>817-1489-ND</t>
  </si>
  <si>
    <t>USB Micro B</t>
  </si>
  <si>
    <t>609-4618-1-ND</t>
  </si>
  <si>
    <t>Pitch 2.54, Diameter 0.9mm, 1 row, 3 columns</t>
  </si>
  <si>
    <t>Pitch 2.54, Diameter 0.9mm, 1 row, 2 columns</t>
  </si>
  <si>
    <t>Rocker Switch</t>
  </si>
  <si>
    <t>360-1721-ND</t>
  </si>
  <si>
    <t>5A</t>
  </si>
  <si>
    <t>MH2029-600Y</t>
  </si>
  <si>
    <t>MH2029-600YCT-ND</t>
  </si>
  <si>
    <t>1.5A</t>
  </si>
  <si>
    <t>BLM18KG471SN1D</t>
  </si>
  <si>
    <t>490-5257-1-ND</t>
  </si>
  <si>
    <t>Total Cost: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</si>
</sst>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0"/>
      <name val="Arial"/>
      <family val="2"/>
      <charset val="1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7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2" activeCellId="0" sqref="D12"/>
    </sheetView>
  </sheetViews>
  <sheetFormatPr defaultRowHeight="12.8"/>
  <cols>
    <col collapsed="false" hidden="false" max="1" min="1" style="0" width="8.50510204081633"/>
    <col collapsed="false" hidden="false" max="2" min="2" style="0" width="6.47959183673469"/>
    <col collapsed="false" hidden="false" max="3" min="3" style="0" width="7.56122448979592"/>
    <col collapsed="false" hidden="false" max="4" min="4" style="0" width="38.6071428571429"/>
    <col collapsed="false" hidden="false" max="5" min="5" style="0" width="25.3775510204082"/>
    <col collapsed="false" hidden="false" max="7" min="7" style="0" width="12.9591836734694"/>
  </cols>
  <sheetData>
    <row r="1" customFormat="false" ht="24.45" hidden="false" customHeight="false" outlineLevel="0" collapsed="false">
      <c r="A1" s="1" t="s">
        <v>0</v>
      </c>
      <c r="B1" s="1"/>
      <c r="C1" s="1"/>
      <c r="D1" s="1"/>
      <c r="E1" s="1"/>
      <c r="F1" s="1"/>
      <c r="G1" s="1"/>
    </row>
    <row r="2" customFormat="false" ht="12.8" hidden="false" customHeight="false" outlineLevel="0" collapsed="false">
      <c r="A2" s="2"/>
      <c r="B2" s="2"/>
      <c r="C2" s="2"/>
      <c r="D2" s="2"/>
      <c r="E2" s="2"/>
      <c r="F2" s="2"/>
      <c r="G2" s="2"/>
    </row>
    <row r="3" customFormat="false" ht="12.8" hidden="false" customHeight="false" outlineLevel="0" collapsed="false">
      <c r="A3" s="3" t="s">
        <v>1</v>
      </c>
      <c r="B3" s="3"/>
      <c r="C3" s="3"/>
      <c r="D3" s="3"/>
      <c r="E3" s="3"/>
      <c r="F3" s="3"/>
      <c r="G3" s="3"/>
    </row>
    <row r="4" customFormat="false" ht="12.8" hidden="false" customHeight="false" outlineLevel="0" collapsed="false">
      <c r="A4" s="4"/>
      <c r="B4" s="2"/>
      <c r="C4" s="2"/>
      <c r="D4" s="2"/>
      <c r="E4" s="2"/>
      <c r="F4" s="2"/>
      <c r="G4" s="2"/>
    </row>
    <row r="5" customFormat="false" ht="12.8" hidden="false" customHeight="false" outlineLevel="0" collapsed="false">
      <c r="A5" s="2"/>
      <c r="B5" s="2"/>
      <c r="C5" s="2"/>
      <c r="D5" s="2"/>
      <c r="E5" s="2"/>
      <c r="F5" s="2"/>
      <c r="G5" s="2"/>
    </row>
    <row r="6" customFormat="false" ht="12.8" hidden="false" customHeight="false" outlineLevel="0" collapsed="false">
      <c r="A6" s="2" t="s">
        <v>2</v>
      </c>
      <c r="B6" s="2" t="s">
        <v>3</v>
      </c>
      <c r="C6" s="2" t="s">
        <v>4</v>
      </c>
      <c r="D6" s="2" t="s">
        <v>5</v>
      </c>
      <c r="E6" s="2" t="s">
        <v>6</v>
      </c>
      <c r="F6" s="2" t="s">
        <v>7</v>
      </c>
      <c r="G6" s="2" t="s">
        <v>8</v>
      </c>
    </row>
    <row r="8" customFormat="false" ht="12.8" hidden="false" customHeight="false" outlineLevel="0" collapsed="false">
      <c r="A8" s="0" t="n">
        <v>1</v>
      </c>
      <c r="B8" s="0" t="s">
        <v>9</v>
      </c>
      <c r="C8" s="0" t="s">
        <v>10</v>
      </c>
      <c r="E8" s="0" t="s">
        <v>11</v>
      </c>
      <c r="F8" s="0" t="n">
        <v>3.42</v>
      </c>
      <c r="G8" s="0" t="n">
        <f aca="false">A8*F8</f>
        <v>3.42</v>
      </c>
    </row>
    <row r="9" customFormat="false" ht="12.8" hidden="false" customHeight="false" outlineLevel="0" collapsed="false">
      <c r="A9" s="0" t="n">
        <v>22</v>
      </c>
      <c r="B9" s="0" t="s">
        <v>12</v>
      </c>
      <c r="C9" s="0" t="s">
        <v>10</v>
      </c>
      <c r="E9" s="0" t="s">
        <v>13</v>
      </c>
      <c r="F9" s="0" t="n">
        <v>0.1</v>
      </c>
      <c r="G9" s="0" t="n">
        <f aca="false">A9*F9</f>
        <v>2.2</v>
      </c>
    </row>
    <row r="10" customFormat="false" ht="12.8" hidden="false" customHeight="false" outlineLevel="0" collapsed="false">
      <c r="A10" s="0" t="n">
        <v>7</v>
      </c>
      <c r="B10" s="0" t="s">
        <v>14</v>
      </c>
      <c r="C10" s="0" t="s">
        <v>10</v>
      </c>
      <c r="E10" s="0" t="s">
        <v>15</v>
      </c>
      <c r="F10" s="0" t="n">
        <v>0.73</v>
      </c>
      <c r="G10" s="0" t="n">
        <f aca="false">A10*F10</f>
        <v>5.11</v>
      </c>
    </row>
    <row r="11" customFormat="false" ht="12.8" hidden="false" customHeight="false" outlineLevel="0" collapsed="false">
      <c r="A11" s="0" t="n">
        <v>2</v>
      </c>
      <c r="B11" s="0" t="s">
        <v>16</v>
      </c>
      <c r="C11" s="0" t="s">
        <v>10</v>
      </c>
      <c r="E11" s="0" t="s">
        <v>17</v>
      </c>
      <c r="F11" s="0" t="n">
        <v>0.19</v>
      </c>
      <c r="G11" s="0" t="n">
        <f aca="false">A11*F11</f>
        <v>0.38</v>
      </c>
    </row>
    <row r="12" customFormat="false" ht="12.8" hidden="false" customHeight="false" outlineLevel="0" collapsed="false">
      <c r="A12" s="0" t="n">
        <v>1</v>
      </c>
      <c r="B12" s="0" t="s">
        <v>18</v>
      </c>
      <c r="C12" s="0" t="s">
        <v>10</v>
      </c>
      <c r="E12" s="0" t="s">
        <v>19</v>
      </c>
      <c r="F12" s="0" t="n">
        <v>0.1</v>
      </c>
      <c r="G12" s="0" t="n">
        <f aca="false">A12*F12</f>
        <v>0.1</v>
      </c>
    </row>
    <row r="13" customFormat="false" ht="12.8" hidden="false" customHeight="false" outlineLevel="0" collapsed="false">
      <c r="A13" s="0" t="n">
        <v>1</v>
      </c>
      <c r="B13" s="0" t="s">
        <v>20</v>
      </c>
      <c r="C13" s="0" t="s">
        <v>10</v>
      </c>
      <c r="E13" s="0" t="s">
        <v>21</v>
      </c>
      <c r="F13" s="0" t="n">
        <v>5.12</v>
      </c>
      <c r="G13" s="0" t="n">
        <f aca="false">A13*F13</f>
        <v>5.12</v>
      </c>
    </row>
    <row r="14" customFormat="false" ht="12.8" hidden="false" customHeight="false" outlineLevel="0" collapsed="false">
      <c r="A14" s="0" t="n">
        <v>1</v>
      </c>
      <c r="B14" s="0" t="s">
        <v>22</v>
      </c>
      <c r="C14" s="0" t="s">
        <v>10</v>
      </c>
      <c r="E14" s="0" t="s">
        <v>23</v>
      </c>
      <c r="F14" s="0" t="n">
        <v>0.1</v>
      </c>
      <c r="G14" s="0" t="n">
        <f aca="false">A14*F14</f>
        <v>0.1</v>
      </c>
    </row>
    <row r="15" customFormat="false" ht="12.8" hidden="false" customHeight="false" outlineLevel="0" collapsed="false">
      <c r="A15" s="0" t="n">
        <v>2</v>
      </c>
      <c r="B15" s="0" t="s">
        <v>24</v>
      </c>
      <c r="C15" s="0" t="s">
        <v>10</v>
      </c>
      <c r="E15" s="0" t="s">
        <v>25</v>
      </c>
      <c r="F15" s="0" t="n">
        <v>0.1</v>
      </c>
      <c r="G15" s="0" t="n">
        <f aca="false">A15*F15</f>
        <v>0.2</v>
      </c>
    </row>
    <row r="16" customFormat="false" ht="12.8" hidden="false" customHeight="false" outlineLevel="0" collapsed="false">
      <c r="A16" s="0" t="n">
        <v>1</v>
      </c>
      <c r="B16" s="0" t="s">
        <v>26</v>
      </c>
      <c r="C16" s="0" t="s">
        <v>10</v>
      </c>
      <c r="E16" s="0" t="s">
        <v>27</v>
      </c>
      <c r="F16" s="0" t="n">
        <v>0.1</v>
      </c>
      <c r="G16" s="0" t="n">
        <f aca="false">A16*F16</f>
        <v>0.1</v>
      </c>
    </row>
    <row r="17" customFormat="false" ht="12.8" hidden="false" customHeight="false" outlineLevel="0" collapsed="false">
      <c r="A17" s="0" t="n">
        <v>1</v>
      </c>
      <c r="B17" s="0" t="s">
        <v>28</v>
      </c>
      <c r="C17" s="0" t="s">
        <v>10</v>
      </c>
      <c r="E17" s="0" t="s">
        <v>29</v>
      </c>
      <c r="F17" s="0" t="n">
        <v>0.24</v>
      </c>
      <c r="G17" s="0" t="n">
        <f aca="false">A17*F17</f>
        <v>0.24</v>
      </c>
    </row>
    <row r="18" customFormat="false" ht="12.8" hidden="false" customHeight="false" outlineLevel="0" collapsed="false">
      <c r="A18" s="0" t="n">
        <v>2</v>
      </c>
      <c r="B18" s="0" t="s">
        <v>30</v>
      </c>
      <c r="C18" s="0" t="s">
        <v>10</v>
      </c>
      <c r="E18" s="0" t="s">
        <v>31</v>
      </c>
      <c r="F18" s="0" t="n">
        <v>0.1</v>
      </c>
      <c r="G18" s="0" t="n">
        <f aca="false">A18*F18</f>
        <v>0.2</v>
      </c>
    </row>
    <row r="19" customFormat="false" ht="12.8" hidden="false" customHeight="false" outlineLevel="0" collapsed="false">
      <c r="A19" s="0" t="n">
        <v>2</v>
      </c>
      <c r="B19" s="0" t="s">
        <v>14</v>
      </c>
      <c r="C19" s="0" t="s">
        <v>32</v>
      </c>
      <c r="E19" s="0" t="s">
        <v>33</v>
      </c>
      <c r="F19" s="0" t="n">
        <v>0.1</v>
      </c>
      <c r="G19" s="0" t="n">
        <f aca="false">A19*F19</f>
        <v>0.2</v>
      </c>
    </row>
    <row r="20" customFormat="false" ht="12.8" hidden="false" customHeight="false" outlineLevel="0" collapsed="false">
      <c r="A20" s="0" t="n">
        <v>1</v>
      </c>
      <c r="B20" s="0" t="s">
        <v>34</v>
      </c>
      <c r="C20" s="0" t="s">
        <v>35</v>
      </c>
      <c r="E20" s="0" t="s">
        <v>36</v>
      </c>
      <c r="F20" s="0" t="n">
        <v>0.43</v>
      </c>
      <c r="G20" s="0" t="n">
        <f aca="false">A20*F20</f>
        <v>0.43</v>
      </c>
    </row>
    <row r="21" customFormat="false" ht="12.8" hidden="false" customHeight="false" outlineLevel="0" collapsed="false">
      <c r="A21" s="0" t="n">
        <v>1</v>
      </c>
      <c r="B21" s="0" t="s">
        <v>37</v>
      </c>
      <c r="C21" s="0" t="s">
        <v>10</v>
      </c>
      <c r="E21" s="0" t="s">
        <v>38</v>
      </c>
      <c r="F21" s="0" t="n">
        <v>0.1</v>
      </c>
      <c r="G21" s="0" t="n">
        <f aca="false">A21*F21</f>
        <v>0.1</v>
      </c>
    </row>
    <row r="22" customFormat="false" ht="12.8" hidden="false" customHeight="false" outlineLevel="0" collapsed="false">
      <c r="A22" s="0" t="n">
        <v>1</v>
      </c>
      <c r="B22" s="0" t="s">
        <v>39</v>
      </c>
      <c r="C22" s="0" t="s">
        <v>40</v>
      </c>
      <c r="E22" s="0" t="s">
        <v>41</v>
      </c>
      <c r="F22" s="0" t="n">
        <v>0.56</v>
      </c>
      <c r="G22" s="0" t="n">
        <f aca="false">A22*F22</f>
        <v>0.56</v>
      </c>
    </row>
    <row r="23" customFormat="false" ht="12.8" hidden="false" customHeight="false" outlineLevel="0" collapsed="false">
      <c r="A23" s="0" t="n">
        <v>1</v>
      </c>
      <c r="D23" s="0" t="s">
        <v>42</v>
      </c>
      <c r="E23" s="0" t="s">
        <v>43</v>
      </c>
      <c r="F23" s="0" t="n">
        <v>5.09</v>
      </c>
      <c r="G23" s="0" t="n">
        <f aca="false">A23*F23</f>
        <v>5.09</v>
      </c>
    </row>
    <row r="24" customFormat="false" ht="12.8" hidden="false" customHeight="false" outlineLevel="0" collapsed="false">
      <c r="A24" s="0" t="n">
        <v>1</v>
      </c>
      <c r="D24" s="0" t="s">
        <v>44</v>
      </c>
      <c r="E24" s="0" t="s">
        <v>45</v>
      </c>
      <c r="F24" s="0" t="n">
        <v>4.5</v>
      </c>
      <c r="G24" s="0" t="n">
        <f aca="false">A24*F24</f>
        <v>4.5</v>
      </c>
    </row>
    <row r="25" customFormat="false" ht="12.8" hidden="false" customHeight="false" outlineLevel="0" collapsed="false">
      <c r="A25" s="0" t="n">
        <v>1</v>
      </c>
      <c r="E25" s="0" t="s">
        <v>46</v>
      </c>
      <c r="F25" s="0" t="n">
        <v>29.9</v>
      </c>
      <c r="G25" s="0" t="n">
        <f aca="false">A25*F25</f>
        <v>29.9</v>
      </c>
    </row>
    <row r="26" customFormat="false" ht="12.8" hidden="false" customHeight="false" outlineLevel="0" collapsed="false">
      <c r="A26" s="0" t="n">
        <v>1</v>
      </c>
      <c r="D26" s="0" t="s">
        <v>47</v>
      </c>
      <c r="E26" s="0" t="s">
        <v>48</v>
      </c>
      <c r="F26" s="0" t="n">
        <v>4.09</v>
      </c>
      <c r="G26" s="0" t="n">
        <f aca="false">A26*F26</f>
        <v>4.09</v>
      </c>
    </row>
    <row r="27" customFormat="false" ht="12.8" hidden="false" customHeight="false" outlineLevel="0" collapsed="false">
      <c r="A27" s="0" t="n">
        <v>4</v>
      </c>
      <c r="D27" s="0" t="s">
        <v>49</v>
      </c>
      <c r="E27" s="0" t="s">
        <v>50</v>
      </c>
      <c r="F27" s="0" t="n">
        <v>0.59</v>
      </c>
      <c r="G27" s="0" t="n">
        <f aca="false">A27*F27</f>
        <v>2.36</v>
      </c>
    </row>
    <row r="28" customFormat="false" ht="12.8" hidden="false" customHeight="false" outlineLevel="0" collapsed="false">
      <c r="A28" s="0" t="n">
        <v>6</v>
      </c>
      <c r="D28" s="0" t="s">
        <v>51</v>
      </c>
      <c r="E28" s="0" t="s">
        <v>52</v>
      </c>
      <c r="F28" s="0" t="n">
        <v>0.5</v>
      </c>
      <c r="G28" s="0" t="n">
        <f aca="false">A28*F28</f>
        <v>3</v>
      </c>
    </row>
    <row r="29" customFormat="false" ht="12.8" hidden="false" customHeight="false" outlineLevel="0" collapsed="false">
      <c r="A29" s="0" t="n">
        <v>1</v>
      </c>
      <c r="B29" s="0" t="s">
        <v>53</v>
      </c>
      <c r="C29" s="0" t="s">
        <v>54</v>
      </c>
      <c r="E29" s="0" t="s">
        <v>55</v>
      </c>
      <c r="F29" s="0" t="n">
        <v>7.83</v>
      </c>
      <c r="G29" s="0" t="n">
        <f aca="false">A29*F29</f>
        <v>7.83</v>
      </c>
    </row>
    <row r="30" customFormat="false" ht="12.8" hidden="false" customHeight="false" outlineLevel="0" collapsed="false">
      <c r="A30" s="0" t="n">
        <v>1</v>
      </c>
      <c r="B30" s="0" t="s">
        <v>56</v>
      </c>
      <c r="C30" s="0" t="s">
        <v>57</v>
      </c>
      <c r="D30" s="0" t="n">
        <v>74477710</v>
      </c>
      <c r="E30" s="0" t="s">
        <v>58</v>
      </c>
      <c r="F30" s="0" t="n">
        <v>2.68</v>
      </c>
      <c r="G30" s="0" t="n">
        <f aca="false">A30*F30</f>
        <v>2.68</v>
      </c>
    </row>
    <row r="31" customFormat="false" ht="12.8" hidden="false" customHeight="false" outlineLevel="0" collapsed="false">
      <c r="A31" s="0" t="n">
        <v>1</v>
      </c>
      <c r="B31" s="0" t="s">
        <v>59</v>
      </c>
      <c r="C31" s="0" t="s">
        <v>60</v>
      </c>
      <c r="E31" s="0" t="s">
        <v>61</v>
      </c>
      <c r="F31" s="0" t="n">
        <v>0.92</v>
      </c>
      <c r="G31" s="0" t="n">
        <f aca="false">A31*F31</f>
        <v>0.92</v>
      </c>
    </row>
    <row r="32" customFormat="false" ht="12.8" hidden="false" customHeight="false" outlineLevel="0" collapsed="false">
      <c r="A32" s="0" t="n">
        <v>1</v>
      </c>
      <c r="D32" s="0" t="s">
        <v>62</v>
      </c>
      <c r="E32" s="0" t="s">
        <v>63</v>
      </c>
      <c r="F32" s="0" t="n">
        <v>8.44</v>
      </c>
      <c r="G32" s="0" t="n">
        <f aca="false">A32*F32</f>
        <v>8.44</v>
      </c>
    </row>
    <row r="33" customFormat="false" ht="12.8" hidden="false" customHeight="false" outlineLevel="0" collapsed="false">
      <c r="A33" s="0" t="n">
        <v>1</v>
      </c>
      <c r="B33" s="0" t="s">
        <v>64</v>
      </c>
      <c r="C33" s="0" t="s">
        <v>65</v>
      </c>
      <c r="E33" s="0" t="s">
        <v>66</v>
      </c>
      <c r="F33" s="0" t="n">
        <v>27.41</v>
      </c>
      <c r="G33" s="0" t="n">
        <f aca="false">A33*F33</f>
        <v>27.41</v>
      </c>
    </row>
    <row r="34" customFormat="false" ht="12.8" hidden="false" customHeight="false" outlineLevel="0" collapsed="false">
      <c r="A34" s="0" t="n">
        <v>1</v>
      </c>
      <c r="D34" s="0" t="s">
        <v>67</v>
      </c>
      <c r="E34" s="0" t="s">
        <v>68</v>
      </c>
      <c r="F34" s="0" t="n">
        <v>5.88</v>
      </c>
      <c r="G34" s="0" t="n">
        <f aca="false">A34*F34</f>
        <v>5.88</v>
      </c>
    </row>
    <row r="35" customFormat="false" ht="12.8" hidden="false" customHeight="false" outlineLevel="0" collapsed="false">
      <c r="A35" s="0" t="n">
        <v>1</v>
      </c>
      <c r="D35" s="0" t="s">
        <v>69</v>
      </c>
      <c r="E35" s="0" t="s">
        <v>70</v>
      </c>
      <c r="F35" s="0" t="n">
        <v>0.36</v>
      </c>
      <c r="G35" s="0" t="n">
        <f aca="false">A35*F35</f>
        <v>0.36</v>
      </c>
    </row>
    <row r="36" customFormat="false" ht="12.8" hidden="false" customHeight="false" outlineLevel="0" collapsed="false">
      <c r="A36" s="0" t="n">
        <v>1</v>
      </c>
      <c r="B36" s="0" t="s">
        <v>71</v>
      </c>
      <c r="C36" s="0" t="s">
        <v>72</v>
      </c>
      <c r="D36" s="0" t="s">
        <v>73</v>
      </c>
      <c r="E36" s="0" t="s">
        <v>74</v>
      </c>
      <c r="F36" s="0" t="n">
        <v>1.61</v>
      </c>
      <c r="G36" s="0" t="n">
        <f aca="false">A36*F36</f>
        <v>1.61</v>
      </c>
    </row>
    <row r="37" customFormat="false" ht="12.8" hidden="false" customHeight="false" outlineLevel="0" collapsed="false">
      <c r="A37" s="0" t="n">
        <v>1</v>
      </c>
      <c r="D37" s="0" t="s">
        <v>75</v>
      </c>
      <c r="E37" s="0" t="s">
        <v>76</v>
      </c>
      <c r="F37" s="0" t="n">
        <v>0.74</v>
      </c>
      <c r="G37" s="0" t="n">
        <f aca="false">A37*F37</f>
        <v>0.74</v>
      </c>
    </row>
    <row r="38" customFormat="false" ht="12.8" hidden="false" customHeight="false" outlineLevel="0" collapsed="false">
      <c r="A38" s="0" t="n">
        <v>6</v>
      </c>
      <c r="B38" s="0" t="s">
        <v>77</v>
      </c>
      <c r="C38" s="0" t="s">
        <v>78</v>
      </c>
      <c r="E38" s="0" t="s">
        <v>79</v>
      </c>
      <c r="F38" s="0" t="n">
        <v>0.1</v>
      </c>
      <c r="G38" s="0" t="n">
        <f aca="false">A38*F38</f>
        <v>0.6</v>
      </c>
    </row>
    <row r="39" customFormat="false" ht="12.8" hidden="false" customHeight="false" outlineLevel="0" collapsed="false">
      <c r="A39" s="0" t="n">
        <v>5</v>
      </c>
      <c r="B39" s="0" t="s">
        <v>80</v>
      </c>
      <c r="C39" s="0" t="s">
        <v>78</v>
      </c>
      <c r="E39" s="0" t="s">
        <v>81</v>
      </c>
      <c r="F39" s="0" t="n">
        <v>0.1</v>
      </c>
      <c r="G39" s="0" t="n">
        <f aca="false">A39*F39</f>
        <v>0.5</v>
      </c>
    </row>
    <row r="40" customFormat="false" ht="12.8" hidden="false" customHeight="false" outlineLevel="0" collapsed="false">
      <c r="A40" s="0" t="n">
        <v>1</v>
      </c>
      <c r="B40" s="0" t="s">
        <v>82</v>
      </c>
      <c r="C40" s="0" t="s">
        <v>78</v>
      </c>
      <c r="E40" s="0" t="s">
        <v>83</v>
      </c>
      <c r="F40" s="0" t="n">
        <v>0.63</v>
      </c>
      <c r="G40" s="0" t="n">
        <f aca="false">A40*F40</f>
        <v>0.63</v>
      </c>
    </row>
    <row r="41" customFormat="false" ht="12.8" hidden="false" customHeight="false" outlineLevel="0" collapsed="false">
      <c r="A41" s="0" t="n">
        <v>2</v>
      </c>
      <c r="B41" s="0" t="s">
        <v>84</v>
      </c>
      <c r="C41" s="0" t="s">
        <v>85</v>
      </c>
      <c r="E41" s="0" t="s">
        <v>86</v>
      </c>
      <c r="F41" s="0" t="n">
        <v>0.74</v>
      </c>
      <c r="G41" s="0" t="n">
        <f aca="false">A41*F41</f>
        <v>1.48</v>
      </c>
    </row>
    <row r="42" customFormat="false" ht="12.8" hidden="false" customHeight="false" outlineLevel="0" collapsed="false">
      <c r="A42" s="0" t="n">
        <v>2</v>
      </c>
      <c r="B42" s="0" t="s">
        <v>87</v>
      </c>
      <c r="C42" s="0" t="s">
        <v>78</v>
      </c>
      <c r="E42" s="0" t="s">
        <v>88</v>
      </c>
      <c r="F42" s="0" t="n">
        <v>0.1</v>
      </c>
      <c r="G42" s="0" t="n">
        <f aca="false">A42*F42</f>
        <v>0.2</v>
      </c>
    </row>
    <row r="43" customFormat="false" ht="12.8" hidden="false" customHeight="false" outlineLevel="0" collapsed="false">
      <c r="A43" s="0" t="n">
        <v>3</v>
      </c>
      <c r="B43" s="0" t="s">
        <v>89</v>
      </c>
      <c r="C43" s="0" t="s">
        <v>78</v>
      </c>
      <c r="E43" s="0" t="s">
        <v>90</v>
      </c>
      <c r="F43" s="0" t="n">
        <v>0.1</v>
      </c>
      <c r="G43" s="0" t="n">
        <f aca="false">A43*F43</f>
        <v>0.3</v>
      </c>
    </row>
    <row r="44" customFormat="false" ht="12.8" hidden="false" customHeight="false" outlineLevel="0" collapsed="false">
      <c r="A44" s="0" t="n">
        <v>2</v>
      </c>
      <c r="B44" s="0" t="s">
        <v>91</v>
      </c>
      <c r="C44" s="0" t="s">
        <v>78</v>
      </c>
      <c r="E44" s="0" t="s">
        <v>92</v>
      </c>
      <c r="F44" s="0" t="n">
        <v>0.63</v>
      </c>
      <c r="G44" s="0" t="n">
        <f aca="false">A44*F44</f>
        <v>1.26</v>
      </c>
    </row>
    <row r="45" customFormat="false" ht="12.8" hidden="false" customHeight="false" outlineLevel="0" collapsed="false">
      <c r="A45" s="0" t="n">
        <v>1</v>
      </c>
      <c r="B45" s="0" t="s">
        <v>93</v>
      </c>
      <c r="C45" s="0" t="s">
        <v>78</v>
      </c>
      <c r="E45" s="0" t="s">
        <v>94</v>
      </c>
      <c r="F45" s="0" t="n">
        <v>0.63</v>
      </c>
      <c r="G45" s="0" t="n">
        <f aca="false">A45*F45</f>
        <v>0.63</v>
      </c>
    </row>
    <row r="46" customFormat="false" ht="12.8" hidden="false" customHeight="false" outlineLevel="0" collapsed="false">
      <c r="A46" s="0" t="n">
        <v>6</v>
      </c>
      <c r="B46" s="0" t="s">
        <v>95</v>
      </c>
      <c r="C46" s="0" t="s">
        <v>78</v>
      </c>
      <c r="E46" s="0" t="s">
        <v>96</v>
      </c>
      <c r="F46" s="0" t="n">
        <v>0.1</v>
      </c>
      <c r="G46" s="0" t="n">
        <f aca="false">A46*F46</f>
        <v>0.6</v>
      </c>
    </row>
    <row r="47" customFormat="false" ht="12.8" hidden="false" customHeight="false" outlineLevel="0" collapsed="false">
      <c r="A47" s="0" t="n">
        <v>1</v>
      </c>
      <c r="B47" s="0" t="s">
        <v>97</v>
      </c>
      <c r="C47" s="0" t="s">
        <v>98</v>
      </c>
      <c r="E47" s="0" t="s">
        <v>99</v>
      </c>
      <c r="F47" s="0" t="n">
        <v>0.17</v>
      </c>
      <c r="G47" s="0" t="n">
        <f aca="false">A47*F47</f>
        <v>0.17</v>
      </c>
    </row>
    <row r="48" customFormat="false" ht="12.8" hidden="false" customHeight="false" outlineLevel="0" collapsed="false">
      <c r="A48" s="0" t="n">
        <v>1</v>
      </c>
      <c r="B48" s="0" t="s">
        <v>100</v>
      </c>
      <c r="C48" s="0" t="s">
        <v>98</v>
      </c>
      <c r="E48" s="0" t="s">
        <v>101</v>
      </c>
      <c r="F48" s="0" t="n">
        <v>0.63</v>
      </c>
      <c r="G48" s="0" t="n">
        <f aca="false">A48*F48</f>
        <v>0.63</v>
      </c>
    </row>
    <row r="49" customFormat="false" ht="12.8" hidden="false" customHeight="false" outlineLevel="0" collapsed="false">
      <c r="A49" s="0" t="n">
        <v>1</v>
      </c>
      <c r="B49" s="0" t="s">
        <v>102</v>
      </c>
      <c r="C49" s="0" t="s">
        <v>98</v>
      </c>
      <c r="E49" s="0" t="s">
        <v>103</v>
      </c>
      <c r="F49" s="0" t="n">
        <v>0.63</v>
      </c>
      <c r="G49" s="0" t="n">
        <f aca="false">A49*F49</f>
        <v>0.63</v>
      </c>
    </row>
    <row r="50" customFormat="false" ht="12.8" hidden="false" customHeight="false" outlineLevel="0" collapsed="false">
      <c r="A50" s="0" t="n">
        <v>1</v>
      </c>
      <c r="B50" s="0" t="s">
        <v>104</v>
      </c>
      <c r="C50" s="0" t="s">
        <v>78</v>
      </c>
      <c r="E50" s="0" t="s">
        <v>105</v>
      </c>
      <c r="F50" s="0" t="n">
        <v>0.1</v>
      </c>
      <c r="G50" s="0" t="n">
        <f aca="false">A50*F50</f>
        <v>0.1</v>
      </c>
    </row>
    <row r="51" customFormat="false" ht="12.8" hidden="false" customHeight="false" outlineLevel="0" collapsed="false">
      <c r="A51" s="0" t="n">
        <v>4</v>
      </c>
      <c r="B51" s="0" t="s">
        <v>106</v>
      </c>
      <c r="C51" s="0" t="s">
        <v>98</v>
      </c>
      <c r="E51" s="0" t="s">
        <v>107</v>
      </c>
      <c r="F51" s="0" t="n">
        <v>0.13</v>
      </c>
      <c r="G51" s="0" t="n">
        <f aca="false">A51*F51</f>
        <v>0.52</v>
      </c>
    </row>
    <row r="52" customFormat="false" ht="12.8" hidden="false" customHeight="false" outlineLevel="0" collapsed="false">
      <c r="A52" s="0" t="n">
        <v>1</v>
      </c>
      <c r="D52" s="0" t="s">
        <v>108</v>
      </c>
      <c r="E52" s="0" t="s">
        <v>109</v>
      </c>
      <c r="F52" s="0" t="n">
        <v>4.21</v>
      </c>
      <c r="G52" s="0" t="n">
        <f aca="false">A52*F52</f>
        <v>4.21</v>
      </c>
    </row>
    <row r="53" customFormat="false" ht="12.8" hidden="false" customHeight="false" outlineLevel="0" collapsed="false">
      <c r="A53" s="0" t="n">
        <v>1</v>
      </c>
      <c r="D53" s="0" t="s">
        <v>110</v>
      </c>
      <c r="E53" s="0" t="s">
        <v>111</v>
      </c>
      <c r="F53" s="0" t="n">
        <v>0.36</v>
      </c>
      <c r="G53" s="0" t="n">
        <f aca="false">A53*F53</f>
        <v>0.36</v>
      </c>
    </row>
    <row r="54" customFormat="false" ht="12.8" hidden="false" customHeight="false" outlineLevel="0" collapsed="false">
      <c r="A54" s="0" t="n">
        <v>2</v>
      </c>
      <c r="D54" s="0" t="s">
        <v>112</v>
      </c>
      <c r="E54" s="0" t="s">
        <v>113</v>
      </c>
      <c r="F54" s="0" t="n">
        <v>0.62</v>
      </c>
      <c r="G54" s="0" t="n">
        <f aca="false">A54*F54</f>
        <v>1.24</v>
      </c>
    </row>
    <row r="55" customFormat="false" ht="12.8" hidden="false" customHeight="false" outlineLevel="0" collapsed="false">
      <c r="A55" s="0" t="n">
        <v>1</v>
      </c>
      <c r="B55" s="0" t="s">
        <v>10</v>
      </c>
      <c r="C55" s="0" t="s">
        <v>114</v>
      </c>
      <c r="E55" s="0" t="s">
        <v>115</v>
      </c>
      <c r="F55" s="0" t="n">
        <v>0.43</v>
      </c>
      <c r="G55" s="0" t="n">
        <f aca="false">A55*F55</f>
        <v>0.43</v>
      </c>
    </row>
    <row r="56" customFormat="false" ht="12.8" hidden="false" customHeight="false" outlineLevel="0" collapsed="false">
      <c r="A56" s="0" t="n">
        <v>1</v>
      </c>
      <c r="D56" s="0" t="s">
        <v>116</v>
      </c>
      <c r="E56" s="0" t="s">
        <v>117</v>
      </c>
      <c r="F56" s="0" t="n">
        <v>0.12</v>
      </c>
      <c r="G56" s="0" t="n">
        <f aca="false">A56*F56</f>
        <v>0.12</v>
      </c>
    </row>
    <row r="57" customFormat="false" ht="12.8" hidden="false" customHeight="false" outlineLevel="0" collapsed="false">
      <c r="A57" s="0" t="n">
        <v>1</v>
      </c>
      <c r="E57" s="0" t="s">
        <v>118</v>
      </c>
      <c r="F57" s="0" t="n">
        <v>15.96</v>
      </c>
      <c r="G57" s="0" t="n">
        <f aca="false">A57*F57</f>
        <v>15.96</v>
      </c>
    </row>
    <row r="58" customFormat="false" ht="12.8" hidden="false" customHeight="false" outlineLevel="0" collapsed="false">
      <c r="A58" s="0" t="n">
        <v>1</v>
      </c>
      <c r="D58" s="0" t="s">
        <v>119</v>
      </c>
      <c r="E58" s="0" t="s">
        <v>120</v>
      </c>
      <c r="F58" s="0" t="n">
        <v>0.46</v>
      </c>
      <c r="G58" s="0" t="n">
        <f aca="false">A58*F58</f>
        <v>0.46</v>
      </c>
    </row>
    <row r="59" customFormat="false" ht="12.8" hidden="false" customHeight="false" outlineLevel="0" collapsed="false">
      <c r="A59" s="0" t="n">
        <v>1</v>
      </c>
      <c r="D59" s="0" t="s">
        <v>121</v>
      </c>
      <c r="G59" s="0" t="n">
        <f aca="false">A59*F59</f>
        <v>0</v>
      </c>
    </row>
    <row r="60" customFormat="false" ht="12.8" hidden="false" customHeight="false" outlineLevel="0" collapsed="false">
      <c r="A60" s="0" t="n">
        <v>1</v>
      </c>
      <c r="D60" s="0" t="s">
        <v>121</v>
      </c>
      <c r="G60" s="0" t="n">
        <f aca="false">A60*F60</f>
        <v>0</v>
      </c>
    </row>
    <row r="61" customFormat="false" ht="12.8" hidden="false" customHeight="false" outlineLevel="0" collapsed="false">
      <c r="A61" s="0" t="n">
        <v>1</v>
      </c>
      <c r="D61" s="0" t="s">
        <v>122</v>
      </c>
      <c r="G61" s="0" t="n">
        <f aca="false">A61*F61</f>
        <v>0</v>
      </c>
    </row>
    <row r="62" customFormat="false" ht="12.8" hidden="false" customHeight="false" outlineLevel="0" collapsed="false">
      <c r="A62" s="0" t="n">
        <v>1</v>
      </c>
      <c r="D62" s="0" t="s">
        <v>123</v>
      </c>
      <c r="E62" s="0" t="s">
        <v>124</v>
      </c>
      <c r="F62" s="0" t="n">
        <v>2.02</v>
      </c>
      <c r="G62" s="0" t="n">
        <f aca="false">A62*F62</f>
        <v>2.02</v>
      </c>
    </row>
    <row r="63" customFormat="false" ht="12.8" hidden="false" customHeight="false" outlineLevel="0" collapsed="false">
      <c r="A63" s="0" t="n">
        <v>2</v>
      </c>
      <c r="B63" s="0" t="s">
        <v>125</v>
      </c>
      <c r="D63" s="0" t="s">
        <v>126</v>
      </c>
      <c r="E63" s="0" t="s">
        <v>127</v>
      </c>
      <c r="F63" s="0" t="n">
        <v>0.1</v>
      </c>
      <c r="G63" s="0" t="n">
        <f aca="false">A63*F63</f>
        <v>0.2</v>
      </c>
    </row>
    <row r="64" customFormat="false" ht="12.8" hidden="false" customHeight="false" outlineLevel="0" collapsed="false">
      <c r="A64" s="0" t="n">
        <v>2</v>
      </c>
      <c r="B64" s="0" t="s">
        <v>128</v>
      </c>
      <c r="D64" s="0" t="s">
        <v>129</v>
      </c>
      <c r="E64" s="0" t="s">
        <v>130</v>
      </c>
      <c r="F64" s="0" t="n">
        <v>0.1</v>
      </c>
      <c r="G64" s="0" t="n">
        <f aca="false">A64*F64</f>
        <v>0.2</v>
      </c>
    </row>
    <row r="67" customFormat="false" ht="24.45" hidden="false" customHeight="false" outlineLevel="0" collapsed="false">
      <c r="A67" s="5" t="s">
        <v>131</v>
      </c>
      <c r="B67" s="5"/>
      <c r="C67" s="5"/>
      <c r="D67" s="5"/>
      <c r="E67" s="5"/>
      <c r="F67" s="5"/>
      <c r="G67" s="6" t="n">
        <f aca="false">SUM(G8:G65)</f>
        <v>156.72</v>
      </c>
    </row>
    <row r="69" customFormat="false" ht="24.45" hidden="false" customHeight="false" outlineLevel="0" collapsed="false"/>
    <row r="71" customFormat="false" ht="13.8" hidden="false" customHeight="false" outlineLevel="0" collapsed="false"/>
  </sheetData>
  <mergeCells count="3">
    <mergeCell ref="A1:G1"/>
    <mergeCell ref="A3:G3"/>
    <mergeCell ref="A67:F67"/>
  </mergeCells>
  <printOptions headings="false" gridLines="false" gridLinesSet="true" horizontalCentered="false" verticalCentered="false"/>
  <pageMargins left="0.5" right="0.5" top="0.7375" bottom="0.7375" header="0.5" footer="0.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39</TotalTime>
  <Application>LibreOffice/5.0.2.2$Linux_X86_64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2015-11-03T00:59:34Z</dcterms:created>
  <dc:language>en-US</dc:language>
  <dcterms:modified xsi:type="dcterms:W3CDTF">2015-11-04T17:46:23Z</dcterms:modified>
  <cp:revision>14</cp:revision>
</cp:coreProperties>
</file>